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https://d.docs.live.net/7e79f1d7f80dbd2c/ANNO 2024/Montagna regionale/"/>
    </mc:Choice>
  </mc:AlternateContent>
  <xr:revisionPtr revIDLastSave="0" documentId="8_{EA5F739B-454F-46BA-95A8-8D580D8B67A9}" xr6:coauthVersionLast="47" xr6:coauthVersionMax="47" xr10:uidLastSave="{00000000-0000-0000-0000-000000000000}"/>
  <bookViews>
    <workbookView xWindow="-108" yWindow="-108" windowWidth="23256" windowHeight="12576" tabRatio="782" activeTab="2" xr2:uid="{263035CF-5B3E-4549-B9D1-E9139379438F}"/>
  </bookViews>
  <sheets>
    <sheet name="Note" sheetId="6" r:id="rId1"/>
    <sheet name="Sintesi_ITALIA" sheetId="14" r:id="rId2"/>
    <sheet name="Dati_SCHEDA_REGIONE_PROVINCIA" sheetId="34" r:id="rId3"/>
    <sheet name="MPI_totale_IMPRESE_REG" sheetId="12" r:id="rId4"/>
    <sheet name="MPI_totale_IMPRESE_PR" sheetId="23" r:id="rId5"/>
    <sheet name="MPI_totale_ADDETTI_REG" sheetId="13" r:id="rId6"/>
    <sheet name="MPI_totale_ADDETTI_PR" sheetId="24" r:id="rId7"/>
    <sheet name="Artigianato_IMPRESE_REG" sheetId="9" r:id="rId8"/>
    <sheet name="Artigianato_IMPRESE_PR" sheetId="25" r:id="rId9"/>
    <sheet name="Artigianato_ADDETTI_REG" sheetId="22" r:id="rId10"/>
    <sheet name="Artigianato_ADDETTI_PR" sheetId="26" r:id="rId11"/>
    <sheet name="TotaleimpreseCOMPSETTORIALE_REG" sheetId="11" r:id="rId12"/>
    <sheet name="TotaleimpreseCOMPSETTORIALE_PR" sheetId="27" r:id="rId13"/>
    <sheet name="Comuni&amp;popolazione_REG" sheetId="10" r:id="rId14"/>
    <sheet name="Comuni&amp;popolazione_PR" sheetId="28" r:id="rId15"/>
    <sheet name="Fatturato_valoreaggiunto_REG" sheetId="15" r:id="rId16"/>
    <sheet name="Fatturato_valoreaggiunto_PR" sheetId="29" r:id="rId17"/>
    <sheet name="Accessoinfrastrutture_REG" sheetId="16" r:id="rId18"/>
    <sheet name="Accessoinfrastrutture_PR" sheetId="30" r:id="rId19"/>
    <sheet name="Prestiti_totaleclientela_REG" sheetId="18" r:id="rId20"/>
    <sheet name="Prestiti_totaleclientela_PR" sheetId="31" r:id="rId21"/>
    <sheet name="Rischiofranealluvioni_REG" sheetId="19" r:id="rId22"/>
    <sheet name="Rischiofranealluvioni_PR" sheetId="32" r:id="rId23"/>
    <sheet name="Presenzeturistiche_REG" sheetId="20" r:id="rId24"/>
    <sheet name="Presenzeturistiche_PR" sheetId="33" r:id="rId25"/>
  </sheets>
  <definedNames>
    <definedName name="_xlnm._FilterDatabase" localSheetId="14" hidden="1">'Comuni&amp;popolazione_PR'!#REF!</definedName>
    <definedName name="_xlnm._FilterDatabase" localSheetId="13" hidden="1">'Comuni&amp;popolazione_REG'!#REF!</definedName>
    <definedName name="_xlnm._FilterDatabase" localSheetId="24" hidden="1">Presenzeturistiche_PR!$G$1:$G$163</definedName>
    <definedName name="_xlnm._FilterDatabase" localSheetId="23" hidden="1">Presenzeturistiche_REG!$F$1:$F$83</definedName>
    <definedName name="_xlnm._FilterDatabase" localSheetId="1" hidden="1">Sintesi_ITALIA!$A$1:$A$231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L158" i="34" l="1"/>
  <c r="BL157" i="34"/>
  <c r="BL156" i="34"/>
  <c r="BL155" i="34"/>
  <c r="BL154" i="34"/>
  <c r="BL153" i="34"/>
  <c r="BL152" i="34"/>
  <c r="BL151" i="34"/>
  <c r="BL150" i="34"/>
  <c r="BL149" i="34"/>
  <c r="BL148" i="34"/>
  <c r="BL147" i="34"/>
  <c r="BL146" i="34"/>
  <c r="BL145" i="34"/>
  <c r="BL144" i="34"/>
  <c r="BL143" i="34"/>
  <c r="BL142" i="34"/>
  <c r="BL141" i="34"/>
  <c r="BL140" i="34"/>
  <c r="BL139" i="34"/>
  <c r="BL138" i="34"/>
  <c r="BL137" i="34"/>
  <c r="BL136" i="34"/>
  <c r="BL135" i="34"/>
  <c r="BL134" i="34"/>
  <c r="BL133" i="34"/>
  <c r="BL132" i="34"/>
  <c r="BL131" i="34"/>
  <c r="BL130" i="34"/>
  <c r="BL129" i="34"/>
  <c r="BL128" i="34"/>
  <c r="BL127" i="34"/>
  <c r="BL126" i="34"/>
  <c r="BL125" i="34"/>
  <c r="BL124" i="34"/>
  <c r="BL123" i="34"/>
  <c r="BL122" i="34"/>
  <c r="BL121" i="34"/>
  <c r="BL120" i="34"/>
  <c r="BL119" i="34"/>
  <c r="BL118" i="34"/>
  <c r="BL117" i="34"/>
  <c r="BL116" i="34"/>
  <c r="BL115" i="34"/>
  <c r="BL114" i="34"/>
  <c r="BL113" i="34"/>
  <c r="BL112" i="34"/>
  <c r="BL111" i="34"/>
  <c r="BL110" i="34"/>
  <c r="BL109" i="34"/>
  <c r="BL108" i="34"/>
  <c r="BL107" i="34"/>
  <c r="BL106" i="34"/>
  <c r="BL105" i="34"/>
  <c r="BL104" i="34"/>
  <c r="BL103" i="34"/>
  <c r="BL102" i="34"/>
  <c r="BL101" i="34"/>
  <c r="BL100" i="34"/>
  <c r="BL99" i="34"/>
  <c r="BL98" i="34"/>
  <c r="BL97" i="34"/>
  <c r="BL96" i="34"/>
  <c r="BL95" i="34"/>
  <c r="BL94" i="34"/>
  <c r="BL93" i="34"/>
  <c r="BL92" i="34"/>
  <c r="BL91" i="34"/>
  <c r="BL90" i="34"/>
  <c r="BL89" i="34"/>
  <c r="BL88" i="34"/>
  <c r="BL87" i="34"/>
  <c r="BL86" i="34"/>
  <c r="BL85" i="34"/>
  <c r="BL84" i="34"/>
  <c r="BL83" i="34"/>
  <c r="BL82" i="34"/>
  <c r="BL81" i="34"/>
  <c r="BL80" i="34"/>
  <c r="BL79" i="34"/>
  <c r="BL78" i="34"/>
  <c r="BL77" i="34"/>
  <c r="BL76" i="34"/>
  <c r="BL75" i="34"/>
  <c r="BL74" i="34"/>
  <c r="BL73" i="34"/>
  <c r="BL72" i="34"/>
  <c r="BL71" i="34"/>
  <c r="BL70" i="34"/>
  <c r="BL69" i="34"/>
  <c r="BL68" i="34"/>
  <c r="BL67" i="34"/>
  <c r="BL66" i="34"/>
  <c r="BL65" i="34"/>
  <c r="BL64" i="34"/>
  <c r="BL63" i="34"/>
  <c r="BL62" i="34"/>
  <c r="BL61" i="34"/>
  <c r="BL60" i="34"/>
  <c r="BL59" i="34"/>
  <c r="BL58" i="34"/>
  <c r="BL57" i="34"/>
  <c r="BL56" i="34"/>
  <c r="BL55" i="34"/>
  <c r="BL54" i="34"/>
  <c r="BL53" i="34"/>
  <c r="BL52" i="34"/>
  <c r="BL48" i="34"/>
  <c r="BL47" i="34"/>
  <c r="BL46" i="34"/>
  <c r="BL45" i="34"/>
  <c r="BL44" i="34"/>
  <c r="BL43" i="34"/>
  <c r="BL42" i="34"/>
  <c r="BL40" i="34"/>
  <c r="BL39" i="34"/>
  <c r="BL38" i="34"/>
  <c r="BL37" i="34"/>
  <c r="BL36" i="34"/>
  <c r="BL35" i="34"/>
  <c r="BL34" i="34"/>
  <c r="BL33" i="34"/>
  <c r="BL32" i="34"/>
  <c r="BL31" i="34"/>
  <c r="BL30" i="34"/>
  <c r="BL29" i="34"/>
  <c r="BL28" i="34"/>
  <c r="BL27" i="34"/>
  <c r="BL26" i="34"/>
  <c r="BL25" i="34"/>
  <c r="BL24" i="34"/>
  <c r="BL23" i="34"/>
  <c r="BL22" i="34"/>
  <c r="BL21" i="34"/>
  <c r="BL20" i="34"/>
  <c r="Z158" i="34" l="1"/>
  <c r="Z157" i="34"/>
  <c r="Z156" i="34"/>
  <c r="Z155" i="34"/>
  <c r="Z154" i="34"/>
  <c r="Z153" i="34"/>
  <c r="Z152" i="34"/>
  <c r="Z151" i="34"/>
  <c r="Z150" i="34"/>
  <c r="Z149" i="34"/>
  <c r="Z148" i="34"/>
  <c r="Z147" i="34"/>
  <c r="Z146" i="34"/>
  <c r="Z145" i="34"/>
  <c r="Z144" i="34"/>
  <c r="Z143" i="34"/>
  <c r="Z142" i="34"/>
  <c r="Z141" i="34"/>
  <c r="Z140" i="34"/>
  <c r="Z139" i="34"/>
  <c r="Z138" i="34"/>
  <c r="Z137" i="34"/>
  <c r="Z136" i="34"/>
  <c r="Z135" i="34"/>
  <c r="Z134" i="34"/>
  <c r="Z133" i="34"/>
  <c r="Z132" i="34"/>
  <c r="Z131" i="34"/>
  <c r="Z130" i="34"/>
  <c r="Z129" i="34"/>
  <c r="Z128" i="34"/>
  <c r="Z127" i="34"/>
  <c r="Z126" i="34"/>
  <c r="Z125" i="34"/>
  <c r="Z124" i="34"/>
  <c r="Z123" i="34"/>
  <c r="Z122" i="34"/>
  <c r="Z121" i="34"/>
  <c r="Z120" i="34"/>
  <c r="Z119" i="34"/>
  <c r="Z118" i="34"/>
  <c r="Z117" i="34"/>
  <c r="Z116" i="34"/>
  <c r="Z115" i="34"/>
  <c r="Z114" i="34"/>
  <c r="Z113" i="34"/>
  <c r="Z112" i="34"/>
  <c r="Z111" i="34"/>
  <c r="Z110" i="34"/>
  <c r="Z109" i="34"/>
  <c r="Z108" i="34"/>
  <c r="Z107" i="34"/>
  <c r="Z106" i="34"/>
  <c r="Z105" i="34"/>
  <c r="Z104" i="34"/>
  <c r="Z103" i="34"/>
  <c r="Z102" i="34"/>
  <c r="Z101" i="34"/>
  <c r="Z100" i="34"/>
  <c r="Z99" i="34"/>
  <c r="Z98" i="34"/>
  <c r="Z97" i="34"/>
  <c r="Z96" i="34"/>
  <c r="Z95" i="34"/>
  <c r="Z94" i="34"/>
  <c r="Z93" i="34"/>
  <c r="Z92" i="34"/>
  <c r="Z91" i="34"/>
  <c r="Z90" i="34"/>
  <c r="Z89" i="34"/>
  <c r="Z88" i="34"/>
  <c r="Z87" i="34"/>
  <c r="Z86" i="34"/>
  <c r="Z85" i="34"/>
  <c r="Z84" i="34"/>
  <c r="Z83" i="34"/>
  <c r="Z82" i="34"/>
  <c r="Z81" i="34"/>
  <c r="Z80" i="34"/>
  <c r="Z79" i="34"/>
  <c r="Z78" i="34"/>
  <c r="Z77" i="34"/>
  <c r="Z76" i="34"/>
  <c r="Z75" i="34"/>
  <c r="Z74" i="34"/>
  <c r="Z73" i="34"/>
  <c r="Z72" i="34"/>
  <c r="Z71" i="34"/>
  <c r="Z70" i="34"/>
  <c r="Z69" i="34"/>
  <c r="Z68" i="34"/>
  <c r="Z67" i="34"/>
  <c r="Z66" i="34"/>
  <c r="Z65" i="34"/>
  <c r="Z64" i="34"/>
  <c r="Z63" i="34"/>
  <c r="Z62" i="34"/>
  <c r="Z61" i="34"/>
  <c r="Z60" i="34"/>
  <c r="Z59" i="34"/>
  <c r="Z58" i="34"/>
  <c r="Z57" i="34"/>
  <c r="Z56" i="34"/>
  <c r="Z55" i="34"/>
  <c r="Z54" i="34"/>
  <c r="Z53" i="34"/>
  <c r="Z52" i="34"/>
  <c r="BK158" i="34"/>
  <c r="BJ158" i="34"/>
  <c r="BI158" i="34"/>
  <c r="BH158" i="34"/>
  <c r="BG158" i="34"/>
  <c r="BF158" i="34"/>
  <c r="BE158" i="34"/>
  <c r="BD158" i="34"/>
  <c r="BC158" i="34"/>
  <c r="BB158" i="34"/>
  <c r="BA158" i="34"/>
  <c r="AZ158" i="34"/>
  <c r="AY158" i="34"/>
  <c r="AX158" i="34"/>
  <c r="AW158" i="34"/>
  <c r="AV158" i="34"/>
  <c r="AU158" i="34"/>
  <c r="AT158" i="34"/>
  <c r="AS158" i="34"/>
  <c r="AR158" i="34"/>
  <c r="AQ158" i="34"/>
  <c r="AP158" i="34"/>
  <c r="AO158" i="34"/>
  <c r="AN158" i="34"/>
  <c r="AM158" i="34"/>
  <c r="AL158" i="34"/>
  <c r="AK158" i="34"/>
  <c r="AJ158" i="34"/>
  <c r="AI158" i="34"/>
  <c r="AH158" i="34"/>
  <c r="AG158" i="34"/>
  <c r="AF158" i="34"/>
  <c r="AE158" i="34"/>
  <c r="AD158" i="34"/>
  <c r="AC158" i="34"/>
  <c r="AB158" i="34"/>
  <c r="AA158" i="34"/>
  <c r="Y158" i="34"/>
  <c r="X158" i="34"/>
  <c r="W158" i="34"/>
  <c r="V158" i="34"/>
  <c r="U158" i="34"/>
  <c r="T158" i="34"/>
  <c r="S158" i="34"/>
  <c r="R158" i="34"/>
  <c r="Q158" i="34"/>
  <c r="P158" i="34"/>
  <c r="O158" i="34"/>
  <c r="N158" i="34"/>
  <c r="M158" i="34"/>
  <c r="L158" i="34"/>
  <c r="K158" i="34"/>
  <c r="J158" i="34"/>
  <c r="I158" i="34"/>
  <c r="H158" i="34"/>
  <c r="G158" i="34"/>
  <c r="F158" i="34"/>
  <c r="E158" i="34"/>
  <c r="D158" i="34"/>
  <c r="C158" i="34"/>
  <c r="B158" i="34"/>
  <c r="BK157" i="34"/>
  <c r="BJ157" i="34"/>
  <c r="BI157" i="34"/>
  <c r="BH157" i="34"/>
  <c r="BG157" i="34"/>
  <c r="BF157" i="34"/>
  <c r="BE157" i="34"/>
  <c r="BD157" i="34"/>
  <c r="BC157" i="34"/>
  <c r="BB157" i="34"/>
  <c r="BA157" i="34"/>
  <c r="AZ157" i="34"/>
  <c r="AY157" i="34"/>
  <c r="AX157" i="34"/>
  <c r="AW157" i="34"/>
  <c r="AV157" i="34"/>
  <c r="AU157" i="34"/>
  <c r="AT157" i="34"/>
  <c r="AS157" i="34"/>
  <c r="AR157" i="34"/>
  <c r="AQ157" i="34"/>
  <c r="AP157" i="34"/>
  <c r="AO157" i="34"/>
  <c r="AN157" i="34"/>
  <c r="AM157" i="34"/>
  <c r="AL157" i="34"/>
  <c r="AK157" i="34"/>
  <c r="AJ157" i="34"/>
  <c r="AI157" i="34"/>
  <c r="AH157" i="34"/>
  <c r="AG157" i="34"/>
  <c r="AF157" i="34"/>
  <c r="AE157" i="34"/>
  <c r="AD157" i="34"/>
  <c r="AC157" i="34"/>
  <c r="AB157" i="34"/>
  <c r="AA157" i="34"/>
  <c r="Y157" i="34"/>
  <c r="X157" i="34"/>
  <c r="W157" i="34"/>
  <c r="V157" i="34"/>
  <c r="U157" i="34"/>
  <c r="T157" i="34"/>
  <c r="S157" i="34"/>
  <c r="R157" i="34"/>
  <c r="Q157" i="34"/>
  <c r="P157" i="34"/>
  <c r="O157" i="34"/>
  <c r="N157" i="34"/>
  <c r="M157" i="34"/>
  <c r="L157" i="34"/>
  <c r="K157" i="34"/>
  <c r="J157" i="34"/>
  <c r="I157" i="34"/>
  <c r="H157" i="34"/>
  <c r="G157" i="34"/>
  <c r="F157" i="34"/>
  <c r="E157" i="34"/>
  <c r="D157" i="34"/>
  <c r="C157" i="34"/>
  <c r="B157" i="34"/>
  <c r="BK156" i="34"/>
  <c r="BJ156" i="34"/>
  <c r="BI156" i="34"/>
  <c r="BH156" i="34"/>
  <c r="BG156" i="34"/>
  <c r="BF156" i="34"/>
  <c r="BE156" i="34"/>
  <c r="BD156" i="34"/>
  <c r="BC156" i="34"/>
  <c r="BB156" i="34"/>
  <c r="BA156" i="34"/>
  <c r="AZ156" i="34"/>
  <c r="AY156" i="34"/>
  <c r="AX156" i="34"/>
  <c r="AW156" i="34"/>
  <c r="AV156" i="34"/>
  <c r="AU156" i="34"/>
  <c r="AT156" i="34"/>
  <c r="AS156" i="34"/>
  <c r="AR156" i="34"/>
  <c r="AQ156" i="34"/>
  <c r="AP156" i="34"/>
  <c r="AO156" i="34"/>
  <c r="AN156" i="34"/>
  <c r="AM156" i="34"/>
  <c r="AL156" i="34"/>
  <c r="AK156" i="34"/>
  <c r="AJ156" i="34"/>
  <c r="AI156" i="34"/>
  <c r="AH156" i="34"/>
  <c r="AG156" i="34"/>
  <c r="AF156" i="34"/>
  <c r="AE156" i="34"/>
  <c r="AD156" i="34"/>
  <c r="AC156" i="34"/>
  <c r="AB156" i="34"/>
  <c r="AA156" i="34"/>
  <c r="Y156" i="34"/>
  <c r="X156" i="34"/>
  <c r="W156" i="34"/>
  <c r="V156" i="34"/>
  <c r="U156" i="34"/>
  <c r="T156" i="34"/>
  <c r="S156" i="34"/>
  <c r="R156" i="34"/>
  <c r="Q156" i="34"/>
  <c r="P156" i="34"/>
  <c r="O156" i="34"/>
  <c r="N156" i="34"/>
  <c r="M156" i="34"/>
  <c r="L156" i="34"/>
  <c r="K156" i="34"/>
  <c r="J156" i="34"/>
  <c r="I156" i="34"/>
  <c r="H156" i="34"/>
  <c r="G156" i="34"/>
  <c r="F156" i="34"/>
  <c r="E156" i="34"/>
  <c r="D156" i="34"/>
  <c r="C156" i="34"/>
  <c r="B156" i="34"/>
  <c r="BK155" i="34"/>
  <c r="BJ155" i="34"/>
  <c r="BI155" i="34"/>
  <c r="BH155" i="34"/>
  <c r="BG155" i="34"/>
  <c r="BF155" i="34"/>
  <c r="BE155" i="34"/>
  <c r="BD155" i="34"/>
  <c r="BC155" i="34"/>
  <c r="BB155" i="34"/>
  <c r="BA155" i="34"/>
  <c r="AZ155" i="34"/>
  <c r="AY155" i="34"/>
  <c r="AX155" i="34"/>
  <c r="AW155" i="34"/>
  <c r="AV155" i="34"/>
  <c r="AU155" i="34"/>
  <c r="AT155" i="34"/>
  <c r="AS155" i="34"/>
  <c r="AR155" i="34"/>
  <c r="AQ155" i="34"/>
  <c r="AP155" i="34"/>
  <c r="AO155" i="34"/>
  <c r="AN155" i="34"/>
  <c r="AM155" i="34"/>
  <c r="AL155" i="34"/>
  <c r="AK155" i="34"/>
  <c r="AJ155" i="34"/>
  <c r="AI155" i="34"/>
  <c r="AH155" i="34"/>
  <c r="AG155" i="34"/>
  <c r="AF155" i="34"/>
  <c r="AE155" i="34"/>
  <c r="AD155" i="34"/>
  <c r="AC155" i="34"/>
  <c r="AB155" i="34"/>
  <c r="AA155" i="34"/>
  <c r="Y155" i="34"/>
  <c r="X155" i="34"/>
  <c r="W155" i="34"/>
  <c r="V155" i="34"/>
  <c r="U155" i="34"/>
  <c r="T155" i="34"/>
  <c r="S155" i="34"/>
  <c r="R155" i="34"/>
  <c r="Q155" i="34"/>
  <c r="P155" i="34"/>
  <c r="O155" i="34"/>
  <c r="N155" i="34"/>
  <c r="M155" i="34"/>
  <c r="L155" i="34"/>
  <c r="K155" i="34"/>
  <c r="J155" i="34"/>
  <c r="I155" i="34"/>
  <c r="H155" i="34"/>
  <c r="G155" i="34"/>
  <c r="F155" i="34"/>
  <c r="E155" i="34"/>
  <c r="D155" i="34"/>
  <c r="C155" i="34"/>
  <c r="B155" i="34"/>
  <c r="BK154" i="34"/>
  <c r="BJ154" i="34"/>
  <c r="BI154" i="34"/>
  <c r="BH154" i="34"/>
  <c r="BG154" i="34"/>
  <c r="BF154" i="34"/>
  <c r="BE154" i="34"/>
  <c r="BD154" i="34"/>
  <c r="BC154" i="34"/>
  <c r="BB154" i="34"/>
  <c r="BA154" i="34"/>
  <c r="AZ154" i="34"/>
  <c r="AY154" i="34"/>
  <c r="AX154" i="34"/>
  <c r="AW154" i="34"/>
  <c r="AV154" i="34"/>
  <c r="AU154" i="34"/>
  <c r="AT154" i="34"/>
  <c r="AS154" i="34"/>
  <c r="AR154" i="34"/>
  <c r="AQ154" i="34"/>
  <c r="AP154" i="34"/>
  <c r="AO154" i="34"/>
  <c r="AN154" i="34"/>
  <c r="AM154" i="34"/>
  <c r="AL154" i="34"/>
  <c r="AK154" i="34"/>
  <c r="AJ154" i="34"/>
  <c r="AI154" i="34"/>
  <c r="AH154" i="34"/>
  <c r="AG154" i="34"/>
  <c r="AF154" i="34"/>
  <c r="AE154" i="34"/>
  <c r="AD154" i="34"/>
  <c r="AC154" i="34"/>
  <c r="AB154" i="34"/>
  <c r="AA154" i="34"/>
  <c r="Y154" i="34"/>
  <c r="X154" i="34"/>
  <c r="W154" i="34"/>
  <c r="V154" i="34"/>
  <c r="U154" i="34"/>
  <c r="T154" i="34"/>
  <c r="S154" i="34"/>
  <c r="R154" i="34"/>
  <c r="Q154" i="34"/>
  <c r="P154" i="34"/>
  <c r="O154" i="34"/>
  <c r="N154" i="34"/>
  <c r="M154" i="34"/>
  <c r="L154" i="34"/>
  <c r="K154" i="34"/>
  <c r="J154" i="34"/>
  <c r="I154" i="34"/>
  <c r="H154" i="34"/>
  <c r="G154" i="34"/>
  <c r="F154" i="34"/>
  <c r="E154" i="34"/>
  <c r="D154" i="34"/>
  <c r="C154" i="34"/>
  <c r="B154" i="34"/>
  <c r="BK153" i="34"/>
  <c r="BJ153" i="34"/>
  <c r="BI153" i="34"/>
  <c r="BH153" i="34"/>
  <c r="BG153" i="34"/>
  <c r="BF153" i="34"/>
  <c r="BE153" i="34"/>
  <c r="BD153" i="34"/>
  <c r="BC153" i="34"/>
  <c r="BB153" i="34"/>
  <c r="BA153" i="34"/>
  <c r="AZ153" i="34"/>
  <c r="AY153" i="34"/>
  <c r="AX153" i="34"/>
  <c r="AW153" i="34"/>
  <c r="AV153" i="34"/>
  <c r="AU153" i="34"/>
  <c r="AT153" i="34"/>
  <c r="AS153" i="34"/>
  <c r="AR153" i="34"/>
  <c r="AQ153" i="34"/>
  <c r="AP153" i="34"/>
  <c r="AO153" i="34"/>
  <c r="AN153" i="34"/>
  <c r="AM153" i="34"/>
  <c r="AL153" i="34"/>
  <c r="AK153" i="34"/>
  <c r="AJ153" i="34"/>
  <c r="AI153" i="34"/>
  <c r="AH153" i="34"/>
  <c r="AG153" i="34"/>
  <c r="AF153" i="34"/>
  <c r="AE153" i="34"/>
  <c r="AD153" i="34"/>
  <c r="AC153" i="34"/>
  <c r="AB153" i="34"/>
  <c r="AA153" i="34"/>
  <c r="Y153" i="34"/>
  <c r="X153" i="34"/>
  <c r="W153" i="34"/>
  <c r="V153" i="34"/>
  <c r="U153" i="34"/>
  <c r="T153" i="34"/>
  <c r="S153" i="34"/>
  <c r="R153" i="34"/>
  <c r="Q153" i="34"/>
  <c r="P153" i="34"/>
  <c r="O153" i="34"/>
  <c r="N153" i="34"/>
  <c r="M153" i="34"/>
  <c r="L153" i="34"/>
  <c r="K153" i="34"/>
  <c r="J153" i="34"/>
  <c r="I153" i="34"/>
  <c r="H153" i="34"/>
  <c r="G153" i="34"/>
  <c r="F153" i="34"/>
  <c r="E153" i="34"/>
  <c r="D153" i="34"/>
  <c r="C153" i="34"/>
  <c r="B153" i="34"/>
  <c r="BK152" i="34"/>
  <c r="BJ152" i="34"/>
  <c r="BI152" i="34"/>
  <c r="BH152" i="34"/>
  <c r="BG152" i="34"/>
  <c r="BF152" i="34"/>
  <c r="BE152" i="34"/>
  <c r="BD152" i="34"/>
  <c r="BC152" i="34"/>
  <c r="BB152" i="34"/>
  <c r="BA152" i="34"/>
  <c r="AZ152" i="34"/>
  <c r="AY152" i="34"/>
  <c r="AX152" i="34"/>
  <c r="AW152" i="34"/>
  <c r="AV152" i="34"/>
  <c r="AU152" i="34"/>
  <c r="AT152" i="34"/>
  <c r="AS152" i="34"/>
  <c r="AR152" i="34"/>
  <c r="AQ152" i="34"/>
  <c r="AP152" i="34"/>
  <c r="AO152" i="34"/>
  <c r="AN152" i="34"/>
  <c r="AM152" i="34"/>
  <c r="AL152" i="34"/>
  <c r="AK152" i="34"/>
  <c r="AJ152" i="34"/>
  <c r="AI152" i="34"/>
  <c r="AH152" i="34"/>
  <c r="AG152" i="34"/>
  <c r="AF152" i="34"/>
  <c r="AE152" i="34"/>
  <c r="AD152" i="34"/>
  <c r="AC152" i="34"/>
  <c r="AB152" i="34"/>
  <c r="AA152" i="34"/>
  <c r="Y152" i="34"/>
  <c r="X152" i="34"/>
  <c r="W152" i="34"/>
  <c r="V152" i="34"/>
  <c r="U152" i="34"/>
  <c r="T152" i="34"/>
  <c r="S152" i="34"/>
  <c r="R152" i="34"/>
  <c r="Q152" i="34"/>
  <c r="P152" i="34"/>
  <c r="O152" i="34"/>
  <c r="N152" i="34"/>
  <c r="M152" i="34"/>
  <c r="L152" i="34"/>
  <c r="K152" i="34"/>
  <c r="J152" i="34"/>
  <c r="I152" i="34"/>
  <c r="H152" i="34"/>
  <c r="G152" i="34"/>
  <c r="F152" i="34"/>
  <c r="E152" i="34"/>
  <c r="D152" i="34"/>
  <c r="C152" i="34"/>
  <c r="B152" i="34"/>
  <c r="BK151" i="34"/>
  <c r="BJ151" i="34"/>
  <c r="BI151" i="34"/>
  <c r="BH151" i="34"/>
  <c r="BG151" i="34"/>
  <c r="BF151" i="34"/>
  <c r="BE151" i="34"/>
  <c r="BD151" i="34"/>
  <c r="BC151" i="34"/>
  <c r="BB151" i="34"/>
  <c r="BA151" i="34"/>
  <c r="AZ151" i="34"/>
  <c r="AY151" i="34"/>
  <c r="AX151" i="34"/>
  <c r="AW151" i="34"/>
  <c r="AV151" i="34"/>
  <c r="AU151" i="34"/>
  <c r="AT151" i="34"/>
  <c r="AS151" i="34"/>
  <c r="AR151" i="34"/>
  <c r="AQ151" i="34"/>
  <c r="AP151" i="34"/>
  <c r="AO151" i="34"/>
  <c r="AN151" i="34"/>
  <c r="AM151" i="34"/>
  <c r="AL151" i="34"/>
  <c r="AK151" i="34"/>
  <c r="AJ151" i="34"/>
  <c r="AI151" i="34"/>
  <c r="AH151" i="34"/>
  <c r="AG151" i="34"/>
  <c r="AF151" i="34"/>
  <c r="AE151" i="34"/>
  <c r="AD151" i="34"/>
  <c r="AC151" i="34"/>
  <c r="AB151" i="34"/>
  <c r="AA151" i="34"/>
  <c r="Y151" i="34"/>
  <c r="X151" i="34"/>
  <c r="W151" i="34"/>
  <c r="V151" i="34"/>
  <c r="U151" i="34"/>
  <c r="T151" i="34"/>
  <c r="S151" i="34"/>
  <c r="R151" i="34"/>
  <c r="Q151" i="34"/>
  <c r="P151" i="34"/>
  <c r="O151" i="34"/>
  <c r="N151" i="34"/>
  <c r="M151" i="34"/>
  <c r="L151" i="34"/>
  <c r="K151" i="34"/>
  <c r="J151" i="34"/>
  <c r="I151" i="34"/>
  <c r="H151" i="34"/>
  <c r="G151" i="34"/>
  <c r="F151" i="34"/>
  <c r="E151" i="34"/>
  <c r="D151" i="34"/>
  <c r="C151" i="34"/>
  <c r="B151" i="34"/>
  <c r="BK150" i="34"/>
  <c r="BJ150" i="34"/>
  <c r="BI150" i="34"/>
  <c r="BH150" i="34"/>
  <c r="BG150" i="34"/>
  <c r="BF150" i="34"/>
  <c r="BE150" i="34"/>
  <c r="BD150" i="34"/>
  <c r="BC150" i="34"/>
  <c r="BB150" i="34"/>
  <c r="BA150" i="34"/>
  <c r="AZ150" i="34"/>
  <c r="AY150" i="34"/>
  <c r="AX150" i="34"/>
  <c r="AW150" i="34"/>
  <c r="AV150" i="34"/>
  <c r="AU150" i="34"/>
  <c r="AT150" i="34"/>
  <c r="AS150" i="34"/>
  <c r="AR150" i="34"/>
  <c r="AQ150" i="34"/>
  <c r="AP150" i="34"/>
  <c r="AO150" i="34"/>
  <c r="AN150" i="34"/>
  <c r="AM150" i="34"/>
  <c r="AL150" i="34"/>
  <c r="AK150" i="34"/>
  <c r="AJ150" i="34"/>
  <c r="AI150" i="34"/>
  <c r="AH150" i="34"/>
  <c r="AG150" i="34"/>
  <c r="AF150" i="34"/>
  <c r="AE150" i="34"/>
  <c r="AD150" i="34"/>
  <c r="AC150" i="34"/>
  <c r="AB150" i="34"/>
  <c r="AA150" i="34"/>
  <c r="Y150" i="34"/>
  <c r="X150" i="34"/>
  <c r="W150" i="34"/>
  <c r="V150" i="34"/>
  <c r="U150" i="34"/>
  <c r="T150" i="34"/>
  <c r="S150" i="34"/>
  <c r="R150" i="34"/>
  <c r="Q150" i="34"/>
  <c r="P150" i="34"/>
  <c r="O150" i="34"/>
  <c r="N150" i="34"/>
  <c r="M150" i="34"/>
  <c r="L150" i="34"/>
  <c r="K150" i="34"/>
  <c r="J150" i="34"/>
  <c r="I150" i="34"/>
  <c r="H150" i="34"/>
  <c r="G150" i="34"/>
  <c r="F150" i="34"/>
  <c r="E150" i="34"/>
  <c r="D150" i="34"/>
  <c r="C150" i="34"/>
  <c r="B150" i="34"/>
  <c r="BK149" i="34"/>
  <c r="BJ149" i="34"/>
  <c r="BI149" i="34"/>
  <c r="BH149" i="34"/>
  <c r="BG149" i="34"/>
  <c r="BF149" i="34"/>
  <c r="BE149" i="34"/>
  <c r="BD149" i="34"/>
  <c r="BC149" i="34"/>
  <c r="BB149" i="34"/>
  <c r="BA149" i="34"/>
  <c r="AZ149" i="34"/>
  <c r="AY149" i="34"/>
  <c r="AX149" i="34"/>
  <c r="AW149" i="34"/>
  <c r="AV149" i="34"/>
  <c r="AU149" i="34"/>
  <c r="AT149" i="34"/>
  <c r="AS149" i="34"/>
  <c r="AR149" i="34"/>
  <c r="AQ149" i="34"/>
  <c r="AP149" i="34"/>
  <c r="AO149" i="34"/>
  <c r="AN149" i="34"/>
  <c r="AM149" i="34"/>
  <c r="AL149" i="34"/>
  <c r="AK149" i="34"/>
  <c r="AJ149" i="34"/>
  <c r="AI149" i="34"/>
  <c r="AH149" i="34"/>
  <c r="AG149" i="34"/>
  <c r="AF149" i="34"/>
  <c r="AE149" i="34"/>
  <c r="AD149" i="34"/>
  <c r="AC149" i="34"/>
  <c r="AB149" i="34"/>
  <c r="AA149" i="34"/>
  <c r="Y149" i="34"/>
  <c r="X149" i="34"/>
  <c r="W149" i="34"/>
  <c r="V149" i="34"/>
  <c r="U149" i="34"/>
  <c r="T149" i="34"/>
  <c r="S149" i="34"/>
  <c r="R149" i="34"/>
  <c r="Q149" i="34"/>
  <c r="P149" i="34"/>
  <c r="O149" i="34"/>
  <c r="N149" i="34"/>
  <c r="M149" i="34"/>
  <c r="L149" i="34"/>
  <c r="K149" i="34"/>
  <c r="J149" i="34"/>
  <c r="I149" i="34"/>
  <c r="H149" i="34"/>
  <c r="G149" i="34"/>
  <c r="F149" i="34"/>
  <c r="E149" i="34"/>
  <c r="D149" i="34"/>
  <c r="C149" i="34"/>
  <c r="B149" i="34"/>
  <c r="BK148" i="34"/>
  <c r="BJ148" i="34"/>
  <c r="BI148" i="34"/>
  <c r="BH148" i="34"/>
  <c r="BG148" i="34"/>
  <c r="BF148" i="34"/>
  <c r="BE148" i="34"/>
  <c r="BD148" i="34"/>
  <c r="BC148" i="34"/>
  <c r="BB148" i="34"/>
  <c r="BA148" i="34"/>
  <c r="AZ148" i="34"/>
  <c r="AY148" i="34"/>
  <c r="AX148" i="34"/>
  <c r="AW148" i="34"/>
  <c r="AV148" i="34"/>
  <c r="AU148" i="34"/>
  <c r="AT148" i="34"/>
  <c r="AS148" i="34"/>
  <c r="AR148" i="34"/>
  <c r="AQ148" i="34"/>
  <c r="AP148" i="34"/>
  <c r="AO148" i="34"/>
  <c r="AN148" i="34"/>
  <c r="AM148" i="34"/>
  <c r="AL148" i="34"/>
  <c r="AK148" i="34"/>
  <c r="AJ148" i="34"/>
  <c r="AI148" i="34"/>
  <c r="AH148" i="34"/>
  <c r="AG148" i="34"/>
  <c r="AF148" i="34"/>
  <c r="AE148" i="34"/>
  <c r="AD148" i="34"/>
  <c r="AC148" i="34"/>
  <c r="AB148" i="34"/>
  <c r="AA148" i="34"/>
  <c r="Y148" i="34"/>
  <c r="X148" i="34"/>
  <c r="W148" i="34"/>
  <c r="V148" i="34"/>
  <c r="U148" i="34"/>
  <c r="T148" i="34"/>
  <c r="S148" i="34"/>
  <c r="R148" i="34"/>
  <c r="Q148" i="34"/>
  <c r="P148" i="34"/>
  <c r="O148" i="34"/>
  <c r="N148" i="34"/>
  <c r="M148" i="34"/>
  <c r="L148" i="34"/>
  <c r="K148" i="34"/>
  <c r="J148" i="34"/>
  <c r="I148" i="34"/>
  <c r="H148" i="34"/>
  <c r="G148" i="34"/>
  <c r="F148" i="34"/>
  <c r="E148" i="34"/>
  <c r="D148" i="34"/>
  <c r="C148" i="34"/>
  <c r="B148" i="34"/>
  <c r="BK147" i="34"/>
  <c r="BJ147" i="34"/>
  <c r="BI147" i="34"/>
  <c r="BH147" i="34"/>
  <c r="BG147" i="34"/>
  <c r="BF147" i="34"/>
  <c r="BE147" i="34"/>
  <c r="BD147" i="34"/>
  <c r="BC147" i="34"/>
  <c r="BB147" i="34"/>
  <c r="BA147" i="34"/>
  <c r="AZ147" i="34"/>
  <c r="AY147" i="34"/>
  <c r="AX147" i="34"/>
  <c r="AW147" i="34"/>
  <c r="AV147" i="34"/>
  <c r="AU147" i="34"/>
  <c r="AT147" i="34"/>
  <c r="AS147" i="34"/>
  <c r="AR147" i="34"/>
  <c r="AQ147" i="34"/>
  <c r="AP147" i="34"/>
  <c r="AO147" i="34"/>
  <c r="AN147" i="34"/>
  <c r="AM147" i="34"/>
  <c r="AL147" i="34"/>
  <c r="AK147" i="34"/>
  <c r="AJ147" i="34"/>
  <c r="AI147" i="34"/>
  <c r="AH147" i="34"/>
  <c r="AG147" i="34"/>
  <c r="AF147" i="34"/>
  <c r="AE147" i="34"/>
  <c r="AD147" i="34"/>
  <c r="AC147" i="34"/>
  <c r="AB147" i="34"/>
  <c r="AA147" i="34"/>
  <c r="Y147" i="34"/>
  <c r="X147" i="34"/>
  <c r="W147" i="34"/>
  <c r="V147" i="34"/>
  <c r="U147" i="34"/>
  <c r="T147" i="34"/>
  <c r="S147" i="34"/>
  <c r="R147" i="34"/>
  <c r="Q147" i="34"/>
  <c r="P147" i="34"/>
  <c r="O147" i="34"/>
  <c r="N147" i="34"/>
  <c r="M147" i="34"/>
  <c r="L147" i="34"/>
  <c r="K147" i="34"/>
  <c r="J147" i="34"/>
  <c r="I147" i="34"/>
  <c r="H147" i="34"/>
  <c r="G147" i="34"/>
  <c r="F147" i="34"/>
  <c r="E147" i="34"/>
  <c r="D147" i="34"/>
  <c r="C147" i="34"/>
  <c r="B147" i="34"/>
  <c r="BK146" i="34"/>
  <c r="BJ146" i="34"/>
  <c r="BI146" i="34"/>
  <c r="BH146" i="34"/>
  <c r="BG146" i="34"/>
  <c r="BF146" i="34"/>
  <c r="BE146" i="34"/>
  <c r="BD146" i="34"/>
  <c r="BC146" i="34"/>
  <c r="BB146" i="34"/>
  <c r="BA146" i="34"/>
  <c r="AZ146" i="34"/>
  <c r="AY146" i="34"/>
  <c r="AX146" i="34"/>
  <c r="AW146" i="34"/>
  <c r="AV146" i="34"/>
  <c r="AU146" i="34"/>
  <c r="AT146" i="34"/>
  <c r="AS146" i="34"/>
  <c r="AR146" i="34"/>
  <c r="AQ146" i="34"/>
  <c r="AP146" i="34"/>
  <c r="AO146" i="34"/>
  <c r="AN146" i="34"/>
  <c r="AM146" i="34"/>
  <c r="AL146" i="34"/>
  <c r="AK146" i="34"/>
  <c r="AJ146" i="34"/>
  <c r="AI146" i="34"/>
  <c r="AH146" i="34"/>
  <c r="AG146" i="34"/>
  <c r="AF146" i="34"/>
  <c r="AE146" i="34"/>
  <c r="AD146" i="34"/>
  <c r="AC146" i="34"/>
  <c r="AB146" i="34"/>
  <c r="AA146" i="34"/>
  <c r="Y146" i="34"/>
  <c r="X146" i="34"/>
  <c r="W146" i="34"/>
  <c r="V146" i="34"/>
  <c r="U146" i="34"/>
  <c r="T146" i="34"/>
  <c r="S146" i="34"/>
  <c r="R146" i="34"/>
  <c r="Q146" i="34"/>
  <c r="P146" i="34"/>
  <c r="O146" i="34"/>
  <c r="N146" i="34"/>
  <c r="M146" i="34"/>
  <c r="L146" i="34"/>
  <c r="K146" i="34"/>
  <c r="J146" i="34"/>
  <c r="I146" i="34"/>
  <c r="H146" i="34"/>
  <c r="G146" i="34"/>
  <c r="F146" i="34"/>
  <c r="E146" i="34"/>
  <c r="D146" i="34"/>
  <c r="C146" i="34"/>
  <c r="B146" i="34"/>
  <c r="BK145" i="34"/>
  <c r="BJ145" i="34"/>
  <c r="BI145" i="34"/>
  <c r="BH145" i="34"/>
  <c r="BG145" i="34"/>
  <c r="BF145" i="34"/>
  <c r="BE145" i="34"/>
  <c r="BD145" i="34"/>
  <c r="BC145" i="34"/>
  <c r="BB145" i="34"/>
  <c r="BA145" i="34"/>
  <c r="AZ145" i="34"/>
  <c r="AY145" i="34"/>
  <c r="AX145" i="34"/>
  <c r="AW145" i="34"/>
  <c r="AV145" i="34"/>
  <c r="AU145" i="34"/>
  <c r="AT145" i="34"/>
  <c r="AS145" i="34"/>
  <c r="AR145" i="34"/>
  <c r="AQ145" i="34"/>
  <c r="AP145" i="34"/>
  <c r="AO145" i="34"/>
  <c r="AN145" i="34"/>
  <c r="AM145" i="34"/>
  <c r="AL145" i="34"/>
  <c r="AK145" i="34"/>
  <c r="AJ145" i="34"/>
  <c r="AI145" i="34"/>
  <c r="AH145" i="34"/>
  <c r="AG145" i="34"/>
  <c r="AF145" i="34"/>
  <c r="AE145" i="34"/>
  <c r="AD145" i="34"/>
  <c r="AC145" i="34"/>
  <c r="AB145" i="34"/>
  <c r="AA145" i="34"/>
  <c r="Y145" i="34"/>
  <c r="X145" i="34"/>
  <c r="W145" i="34"/>
  <c r="V145" i="34"/>
  <c r="U145" i="34"/>
  <c r="T145" i="34"/>
  <c r="S145" i="34"/>
  <c r="R145" i="34"/>
  <c r="Q145" i="34"/>
  <c r="P145" i="34"/>
  <c r="O145" i="34"/>
  <c r="N145" i="34"/>
  <c r="M145" i="34"/>
  <c r="L145" i="34"/>
  <c r="K145" i="34"/>
  <c r="J145" i="34"/>
  <c r="I145" i="34"/>
  <c r="H145" i="34"/>
  <c r="G145" i="34"/>
  <c r="F145" i="34"/>
  <c r="E145" i="34"/>
  <c r="D145" i="34"/>
  <c r="C145" i="34"/>
  <c r="B145" i="34"/>
  <c r="BK144" i="34"/>
  <c r="BJ144" i="34"/>
  <c r="BI144" i="34"/>
  <c r="BH144" i="34"/>
  <c r="BG144" i="34"/>
  <c r="BF144" i="34"/>
  <c r="BE144" i="34"/>
  <c r="BD144" i="34"/>
  <c r="BC144" i="34"/>
  <c r="BB144" i="34"/>
  <c r="BA144" i="34"/>
  <c r="AZ144" i="34"/>
  <c r="AY144" i="34"/>
  <c r="AX144" i="34"/>
  <c r="AW144" i="34"/>
  <c r="AV144" i="34"/>
  <c r="AU144" i="34"/>
  <c r="AT144" i="34"/>
  <c r="AS144" i="34"/>
  <c r="AR144" i="34"/>
  <c r="AQ144" i="34"/>
  <c r="AP144" i="34"/>
  <c r="AO144" i="34"/>
  <c r="AN144" i="34"/>
  <c r="AM144" i="34"/>
  <c r="AL144" i="34"/>
  <c r="AK144" i="34"/>
  <c r="AJ144" i="34"/>
  <c r="AI144" i="34"/>
  <c r="AH144" i="34"/>
  <c r="AG144" i="34"/>
  <c r="AF144" i="34"/>
  <c r="AE144" i="34"/>
  <c r="AD144" i="34"/>
  <c r="AC144" i="34"/>
  <c r="AB144" i="34"/>
  <c r="AA144" i="34"/>
  <c r="Y144" i="34"/>
  <c r="X144" i="34"/>
  <c r="W144" i="34"/>
  <c r="V144" i="34"/>
  <c r="U144" i="34"/>
  <c r="T144" i="34"/>
  <c r="S144" i="34"/>
  <c r="R144" i="34"/>
  <c r="Q144" i="34"/>
  <c r="P144" i="34"/>
  <c r="O144" i="34"/>
  <c r="N144" i="34"/>
  <c r="M144" i="34"/>
  <c r="L144" i="34"/>
  <c r="K144" i="34"/>
  <c r="J144" i="34"/>
  <c r="I144" i="34"/>
  <c r="H144" i="34"/>
  <c r="G144" i="34"/>
  <c r="F144" i="34"/>
  <c r="E144" i="34"/>
  <c r="D144" i="34"/>
  <c r="C144" i="34"/>
  <c r="B144" i="34"/>
  <c r="BK143" i="34"/>
  <c r="BJ143" i="34"/>
  <c r="BI143" i="34"/>
  <c r="BH143" i="34"/>
  <c r="BG143" i="34"/>
  <c r="BF143" i="34"/>
  <c r="BE143" i="34"/>
  <c r="BD143" i="34"/>
  <c r="BC143" i="34"/>
  <c r="BB143" i="34"/>
  <c r="BA143" i="34"/>
  <c r="AZ143" i="34"/>
  <c r="AY143" i="34"/>
  <c r="AX143" i="34"/>
  <c r="AW143" i="34"/>
  <c r="AV143" i="34"/>
  <c r="AU143" i="34"/>
  <c r="AT143" i="34"/>
  <c r="AS143" i="34"/>
  <c r="AR143" i="34"/>
  <c r="AQ143" i="34"/>
  <c r="AP143" i="34"/>
  <c r="AO143" i="34"/>
  <c r="AN143" i="34"/>
  <c r="AM143" i="34"/>
  <c r="AL143" i="34"/>
  <c r="AK143" i="34"/>
  <c r="AJ143" i="34"/>
  <c r="AI143" i="34"/>
  <c r="AH143" i="34"/>
  <c r="AG143" i="34"/>
  <c r="AF143" i="34"/>
  <c r="AE143" i="34"/>
  <c r="AD143" i="34"/>
  <c r="AC143" i="34"/>
  <c r="AB143" i="34"/>
  <c r="AA143" i="34"/>
  <c r="Y143" i="34"/>
  <c r="X143" i="34"/>
  <c r="W143" i="34"/>
  <c r="V143" i="34"/>
  <c r="U143" i="34"/>
  <c r="T143" i="34"/>
  <c r="S143" i="34"/>
  <c r="R143" i="34"/>
  <c r="Q143" i="34"/>
  <c r="P143" i="34"/>
  <c r="O143" i="34"/>
  <c r="N143" i="34"/>
  <c r="M143" i="34"/>
  <c r="L143" i="34"/>
  <c r="K143" i="34"/>
  <c r="J143" i="34"/>
  <c r="I143" i="34"/>
  <c r="H143" i="34"/>
  <c r="G143" i="34"/>
  <c r="F143" i="34"/>
  <c r="E143" i="34"/>
  <c r="D143" i="34"/>
  <c r="C143" i="34"/>
  <c r="B143" i="34"/>
  <c r="BK142" i="34"/>
  <c r="BJ142" i="34"/>
  <c r="BI142" i="34"/>
  <c r="BH142" i="34"/>
  <c r="BG142" i="34"/>
  <c r="BF142" i="34"/>
  <c r="BE142" i="34"/>
  <c r="BD142" i="34"/>
  <c r="BC142" i="34"/>
  <c r="BB142" i="34"/>
  <c r="BA142" i="34"/>
  <c r="AZ142" i="34"/>
  <c r="AY142" i="34"/>
  <c r="AX142" i="34"/>
  <c r="AW142" i="34"/>
  <c r="AV142" i="34"/>
  <c r="AU142" i="34"/>
  <c r="AT142" i="34"/>
  <c r="AS142" i="34"/>
  <c r="AR142" i="34"/>
  <c r="AQ142" i="34"/>
  <c r="AP142" i="34"/>
  <c r="AO142" i="34"/>
  <c r="AN142" i="34"/>
  <c r="AM142" i="34"/>
  <c r="AL142" i="34"/>
  <c r="AK142" i="34"/>
  <c r="AJ142" i="34"/>
  <c r="AI142" i="34"/>
  <c r="AH142" i="34"/>
  <c r="AG142" i="34"/>
  <c r="AF142" i="34"/>
  <c r="AE142" i="34"/>
  <c r="AD142" i="34"/>
  <c r="AC142" i="34"/>
  <c r="AB142" i="34"/>
  <c r="AA142" i="34"/>
  <c r="Y142" i="34"/>
  <c r="X142" i="34"/>
  <c r="W142" i="34"/>
  <c r="V142" i="34"/>
  <c r="U142" i="34"/>
  <c r="T142" i="34"/>
  <c r="S142" i="34"/>
  <c r="R142" i="34"/>
  <c r="Q142" i="34"/>
  <c r="P142" i="34"/>
  <c r="O142" i="34"/>
  <c r="N142" i="34"/>
  <c r="M142" i="34"/>
  <c r="L142" i="34"/>
  <c r="K142" i="34"/>
  <c r="J142" i="34"/>
  <c r="I142" i="34"/>
  <c r="H142" i="34"/>
  <c r="G142" i="34"/>
  <c r="F142" i="34"/>
  <c r="E142" i="34"/>
  <c r="D142" i="34"/>
  <c r="C142" i="34"/>
  <c r="B142" i="34"/>
  <c r="BK141" i="34"/>
  <c r="BJ141" i="34"/>
  <c r="BI141" i="34"/>
  <c r="BH141" i="34"/>
  <c r="BG141" i="34"/>
  <c r="BF141" i="34"/>
  <c r="BE141" i="34"/>
  <c r="BD141" i="34"/>
  <c r="BC141" i="34"/>
  <c r="BB141" i="34"/>
  <c r="BA141" i="34"/>
  <c r="AZ141" i="34"/>
  <c r="AY141" i="34"/>
  <c r="AX141" i="34"/>
  <c r="AW141" i="34"/>
  <c r="AV141" i="34"/>
  <c r="AU141" i="34"/>
  <c r="AT141" i="34"/>
  <c r="AS141" i="34"/>
  <c r="AR141" i="34"/>
  <c r="AQ141" i="34"/>
  <c r="AP141" i="34"/>
  <c r="AO141" i="34"/>
  <c r="AN141" i="34"/>
  <c r="AM141" i="34"/>
  <c r="AL141" i="34"/>
  <c r="AK141" i="34"/>
  <c r="AJ141" i="34"/>
  <c r="AI141" i="34"/>
  <c r="AH141" i="34"/>
  <c r="AG141" i="34"/>
  <c r="AF141" i="34"/>
  <c r="AE141" i="34"/>
  <c r="AD141" i="34"/>
  <c r="AC141" i="34"/>
  <c r="AB141" i="34"/>
  <c r="AA141" i="34"/>
  <c r="Y141" i="34"/>
  <c r="X141" i="34"/>
  <c r="W141" i="34"/>
  <c r="V141" i="34"/>
  <c r="U141" i="34"/>
  <c r="T141" i="34"/>
  <c r="S141" i="34"/>
  <c r="R141" i="34"/>
  <c r="Q141" i="34"/>
  <c r="P141" i="34"/>
  <c r="O141" i="34"/>
  <c r="N141" i="34"/>
  <c r="M141" i="34"/>
  <c r="L141" i="34"/>
  <c r="K141" i="34"/>
  <c r="J141" i="34"/>
  <c r="I141" i="34"/>
  <c r="H141" i="34"/>
  <c r="G141" i="34"/>
  <c r="F141" i="34"/>
  <c r="E141" i="34"/>
  <c r="D141" i="34"/>
  <c r="C141" i="34"/>
  <c r="B141" i="34"/>
  <c r="BK140" i="34"/>
  <c r="BJ140" i="34"/>
  <c r="BI140" i="34"/>
  <c r="BH140" i="34"/>
  <c r="BG140" i="34"/>
  <c r="BF140" i="34"/>
  <c r="BE140" i="34"/>
  <c r="BD140" i="34"/>
  <c r="BC140" i="34"/>
  <c r="BB140" i="34"/>
  <c r="BA140" i="34"/>
  <c r="AZ140" i="34"/>
  <c r="AY140" i="34"/>
  <c r="AX140" i="34"/>
  <c r="AW140" i="34"/>
  <c r="AV140" i="34"/>
  <c r="AU140" i="34"/>
  <c r="AT140" i="34"/>
  <c r="AS140" i="34"/>
  <c r="AR140" i="34"/>
  <c r="AQ140" i="34"/>
  <c r="AP140" i="34"/>
  <c r="AO140" i="34"/>
  <c r="AN140" i="34"/>
  <c r="AM140" i="34"/>
  <c r="AL140" i="34"/>
  <c r="AK140" i="34"/>
  <c r="AJ140" i="34"/>
  <c r="AI140" i="34"/>
  <c r="AH140" i="34"/>
  <c r="AG140" i="34"/>
  <c r="AF140" i="34"/>
  <c r="AE140" i="34"/>
  <c r="AD140" i="34"/>
  <c r="AC140" i="34"/>
  <c r="AB140" i="34"/>
  <c r="AA140" i="34"/>
  <c r="Y140" i="34"/>
  <c r="X140" i="34"/>
  <c r="W140" i="34"/>
  <c r="V140" i="34"/>
  <c r="U140" i="34"/>
  <c r="T140" i="34"/>
  <c r="S140" i="34"/>
  <c r="R140" i="34"/>
  <c r="Q140" i="34"/>
  <c r="P140" i="34"/>
  <c r="O140" i="34"/>
  <c r="N140" i="34"/>
  <c r="M140" i="34"/>
  <c r="L140" i="34"/>
  <c r="K140" i="34"/>
  <c r="J140" i="34"/>
  <c r="I140" i="34"/>
  <c r="H140" i="34"/>
  <c r="G140" i="34"/>
  <c r="F140" i="34"/>
  <c r="E140" i="34"/>
  <c r="D140" i="34"/>
  <c r="C140" i="34"/>
  <c r="B140" i="34"/>
  <c r="BK139" i="34"/>
  <c r="BJ139" i="34"/>
  <c r="BI139" i="34"/>
  <c r="BH139" i="34"/>
  <c r="BG139" i="34"/>
  <c r="BF139" i="34"/>
  <c r="BE139" i="34"/>
  <c r="BD139" i="34"/>
  <c r="BC139" i="34"/>
  <c r="BB139" i="34"/>
  <c r="BA139" i="34"/>
  <c r="AZ139" i="34"/>
  <c r="AY139" i="34"/>
  <c r="AX139" i="34"/>
  <c r="AW139" i="34"/>
  <c r="AV139" i="34"/>
  <c r="AU139" i="34"/>
  <c r="AT139" i="34"/>
  <c r="AS139" i="34"/>
  <c r="AR139" i="34"/>
  <c r="AQ139" i="34"/>
  <c r="AP139" i="34"/>
  <c r="AO139" i="34"/>
  <c r="AN139" i="34"/>
  <c r="AM139" i="34"/>
  <c r="AL139" i="34"/>
  <c r="AK139" i="34"/>
  <c r="AJ139" i="34"/>
  <c r="AI139" i="34"/>
  <c r="AH139" i="34"/>
  <c r="AG139" i="34"/>
  <c r="AF139" i="34"/>
  <c r="AE139" i="34"/>
  <c r="AD139" i="34"/>
  <c r="AC139" i="34"/>
  <c r="AB139" i="34"/>
  <c r="AA139" i="34"/>
  <c r="Y139" i="34"/>
  <c r="X139" i="34"/>
  <c r="W139" i="34"/>
  <c r="V139" i="34"/>
  <c r="U139" i="34"/>
  <c r="T139" i="34"/>
  <c r="S139" i="34"/>
  <c r="R139" i="34"/>
  <c r="Q139" i="34"/>
  <c r="P139" i="34"/>
  <c r="O139" i="34"/>
  <c r="N139" i="34"/>
  <c r="M139" i="34"/>
  <c r="L139" i="34"/>
  <c r="K139" i="34"/>
  <c r="J139" i="34"/>
  <c r="I139" i="34"/>
  <c r="H139" i="34"/>
  <c r="G139" i="34"/>
  <c r="F139" i="34"/>
  <c r="E139" i="34"/>
  <c r="D139" i="34"/>
  <c r="C139" i="34"/>
  <c r="B139" i="34"/>
  <c r="BK138" i="34"/>
  <c r="BJ138" i="34"/>
  <c r="BI138" i="34"/>
  <c r="BH138" i="34"/>
  <c r="BG138" i="34"/>
  <c r="BF138" i="34"/>
  <c r="BE138" i="34"/>
  <c r="BD138" i="34"/>
  <c r="BC138" i="34"/>
  <c r="BB138" i="34"/>
  <c r="BA138" i="34"/>
  <c r="AZ138" i="34"/>
  <c r="AY138" i="34"/>
  <c r="AX138" i="34"/>
  <c r="AW138" i="34"/>
  <c r="AV138" i="34"/>
  <c r="AU138" i="34"/>
  <c r="AT138" i="34"/>
  <c r="AS138" i="34"/>
  <c r="AR138" i="34"/>
  <c r="AQ138" i="34"/>
  <c r="AP138" i="34"/>
  <c r="AO138" i="34"/>
  <c r="AN138" i="34"/>
  <c r="AM138" i="34"/>
  <c r="AL138" i="34"/>
  <c r="AK138" i="34"/>
  <c r="AJ138" i="34"/>
  <c r="AI138" i="34"/>
  <c r="AH138" i="34"/>
  <c r="AG138" i="34"/>
  <c r="AF138" i="34"/>
  <c r="AE138" i="34"/>
  <c r="AD138" i="34"/>
  <c r="AC138" i="34"/>
  <c r="AB138" i="34"/>
  <c r="AA138" i="34"/>
  <c r="Y138" i="34"/>
  <c r="X138" i="34"/>
  <c r="W138" i="34"/>
  <c r="V138" i="34"/>
  <c r="U138" i="34"/>
  <c r="T138" i="34"/>
  <c r="S138" i="34"/>
  <c r="R138" i="34"/>
  <c r="Q138" i="34"/>
  <c r="P138" i="34"/>
  <c r="O138" i="34"/>
  <c r="N138" i="34"/>
  <c r="M138" i="34"/>
  <c r="L138" i="34"/>
  <c r="K138" i="34"/>
  <c r="J138" i="34"/>
  <c r="I138" i="34"/>
  <c r="H138" i="34"/>
  <c r="G138" i="34"/>
  <c r="F138" i="34"/>
  <c r="E138" i="34"/>
  <c r="D138" i="34"/>
  <c r="C138" i="34"/>
  <c r="B138" i="34"/>
  <c r="BK137" i="34"/>
  <c r="BJ137" i="34"/>
  <c r="BI137" i="34"/>
  <c r="BH137" i="34"/>
  <c r="BG137" i="34"/>
  <c r="BF137" i="34"/>
  <c r="BE137" i="34"/>
  <c r="BD137" i="34"/>
  <c r="BC137" i="34"/>
  <c r="BB137" i="34"/>
  <c r="BA137" i="34"/>
  <c r="AZ137" i="34"/>
  <c r="AY137" i="34"/>
  <c r="AX137" i="34"/>
  <c r="AW137" i="34"/>
  <c r="AV137" i="34"/>
  <c r="AU137" i="34"/>
  <c r="AT137" i="34"/>
  <c r="AS137" i="34"/>
  <c r="AR137" i="34"/>
  <c r="AQ137" i="34"/>
  <c r="AP137" i="34"/>
  <c r="AO137" i="34"/>
  <c r="AN137" i="34"/>
  <c r="AM137" i="34"/>
  <c r="AL137" i="34"/>
  <c r="AK137" i="34"/>
  <c r="AJ137" i="34"/>
  <c r="AI137" i="34"/>
  <c r="AH137" i="34"/>
  <c r="AG137" i="34"/>
  <c r="AF137" i="34"/>
  <c r="AE137" i="34"/>
  <c r="AD137" i="34"/>
  <c r="AC137" i="34"/>
  <c r="AB137" i="34"/>
  <c r="AA137" i="34"/>
  <c r="Y137" i="34"/>
  <c r="X137" i="34"/>
  <c r="W137" i="34"/>
  <c r="V137" i="34"/>
  <c r="U137" i="34"/>
  <c r="T137" i="34"/>
  <c r="S137" i="34"/>
  <c r="R137" i="34"/>
  <c r="Q137" i="34"/>
  <c r="P137" i="34"/>
  <c r="O137" i="34"/>
  <c r="N137" i="34"/>
  <c r="M137" i="34"/>
  <c r="L137" i="34"/>
  <c r="K137" i="34"/>
  <c r="J137" i="34"/>
  <c r="I137" i="34"/>
  <c r="H137" i="34"/>
  <c r="G137" i="34"/>
  <c r="F137" i="34"/>
  <c r="E137" i="34"/>
  <c r="D137" i="34"/>
  <c r="C137" i="34"/>
  <c r="B137" i="34"/>
  <c r="BK136" i="34"/>
  <c r="BJ136" i="34"/>
  <c r="BI136" i="34"/>
  <c r="BH136" i="34"/>
  <c r="BG136" i="34"/>
  <c r="BF136" i="34"/>
  <c r="BE136" i="34"/>
  <c r="BD136" i="34"/>
  <c r="BC136" i="34"/>
  <c r="BB136" i="34"/>
  <c r="BA136" i="34"/>
  <c r="AZ136" i="34"/>
  <c r="AY136" i="34"/>
  <c r="AX136" i="34"/>
  <c r="AW136" i="34"/>
  <c r="AV136" i="34"/>
  <c r="AU136" i="34"/>
  <c r="AT136" i="34"/>
  <c r="AS136" i="34"/>
  <c r="AR136" i="34"/>
  <c r="AQ136" i="34"/>
  <c r="AP136" i="34"/>
  <c r="AO136" i="34"/>
  <c r="AN136" i="34"/>
  <c r="AM136" i="34"/>
  <c r="AL136" i="34"/>
  <c r="AK136" i="34"/>
  <c r="AJ136" i="34"/>
  <c r="AI136" i="34"/>
  <c r="AH136" i="34"/>
  <c r="AG136" i="34"/>
  <c r="AF136" i="34"/>
  <c r="AE136" i="34"/>
  <c r="AD136" i="34"/>
  <c r="AC136" i="34"/>
  <c r="AB136" i="34"/>
  <c r="AA136" i="34"/>
  <c r="Y136" i="34"/>
  <c r="X136" i="34"/>
  <c r="W136" i="34"/>
  <c r="V136" i="34"/>
  <c r="U136" i="34"/>
  <c r="T136" i="34"/>
  <c r="S136" i="34"/>
  <c r="R136" i="34"/>
  <c r="Q136" i="34"/>
  <c r="P136" i="34"/>
  <c r="O136" i="34"/>
  <c r="N136" i="34"/>
  <c r="M136" i="34"/>
  <c r="L136" i="34"/>
  <c r="K136" i="34"/>
  <c r="J136" i="34"/>
  <c r="I136" i="34"/>
  <c r="H136" i="34"/>
  <c r="G136" i="34"/>
  <c r="F136" i="34"/>
  <c r="E136" i="34"/>
  <c r="D136" i="34"/>
  <c r="C136" i="34"/>
  <c r="B136" i="34"/>
  <c r="BK135" i="34"/>
  <c r="BJ135" i="34"/>
  <c r="BI135" i="34"/>
  <c r="BH135" i="34"/>
  <c r="BG135" i="34"/>
  <c r="BF135" i="34"/>
  <c r="BE135" i="34"/>
  <c r="BD135" i="34"/>
  <c r="BC135" i="34"/>
  <c r="BB135" i="34"/>
  <c r="BA135" i="34"/>
  <c r="AZ135" i="34"/>
  <c r="AY135" i="34"/>
  <c r="AX135" i="34"/>
  <c r="AW135" i="34"/>
  <c r="AV135" i="34"/>
  <c r="AU135" i="34"/>
  <c r="AT135" i="34"/>
  <c r="AS135" i="34"/>
  <c r="AR135" i="34"/>
  <c r="AQ135" i="34"/>
  <c r="AP135" i="34"/>
  <c r="AO135" i="34"/>
  <c r="AN135" i="34"/>
  <c r="AM135" i="34"/>
  <c r="AL135" i="34"/>
  <c r="AK135" i="34"/>
  <c r="AJ135" i="34"/>
  <c r="AI135" i="34"/>
  <c r="AH135" i="34"/>
  <c r="AG135" i="34"/>
  <c r="AF135" i="34"/>
  <c r="AE135" i="34"/>
  <c r="AD135" i="34"/>
  <c r="AC135" i="34"/>
  <c r="AB135" i="34"/>
  <c r="AA135" i="34"/>
  <c r="Y135" i="34"/>
  <c r="X135" i="34"/>
  <c r="W135" i="34"/>
  <c r="V135" i="34"/>
  <c r="U135" i="34"/>
  <c r="T135" i="34"/>
  <c r="S135" i="34"/>
  <c r="R135" i="34"/>
  <c r="Q135" i="34"/>
  <c r="P135" i="34"/>
  <c r="O135" i="34"/>
  <c r="N135" i="34"/>
  <c r="M135" i="34"/>
  <c r="L135" i="34"/>
  <c r="K135" i="34"/>
  <c r="J135" i="34"/>
  <c r="I135" i="34"/>
  <c r="H135" i="34"/>
  <c r="G135" i="34"/>
  <c r="F135" i="34"/>
  <c r="E135" i="34"/>
  <c r="D135" i="34"/>
  <c r="C135" i="34"/>
  <c r="B135" i="34"/>
  <c r="BK134" i="34"/>
  <c r="BJ134" i="34"/>
  <c r="BI134" i="34"/>
  <c r="BH134" i="34"/>
  <c r="BG134" i="34"/>
  <c r="BF134" i="34"/>
  <c r="BE134" i="34"/>
  <c r="BD134" i="34"/>
  <c r="BC134" i="34"/>
  <c r="BB134" i="34"/>
  <c r="BA134" i="34"/>
  <c r="AZ134" i="34"/>
  <c r="AY134" i="34"/>
  <c r="AX134" i="34"/>
  <c r="AW134" i="34"/>
  <c r="AV134" i="34"/>
  <c r="AU134" i="34"/>
  <c r="AT134" i="34"/>
  <c r="AS134" i="34"/>
  <c r="AR134" i="34"/>
  <c r="AQ134" i="34"/>
  <c r="AP134" i="34"/>
  <c r="AO134" i="34"/>
  <c r="AN134" i="34"/>
  <c r="AM134" i="34"/>
  <c r="AL134" i="34"/>
  <c r="AK134" i="34"/>
  <c r="AJ134" i="34"/>
  <c r="AI134" i="34"/>
  <c r="AH134" i="34"/>
  <c r="AG134" i="34"/>
  <c r="AF134" i="34"/>
  <c r="AE134" i="34"/>
  <c r="AD134" i="34"/>
  <c r="AC134" i="34"/>
  <c r="AB134" i="34"/>
  <c r="AA134" i="34"/>
  <c r="Y134" i="34"/>
  <c r="X134" i="34"/>
  <c r="W134" i="34"/>
  <c r="V134" i="34"/>
  <c r="U134" i="34"/>
  <c r="T134" i="34"/>
  <c r="S134" i="34"/>
  <c r="R134" i="34"/>
  <c r="Q134" i="34"/>
  <c r="P134" i="34"/>
  <c r="O134" i="34"/>
  <c r="N134" i="34"/>
  <c r="M134" i="34"/>
  <c r="L134" i="34"/>
  <c r="K134" i="34"/>
  <c r="J134" i="34"/>
  <c r="I134" i="34"/>
  <c r="H134" i="34"/>
  <c r="G134" i="34"/>
  <c r="F134" i="34"/>
  <c r="E134" i="34"/>
  <c r="D134" i="34"/>
  <c r="C134" i="34"/>
  <c r="B134" i="34"/>
  <c r="BK133" i="34"/>
  <c r="BJ133" i="34"/>
  <c r="BI133" i="34"/>
  <c r="BH133" i="34"/>
  <c r="BG133" i="34"/>
  <c r="BF133" i="34"/>
  <c r="BE133" i="34"/>
  <c r="BD133" i="34"/>
  <c r="BC133" i="34"/>
  <c r="BB133" i="34"/>
  <c r="BA133" i="34"/>
  <c r="AZ133" i="34"/>
  <c r="AY133" i="34"/>
  <c r="AX133" i="34"/>
  <c r="AW133" i="34"/>
  <c r="AV133" i="34"/>
  <c r="AU133" i="34"/>
  <c r="AT133" i="34"/>
  <c r="AS133" i="34"/>
  <c r="AR133" i="34"/>
  <c r="AQ133" i="34"/>
  <c r="AP133" i="34"/>
  <c r="AO133" i="34"/>
  <c r="AN133" i="34"/>
  <c r="AM133" i="34"/>
  <c r="AL133" i="34"/>
  <c r="AK133" i="34"/>
  <c r="AJ133" i="34"/>
  <c r="AI133" i="34"/>
  <c r="AH133" i="34"/>
  <c r="AG133" i="34"/>
  <c r="AF133" i="34"/>
  <c r="AE133" i="34"/>
  <c r="AD133" i="34"/>
  <c r="AC133" i="34"/>
  <c r="AB133" i="34"/>
  <c r="AA133" i="34"/>
  <c r="Y133" i="34"/>
  <c r="X133" i="34"/>
  <c r="W133" i="34"/>
  <c r="V133" i="34"/>
  <c r="U133" i="34"/>
  <c r="T133" i="34"/>
  <c r="S133" i="34"/>
  <c r="R133" i="34"/>
  <c r="Q133" i="34"/>
  <c r="P133" i="34"/>
  <c r="O133" i="34"/>
  <c r="N133" i="34"/>
  <c r="M133" i="34"/>
  <c r="L133" i="34"/>
  <c r="K133" i="34"/>
  <c r="J133" i="34"/>
  <c r="I133" i="34"/>
  <c r="H133" i="34"/>
  <c r="G133" i="34"/>
  <c r="F133" i="34"/>
  <c r="E133" i="34"/>
  <c r="D133" i="34"/>
  <c r="C133" i="34"/>
  <c r="B133" i="34"/>
  <c r="BK132" i="34"/>
  <c r="BJ132" i="34"/>
  <c r="BI132" i="34"/>
  <c r="BH132" i="34"/>
  <c r="BG132" i="34"/>
  <c r="BF132" i="34"/>
  <c r="BE132" i="34"/>
  <c r="BD132" i="34"/>
  <c r="BC132" i="34"/>
  <c r="BB132" i="34"/>
  <c r="BA132" i="34"/>
  <c r="AZ132" i="34"/>
  <c r="AY132" i="34"/>
  <c r="AX132" i="34"/>
  <c r="AW132" i="34"/>
  <c r="AV132" i="34"/>
  <c r="AU132" i="34"/>
  <c r="AT132" i="34"/>
  <c r="AS132" i="34"/>
  <c r="AR132" i="34"/>
  <c r="AQ132" i="34"/>
  <c r="AP132" i="34"/>
  <c r="AO132" i="34"/>
  <c r="AN132" i="34"/>
  <c r="AM132" i="34"/>
  <c r="AL132" i="34"/>
  <c r="AK132" i="34"/>
  <c r="AJ132" i="34"/>
  <c r="AI132" i="34"/>
  <c r="AH132" i="34"/>
  <c r="AG132" i="34"/>
  <c r="AF132" i="34"/>
  <c r="AE132" i="34"/>
  <c r="AD132" i="34"/>
  <c r="AC132" i="34"/>
  <c r="AB132" i="34"/>
  <c r="AA132" i="34"/>
  <c r="Y132" i="34"/>
  <c r="X132" i="34"/>
  <c r="W132" i="34"/>
  <c r="V132" i="34"/>
  <c r="U132" i="34"/>
  <c r="T132" i="34"/>
  <c r="S132" i="34"/>
  <c r="R132" i="34"/>
  <c r="Q132" i="34"/>
  <c r="P132" i="34"/>
  <c r="O132" i="34"/>
  <c r="N132" i="34"/>
  <c r="M132" i="34"/>
  <c r="L132" i="34"/>
  <c r="K132" i="34"/>
  <c r="J132" i="34"/>
  <c r="I132" i="34"/>
  <c r="H132" i="34"/>
  <c r="G132" i="34"/>
  <c r="F132" i="34"/>
  <c r="E132" i="34"/>
  <c r="D132" i="34"/>
  <c r="C132" i="34"/>
  <c r="B132" i="34"/>
  <c r="BK131" i="34"/>
  <c r="BJ131" i="34"/>
  <c r="BI131" i="34"/>
  <c r="BH131" i="34"/>
  <c r="BG131" i="34"/>
  <c r="BF131" i="34"/>
  <c r="BE131" i="34"/>
  <c r="BD131" i="34"/>
  <c r="BC131" i="34"/>
  <c r="BB131" i="34"/>
  <c r="BA131" i="34"/>
  <c r="AZ131" i="34"/>
  <c r="AY131" i="34"/>
  <c r="AX131" i="34"/>
  <c r="AW131" i="34"/>
  <c r="AV131" i="34"/>
  <c r="AU131" i="34"/>
  <c r="AT131" i="34"/>
  <c r="AS131" i="34"/>
  <c r="AR131" i="34"/>
  <c r="AQ131" i="34"/>
  <c r="AP131" i="34"/>
  <c r="AO131" i="34"/>
  <c r="AN131" i="34"/>
  <c r="AM131" i="34"/>
  <c r="AL131" i="34"/>
  <c r="AK131" i="34"/>
  <c r="AJ131" i="34"/>
  <c r="AI131" i="34"/>
  <c r="AH131" i="34"/>
  <c r="AG131" i="34"/>
  <c r="AF131" i="34"/>
  <c r="AE131" i="34"/>
  <c r="AD131" i="34"/>
  <c r="AC131" i="34"/>
  <c r="AB131" i="34"/>
  <c r="AA131" i="34"/>
  <c r="Y131" i="34"/>
  <c r="X131" i="34"/>
  <c r="W131" i="34"/>
  <c r="V131" i="34"/>
  <c r="U131" i="34"/>
  <c r="T131" i="34"/>
  <c r="S131" i="34"/>
  <c r="R131" i="34"/>
  <c r="Q131" i="34"/>
  <c r="P131" i="34"/>
  <c r="O131" i="34"/>
  <c r="N131" i="34"/>
  <c r="M131" i="34"/>
  <c r="L131" i="34"/>
  <c r="K131" i="34"/>
  <c r="J131" i="34"/>
  <c r="I131" i="34"/>
  <c r="H131" i="34"/>
  <c r="G131" i="34"/>
  <c r="F131" i="34"/>
  <c r="E131" i="34"/>
  <c r="D131" i="34"/>
  <c r="C131" i="34"/>
  <c r="B131" i="34"/>
  <c r="BK130" i="34"/>
  <c r="BJ130" i="34"/>
  <c r="BI130" i="34"/>
  <c r="BH130" i="34"/>
  <c r="BG130" i="34"/>
  <c r="BF130" i="34"/>
  <c r="BE130" i="34"/>
  <c r="BD130" i="34"/>
  <c r="BC130" i="34"/>
  <c r="BB130" i="34"/>
  <c r="BA130" i="34"/>
  <c r="AZ130" i="34"/>
  <c r="AY130" i="34"/>
  <c r="AX130" i="34"/>
  <c r="AW130" i="34"/>
  <c r="AV130" i="34"/>
  <c r="AU130" i="34"/>
  <c r="AT130" i="34"/>
  <c r="AS130" i="34"/>
  <c r="AR130" i="34"/>
  <c r="AQ130" i="34"/>
  <c r="AP130" i="34"/>
  <c r="AO130" i="34"/>
  <c r="AN130" i="34"/>
  <c r="AM130" i="34"/>
  <c r="AL130" i="34"/>
  <c r="AK130" i="34"/>
  <c r="AJ130" i="34"/>
  <c r="AI130" i="34"/>
  <c r="AH130" i="34"/>
  <c r="AG130" i="34"/>
  <c r="AF130" i="34"/>
  <c r="AE130" i="34"/>
  <c r="AD130" i="34"/>
  <c r="AC130" i="34"/>
  <c r="AB130" i="34"/>
  <c r="AA130" i="34"/>
  <c r="Y130" i="34"/>
  <c r="X130" i="34"/>
  <c r="W130" i="34"/>
  <c r="V130" i="34"/>
  <c r="U130" i="34"/>
  <c r="T130" i="34"/>
  <c r="S130" i="34"/>
  <c r="R130" i="34"/>
  <c r="Q130" i="34"/>
  <c r="P130" i="34"/>
  <c r="O130" i="34"/>
  <c r="N130" i="34"/>
  <c r="M130" i="34"/>
  <c r="L130" i="34"/>
  <c r="K130" i="34"/>
  <c r="J130" i="34"/>
  <c r="I130" i="34"/>
  <c r="H130" i="34"/>
  <c r="G130" i="34"/>
  <c r="F130" i="34"/>
  <c r="E130" i="34"/>
  <c r="D130" i="34"/>
  <c r="C130" i="34"/>
  <c r="B130" i="34"/>
  <c r="BK129" i="34"/>
  <c r="BJ129" i="34"/>
  <c r="BI129" i="34"/>
  <c r="BH129" i="34"/>
  <c r="BG129" i="34"/>
  <c r="BF129" i="34"/>
  <c r="BE129" i="34"/>
  <c r="BD129" i="34"/>
  <c r="BC129" i="34"/>
  <c r="BB129" i="34"/>
  <c r="BA129" i="34"/>
  <c r="AZ129" i="34"/>
  <c r="AY129" i="34"/>
  <c r="AX129" i="34"/>
  <c r="AW129" i="34"/>
  <c r="AV129" i="34"/>
  <c r="AU129" i="34"/>
  <c r="AT129" i="34"/>
  <c r="AS129" i="34"/>
  <c r="AR129" i="34"/>
  <c r="AQ129" i="34"/>
  <c r="AP129" i="34"/>
  <c r="AO129" i="34"/>
  <c r="AN129" i="34"/>
  <c r="AM129" i="34"/>
  <c r="AL129" i="34"/>
  <c r="AK129" i="34"/>
  <c r="AJ129" i="34"/>
  <c r="AI129" i="34"/>
  <c r="AH129" i="34"/>
  <c r="AG129" i="34"/>
  <c r="AF129" i="34"/>
  <c r="AE129" i="34"/>
  <c r="AD129" i="34"/>
  <c r="AC129" i="34"/>
  <c r="AB129" i="34"/>
  <c r="AA129" i="34"/>
  <c r="Y129" i="34"/>
  <c r="X129" i="34"/>
  <c r="W129" i="34"/>
  <c r="V129" i="34"/>
  <c r="U129" i="34"/>
  <c r="T129" i="34"/>
  <c r="S129" i="34"/>
  <c r="R129" i="34"/>
  <c r="Q129" i="34"/>
  <c r="P129" i="34"/>
  <c r="O129" i="34"/>
  <c r="N129" i="34"/>
  <c r="M129" i="34"/>
  <c r="L129" i="34"/>
  <c r="K129" i="34"/>
  <c r="J129" i="34"/>
  <c r="I129" i="34"/>
  <c r="H129" i="34"/>
  <c r="G129" i="34"/>
  <c r="F129" i="34"/>
  <c r="E129" i="34"/>
  <c r="D129" i="34"/>
  <c r="C129" i="34"/>
  <c r="B129" i="34"/>
  <c r="BK128" i="34"/>
  <c r="BJ128" i="34"/>
  <c r="BI128" i="34"/>
  <c r="BH128" i="34"/>
  <c r="BG128" i="34"/>
  <c r="BF128" i="34"/>
  <c r="BE128" i="34"/>
  <c r="BD128" i="34"/>
  <c r="BC128" i="34"/>
  <c r="BB128" i="34"/>
  <c r="BA128" i="34"/>
  <c r="AZ128" i="34"/>
  <c r="AY128" i="34"/>
  <c r="AX128" i="34"/>
  <c r="AW128" i="34"/>
  <c r="AV128" i="34"/>
  <c r="AU128" i="34"/>
  <c r="AT128" i="34"/>
  <c r="AS128" i="34"/>
  <c r="AR128" i="34"/>
  <c r="AQ128" i="34"/>
  <c r="AP128" i="34"/>
  <c r="AO128" i="34"/>
  <c r="AN128" i="34"/>
  <c r="AM128" i="34"/>
  <c r="AL128" i="34"/>
  <c r="AK128" i="34"/>
  <c r="AJ128" i="34"/>
  <c r="AI128" i="34"/>
  <c r="AH128" i="34"/>
  <c r="AG128" i="34"/>
  <c r="AF128" i="34"/>
  <c r="AE128" i="34"/>
  <c r="AD128" i="34"/>
  <c r="AC128" i="34"/>
  <c r="AB128" i="34"/>
  <c r="AA128" i="34"/>
  <c r="Y128" i="34"/>
  <c r="X128" i="34"/>
  <c r="W128" i="34"/>
  <c r="V128" i="34"/>
  <c r="U128" i="34"/>
  <c r="T128" i="34"/>
  <c r="S128" i="34"/>
  <c r="R128" i="34"/>
  <c r="Q128" i="34"/>
  <c r="P128" i="34"/>
  <c r="O128" i="34"/>
  <c r="N128" i="34"/>
  <c r="M128" i="34"/>
  <c r="L128" i="34"/>
  <c r="K128" i="34"/>
  <c r="J128" i="34"/>
  <c r="I128" i="34"/>
  <c r="H128" i="34"/>
  <c r="G128" i="34"/>
  <c r="F128" i="34"/>
  <c r="E128" i="34"/>
  <c r="D128" i="34"/>
  <c r="C128" i="34"/>
  <c r="B128" i="34"/>
  <c r="BK127" i="34"/>
  <c r="BJ127" i="34"/>
  <c r="BI127" i="34"/>
  <c r="BH127" i="34"/>
  <c r="BG127" i="34"/>
  <c r="BF127" i="34"/>
  <c r="BE127" i="34"/>
  <c r="BD127" i="34"/>
  <c r="BC127" i="34"/>
  <c r="BB127" i="34"/>
  <c r="BA127" i="34"/>
  <c r="AZ127" i="34"/>
  <c r="AY127" i="34"/>
  <c r="AX127" i="34"/>
  <c r="AW127" i="34"/>
  <c r="AV127" i="34"/>
  <c r="AU127" i="34"/>
  <c r="AT127" i="34"/>
  <c r="AS127" i="34"/>
  <c r="AR127" i="34"/>
  <c r="AQ127" i="34"/>
  <c r="AP127" i="34"/>
  <c r="AO127" i="34"/>
  <c r="AN127" i="34"/>
  <c r="AM127" i="34"/>
  <c r="AL127" i="34"/>
  <c r="AK127" i="34"/>
  <c r="AJ127" i="34"/>
  <c r="AI127" i="34"/>
  <c r="AH127" i="34"/>
  <c r="AG127" i="34"/>
  <c r="AF127" i="34"/>
  <c r="AE127" i="34"/>
  <c r="AD127" i="34"/>
  <c r="AC127" i="34"/>
  <c r="AB127" i="34"/>
  <c r="AA127" i="34"/>
  <c r="Y127" i="34"/>
  <c r="X127" i="34"/>
  <c r="W127" i="34"/>
  <c r="V127" i="34"/>
  <c r="U127" i="34"/>
  <c r="T127" i="34"/>
  <c r="S127" i="34"/>
  <c r="R127" i="34"/>
  <c r="Q127" i="34"/>
  <c r="P127" i="34"/>
  <c r="O127" i="34"/>
  <c r="N127" i="34"/>
  <c r="M127" i="34"/>
  <c r="L127" i="34"/>
  <c r="K127" i="34"/>
  <c r="J127" i="34"/>
  <c r="I127" i="34"/>
  <c r="H127" i="34"/>
  <c r="G127" i="34"/>
  <c r="F127" i="34"/>
  <c r="E127" i="34"/>
  <c r="D127" i="34"/>
  <c r="C127" i="34"/>
  <c r="B127" i="34"/>
  <c r="BK126" i="34"/>
  <c r="BJ126" i="34"/>
  <c r="BI126" i="34"/>
  <c r="BH126" i="34"/>
  <c r="BG126" i="34"/>
  <c r="BF126" i="34"/>
  <c r="BE126" i="34"/>
  <c r="BD126" i="34"/>
  <c r="BC126" i="34"/>
  <c r="BB126" i="34"/>
  <c r="BA126" i="34"/>
  <c r="AZ126" i="34"/>
  <c r="AY126" i="34"/>
  <c r="AX126" i="34"/>
  <c r="AW126" i="34"/>
  <c r="AV126" i="34"/>
  <c r="AU126" i="34"/>
  <c r="AT126" i="34"/>
  <c r="AS126" i="34"/>
  <c r="AR126" i="34"/>
  <c r="AQ126" i="34"/>
  <c r="AP126" i="34"/>
  <c r="AO126" i="34"/>
  <c r="AN126" i="34"/>
  <c r="AM126" i="34"/>
  <c r="AL126" i="34"/>
  <c r="AK126" i="34"/>
  <c r="AJ126" i="34"/>
  <c r="AI126" i="34"/>
  <c r="AH126" i="34"/>
  <c r="AG126" i="34"/>
  <c r="AF126" i="34"/>
  <c r="AE126" i="34"/>
  <c r="AD126" i="34"/>
  <c r="AC126" i="34"/>
  <c r="AB126" i="34"/>
  <c r="AA126" i="34"/>
  <c r="Y126" i="34"/>
  <c r="X126" i="34"/>
  <c r="W126" i="34"/>
  <c r="V126" i="34"/>
  <c r="U126" i="34"/>
  <c r="T126" i="34"/>
  <c r="S126" i="34"/>
  <c r="R126" i="34"/>
  <c r="Q126" i="34"/>
  <c r="P126" i="34"/>
  <c r="O126" i="34"/>
  <c r="N126" i="34"/>
  <c r="M126" i="34"/>
  <c r="L126" i="34"/>
  <c r="K126" i="34"/>
  <c r="J126" i="34"/>
  <c r="I126" i="34"/>
  <c r="H126" i="34"/>
  <c r="G126" i="34"/>
  <c r="F126" i="34"/>
  <c r="E126" i="34"/>
  <c r="D126" i="34"/>
  <c r="C126" i="34"/>
  <c r="B126" i="34"/>
  <c r="BK125" i="34"/>
  <c r="BJ125" i="34"/>
  <c r="BI125" i="34"/>
  <c r="BH125" i="34"/>
  <c r="BG125" i="34"/>
  <c r="BF125" i="34"/>
  <c r="BE125" i="34"/>
  <c r="BD125" i="34"/>
  <c r="BC125" i="34"/>
  <c r="BB125" i="34"/>
  <c r="BA125" i="34"/>
  <c r="AZ125" i="34"/>
  <c r="AY125" i="34"/>
  <c r="AX125" i="34"/>
  <c r="AW125" i="34"/>
  <c r="AV125" i="34"/>
  <c r="AU125" i="34"/>
  <c r="AT125" i="34"/>
  <c r="AS125" i="34"/>
  <c r="AR125" i="34"/>
  <c r="AQ125" i="34"/>
  <c r="AP125" i="34"/>
  <c r="AO125" i="34"/>
  <c r="AN125" i="34"/>
  <c r="AM125" i="34"/>
  <c r="AL125" i="34"/>
  <c r="AK125" i="34"/>
  <c r="AJ125" i="34"/>
  <c r="AI125" i="34"/>
  <c r="AH125" i="34"/>
  <c r="AG125" i="34"/>
  <c r="AF125" i="34"/>
  <c r="AE125" i="34"/>
  <c r="AD125" i="34"/>
  <c r="AC125" i="34"/>
  <c r="AB125" i="34"/>
  <c r="AA125" i="34"/>
  <c r="Y125" i="34"/>
  <c r="X125" i="34"/>
  <c r="W125" i="34"/>
  <c r="V125" i="34"/>
  <c r="U125" i="34"/>
  <c r="T125" i="34"/>
  <c r="S125" i="34"/>
  <c r="R125" i="34"/>
  <c r="Q125" i="34"/>
  <c r="P125" i="34"/>
  <c r="O125" i="34"/>
  <c r="N125" i="34"/>
  <c r="M125" i="34"/>
  <c r="L125" i="34"/>
  <c r="K125" i="34"/>
  <c r="J125" i="34"/>
  <c r="I125" i="34"/>
  <c r="H125" i="34"/>
  <c r="G125" i="34"/>
  <c r="F125" i="34"/>
  <c r="E125" i="34"/>
  <c r="D125" i="34"/>
  <c r="C125" i="34"/>
  <c r="B125" i="34"/>
  <c r="BK124" i="34"/>
  <c r="BJ124" i="34"/>
  <c r="BI124" i="34"/>
  <c r="BH124" i="34"/>
  <c r="BG124" i="34"/>
  <c r="BF124" i="34"/>
  <c r="BE124" i="34"/>
  <c r="BD124" i="34"/>
  <c r="BC124" i="34"/>
  <c r="BB124" i="34"/>
  <c r="BA124" i="34"/>
  <c r="AZ124" i="34"/>
  <c r="AY124" i="34"/>
  <c r="AX124" i="34"/>
  <c r="AW124" i="34"/>
  <c r="AV124" i="34"/>
  <c r="AU124" i="34"/>
  <c r="AT124" i="34"/>
  <c r="AS124" i="34"/>
  <c r="AR124" i="34"/>
  <c r="AQ124" i="34"/>
  <c r="AP124" i="34"/>
  <c r="AO124" i="34"/>
  <c r="AN124" i="34"/>
  <c r="AM124" i="34"/>
  <c r="AL124" i="34"/>
  <c r="AK124" i="34"/>
  <c r="AJ124" i="34"/>
  <c r="AI124" i="34"/>
  <c r="AH124" i="34"/>
  <c r="AG124" i="34"/>
  <c r="AF124" i="34"/>
  <c r="AE124" i="34"/>
  <c r="AD124" i="34"/>
  <c r="AC124" i="34"/>
  <c r="AB124" i="34"/>
  <c r="AA124" i="34"/>
  <c r="Y124" i="34"/>
  <c r="X124" i="34"/>
  <c r="W124" i="34"/>
  <c r="V124" i="34"/>
  <c r="U124" i="34"/>
  <c r="T124" i="34"/>
  <c r="S124" i="34"/>
  <c r="R124" i="34"/>
  <c r="Q124" i="34"/>
  <c r="P124" i="34"/>
  <c r="O124" i="34"/>
  <c r="N124" i="34"/>
  <c r="M124" i="34"/>
  <c r="L124" i="34"/>
  <c r="K124" i="34"/>
  <c r="J124" i="34"/>
  <c r="I124" i="34"/>
  <c r="H124" i="34"/>
  <c r="G124" i="34"/>
  <c r="F124" i="34"/>
  <c r="E124" i="34"/>
  <c r="D124" i="34"/>
  <c r="C124" i="34"/>
  <c r="B124" i="34"/>
  <c r="BK123" i="34"/>
  <c r="BJ123" i="34"/>
  <c r="BI123" i="34"/>
  <c r="BH123" i="34"/>
  <c r="BG123" i="34"/>
  <c r="BF123" i="34"/>
  <c r="BE123" i="34"/>
  <c r="BD123" i="34"/>
  <c r="BC123" i="34"/>
  <c r="BB123" i="34"/>
  <c r="BA123" i="34"/>
  <c r="AZ123" i="34"/>
  <c r="AY123" i="34"/>
  <c r="AX123" i="34"/>
  <c r="AW123" i="34"/>
  <c r="AV123" i="34"/>
  <c r="AU123" i="34"/>
  <c r="AT123" i="34"/>
  <c r="AS123" i="34"/>
  <c r="AR123" i="34"/>
  <c r="AQ123" i="34"/>
  <c r="AP123" i="34"/>
  <c r="AO123" i="34"/>
  <c r="AN123" i="34"/>
  <c r="AM123" i="34"/>
  <c r="AL123" i="34"/>
  <c r="AK123" i="34"/>
  <c r="AJ123" i="34"/>
  <c r="AI123" i="34"/>
  <c r="AH123" i="34"/>
  <c r="AG123" i="34"/>
  <c r="AF123" i="34"/>
  <c r="AE123" i="34"/>
  <c r="AD123" i="34"/>
  <c r="AC123" i="34"/>
  <c r="AB123" i="34"/>
  <c r="AA123" i="34"/>
  <c r="Y123" i="34"/>
  <c r="X123" i="34"/>
  <c r="W123" i="34"/>
  <c r="V123" i="34"/>
  <c r="U123" i="34"/>
  <c r="T123" i="34"/>
  <c r="S123" i="34"/>
  <c r="R123" i="34"/>
  <c r="Q123" i="34"/>
  <c r="P123" i="34"/>
  <c r="O123" i="34"/>
  <c r="N123" i="34"/>
  <c r="M123" i="34"/>
  <c r="L123" i="34"/>
  <c r="K123" i="34"/>
  <c r="J123" i="34"/>
  <c r="I123" i="34"/>
  <c r="H123" i="34"/>
  <c r="G123" i="34"/>
  <c r="F123" i="34"/>
  <c r="E123" i="34"/>
  <c r="D123" i="34"/>
  <c r="C123" i="34"/>
  <c r="B123" i="34"/>
  <c r="BK122" i="34"/>
  <c r="BJ122" i="34"/>
  <c r="BI122" i="34"/>
  <c r="BH122" i="34"/>
  <c r="BG122" i="34"/>
  <c r="BF122" i="34"/>
  <c r="BE122" i="34"/>
  <c r="BD122" i="34"/>
  <c r="BC122" i="34"/>
  <c r="BB122" i="34"/>
  <c r="BA122" i="34"/>
  <c r="AZ122" i="34"/>
  <c r="AY122" i="34"/>
  <c r="AX122" i="34"/>
  <c r="AW122" i="34"/>
  <c r="AV122" i="34"/>
  <c r="AU122" i="34"/>
  <c r="AT122" i="34"/>
  <c r="AS122" i="34"/>
  <c r="AR122" i="34"/>
  <c r="AQ122" i="34"/>
  <c r="AP122" i="34"/>
  <c r="AO122" i="34"/>
  <c r="AN122" i="34"/>
  <c r="AM122" i="34"/>
  <c r="AL122" i="34"/>
  <c r="AK122" i="34"/>
  <c r="AJ122" i="34"/>
  <c r="AI122" i="34"/>
  <c r="AH122" i="34"/>
  <c r="AG122" i="34"/>
  <c r="AF122" i="34"/>
  <c r="AE122" i="34"/>
  <c r="AD122" i="34"/>
  <c r="AC122" i="34"/>
  <c r="AB122" i="34"/>
  <c r="AA122" i="34"/>
  <c r="Y122" i="34"/>
  <c r="X122" i="34"/>
  <c r="W122" i="34"/>
  <c r="V122" i="34"/>
  <c r="U122" i="34"/>
  <c r="T122" i="34"/>
  <c r="S122" i="34"/>
  <c r="R122" i="34"/>
  <c r="Q122" i="34"/>
  <c r="P122" i="34"/>
  <c r="O122" i="34"/>
  <c r="N122" i="34"/>
  <c r="M122" i="34"/>
  <c r="L122" i="34"/>
  <c r="K122" i="34"/>
  <c r="J122" i="34"/>
  <c r="I122" i="34"/>
  <c r="H122" i="34"/>
  <c r="G122" i="34"/>
  <c r="F122" i="34"/>
  <c r="E122" i="34"/>
  <c r="D122" i="34"/>
  <c r="C122" i="34"/>
  <c r="B122" i="34"/>
  <c r="BK121" i="34"/>
  <c r="BJ121" i="34"/>
  <c r="BI121" i="34"/>
  <c r="BH121" i="34"/>
  <c r="BG121" i="34"/>
  <c r="BF121" i="34"/>
  <c r="BE121" i="34"/>
  <c r="BD121" i="34"/>
  <c r="BC121" i="34"/>
  <c r="BB121" i="34"/>
  <c r="BA121" i="34"/>
  <c r="AZ121" i="34"/>
  <c r="AY121" i="34"/>
  <c r="AX121" i="34"/>
  <c r="AW121" i="34"/>
  <c r="AV121" i="34"/>
  <c r="AU121" i="34"/>
  <c r="AT121" i="34"/>
  <c r="AS121" i="34"/>
  <c r="AR121" i="34"/>
  <c r="AQ121" i="34"/>
  <c r="AP121" i="34"/>
  <c r="AO121" i="34"/>
  <c r="AN121" i="34"/>
  <c r="AM121" i="34"/>
  <c r="AL121" i="34"/>
  <c r="AK121" i="34"/>
  <c r="AJ121" i="34"/>
  <c r="AI121" i="34"/>
  <c r="AH121" i="34"/>
  <c r="AG121" i="34"/>
  <c r="AF121" i="34"/>
  <c r="AE121" i="34"/>
  <c r="AD121" i="34"/>
  <c r="AC121" i="34"/>
  <c r="AB121" i="34"/>
  <c r="AA121" i="34"/>
  <c r="Y121" i="34"/>
  <c r="X121" i="34"/>
  <c r="W121" i="34"/>
  <c r="V121" i="34"/>
  <c r="U121" i="34"/>
  <c r="T121" i="34"/>
  <c r="S121" i="34"/>
  <c r="R121" i="34"/>
  <c r="Q121" i="34"/>
  <c r="P121" i="34"/>
  <c r="O121" i="34"/>
  <c r="N121" i="34"/>
  <c r="M121" i="34"/>
  <c r="L121" i="34"/>
  <c r="K121" i="34"/>
  <c r="J121" i="34"/>
  <c r="I121" i="34"/>
  <c r="H121" i="34"/>
  <c r="G121" i="34"/>
  <c r="F121" i="34"/>
  <c r="E121" i="34"/>
  <c r="D121" i="34"/>
  <c r="C121" i="34"/>
  <c r="B121" i="34"/>
  <c r="BK120" i="34"/>
  <c r="BJ120" i="34"/>
  <c r="BI120" i="34"/>
  <c r="BH120" i="34"/>
  <c r="BG120" i="34"/>
  <c r="BF120" i="34"/>
  <c r="BE120" i="34"/>
  <c r="BD120" i="34"/>
  <c r="BC120" i="34"/>
  <c r="BB120" i="34"/>
  <c r="BA120" i="34"/>
  <c r="AZ120" i="34"/>
  <c r="AY120" i="34"/>
  <c r="AX120" i="34"/>
  <c r="AW120" i="34"/>
  <c r="AV120" i="34"/>
  <c r="AU120" i="34"/>
  <c r="AT120" i="34"/>
  <c r="AS120" i="34"/>
  <c r="AR120" i="34"/>
  <c r="AQ120" i="34"/>
  <c r="AP120" i="34"/>
  <c r="AO120" i="34"/>
  <c r="AN120" i="34"/>
  <c r="AM120" i="34"/>
  <c r="AL120" i="34"/>
  <c r="AK120" i="34"/>
  <c r="AJ120" i="34"/>
  <c r="AI120" i="34"/>
  <c r="AH120" i="34"/>
  <c r="AG120" i="34"/>
  <c r="AF120" i="34"/>
  <c r="AE120" i="34"/>
  <c r="AD120" i="34"/>
  <c r="AC120" i="34"/>
  <c r="AB120" i="34"/>
  <c r="AA120" i="34"/>
  <c r="Y120" i="34"/>
  <c r="X120" i="34"/>
  <c r="W120" i="34"/>
  <c r="V120" i="34"/>
  <c r="U120" i="34"/>
  <c r="T120" i="34"/>
  <c r="S120" i="34"/>
  <c r="R120" i="34"/>
  <c r="Q120" i="34"/>
  <c r="P120" i="34"/>
  <c r="O120" i="34"/>
  <c r="N120" i="34"/>
  <c r="M120" i="34"/>
  <c r="L120" i="34"/>
  <c r="K120" i="34"/>
  <c r="J120" i="34"/>
  <c r="I120" i="34"/>
  <c r="H120" i="34"/>
  <c r="G120" i="34"/>
  <c r="F120" i="34"/>
  <c r="E120" i="34"/>
  <c r="D120" i="34"/>
  <c r="C120" i="34"/>
  <c r="B120" i="34"/>
  <c r="BK119" i="34"/>
  <c r="BJ119" i="34"/>
  <c r="BI119" i="34"/>
  <c r="BH119" i="34"/>
  <c r="BG119" i="34"/>
  <c r="BF119" i="34"/>
  <c r="BE119" i="34"/>
  <c r="BD119" i="34"/>
  <c r="BC119" i="34"/>
  <c r="BB119" i="34"/>
  <c r="BA119" i="34"/>
  <c r="AZ119" i="34"/>
  <c r="AY119" i="34"/>
  <c r="AX119" i="34"/>
  <c r="AW119" i="34"/>
  <c r="AV119" i="34"/>
  <c r="AU119" i="34"/>
  <c r="AT119" i="34"/>
  <c r="AS119" i="34"/>
  <c r="AR119" i="34"/>
  <c r="AQ119" i="34"/>
  <c r="AP119" i="34"/>
  <c r="AO119" i="34"/>
  <c r="AN119" i="34"/>
  <c r="AM119" i="34"/>
  <c r="AL119" i="34"/>
  <c r="AK119" i="34"/>
  <c r="AJ119" i="34"/>
  <c r="AI119" i="34"/>
  <c r="AH119" i="34"/>
  <c r="AG119" i="34"/>
  <c r="AF119" i="34"/>
  <c r="AE119" i="34"/>
  <c r="AD119" i="34"/>
  <c r="AC119" i="34"/>
  <c r="AB119" i="34"/>
  <c r="AA119" i="34"/>
  <c r="Y119" i="34"/>
  <c r="X119" i="34"/>
  <c r="W119" i="34"/>
  <c r="V119" i="34"/>
  <c r="U119" i="34"/>
  <c r="T119" i="34"/>
  <c r="S119" i="34"/>
  <c r="R119" i="34"/>
  <c r="Q119" i="34"/>
  <c r="P119" i="34"/>
  <c r="O119" i="34"/>
  <c r="N119" i="34"/>
  <c r="M119" i="34"/>
  <c r="L119" i="34"/>
  <c r="K119" i="34"/>
  <c r="J119" i="34"/>
  <c r="I119" i="34"/>
  <c r="H119" i="34"/>
  <c r="G119" i="34"/>
  <c r="F119" i="34"/>
  <c r="E119" i="34"/>
  <c r="D119" i="34"/>
  <c r="C119" i="34"/>
  <c r="B119" i="34"/>
  <c r="BK118" i="34"/>
  <c r="BJ118" i="34"/>
  <c r="BI118" i="34"/>
  <c r="BH118" i="34"/>
  <c r="BG118" i="34"/>
  <c r="BF118" i="34"/>
  <c r="BE118" i="34"/>
  <c r="BD118" i="34"/>
  <c r="BC118" i="34"/>
  <c r="BB118" i="34"/>
  <c r="BA118" i="34"/>
  <c r="AZ118" i="34"/>
  <c r="AY118" i="34"/>
  <c r="AX118" i="34"/>
  <c r="AW118" i="34"/>
  <c r="AV118" i="34"/>
  <c r="AU118" i="34"/>
  <c r="AT118" i="34"/>
  <c r="AS118" i="34"/>
  <c r="AR118" i="34"/>
  <c r="AQ118" i="34"/>
  <c r="AP118" i="34"/>
  <c r="AO118" i="34"/>
  <c r="AN118" i="34"/>
  <c r="AM118" i="34"/>
  <c r="AL118" i="34"/>
  <c r="AK118" i="34"/>
  <c r="AJ118" i="34"/>
  <c r="AI118" i="34"/>
  <c r="AH118" i="34"/>
  <c r="AG118" i="34"/>
  <c r="AF118" i="34"/>
  <c r="AE118" i="34"/>
  <c r="AD118" i="34"/>
  <c r="AC118" i="34"/>
  <c r="AB118" i="34"/>
  <c r="AA118" i="34"/>
  <c r="Y118" i="34"/>
  <c r="X118" i="34"/>
  <c r="W118" i="34"/>
  <c r="V118" i="34"/>
  <c r="U118" i="34"/>
  <c r="T118" i="34"/>
  <c r="S118" i="34"/>
  <c r="R118" i="34"/>
  <c r="Q118" i="34"/>
  <c r="P118" i="34"/>
  <c r="O118" i="34"/>
  <c r="N118" i="34"/>
  <c r="M118" i="34"/>
  <c r="L118" i="34"/>
  <c r="K118" i="34"/>
  <c r="J118" i="34"/>
  <c r="I118" i="34"/>
  <c r="H118" i="34"/>
  <c r="G118" i="34"/>
  <c r="F118" i="34"/>
  <c r="E118" i="34"/>
  <c r="D118" i="34"/>
  <c r="C118" i="34"/>
  <c r="B118" i="34"/>
  <c r="BK117" i="34"/>
  <c r="BJ117" i="34"/>
  <c r="BI117" i="34"/>
  <c r="BH117" i="34"/>
  <c r="BG117" i="34"/>
  <c r="BF117" i="34"/>
  <c r="BE117" i="34"/>
  <c r="BD117" i="34"/>
  <c r="BC117" i="34"/>
  <c r="BB117" i="34"/>
  <c r="BA117" i="34"/>
  <c r="AZ117" i="34"/>
  <c r="AY117" i="34"/>
  <c r="AX117" i="34"/>
  <c r="AW117" i="34"/>
  <c r="AV117" i="34"/>
  <c r="AU117" i="34"/>
  <c r="AT117" i="34"/>
  <c r="AS117" i="34"/>
  <c r="AR117" i="34"/>
  <c r="AQ117" i="34"/>
  <c r="AP117" i="34"/>
  <c r="AO117" i="34"/>
  <c r="AN117" i="34"/>
  <c r="AM117" i="34"/>
  <c r="AL117" i="34"/>
  <c r="AK117" i="34"/>
  <c r="AJ117" i="34"/>
  <c r="AI117" i="34"/>
  <c r="AH117" i="34"/>
  <c r="AG117" i="34"/>
  <c r="AF117" i="34"/>
  <c r="AE117" i="34"/>
  <c r="AD117" i="34"/>
  <c r="AC117" i="34"/>
  <c r="AB117" i="34"/>
  <c r="AA117" i="34"/>
  <c r="Y117" i="34"/>
  <c r="X117" i="34"/>
  <c r="W117" i="34"/>
  <c r="V117" i="34"/>
  <c r="U117" i="34"/>
  <c r="T117" i="34"/>
  <c r="S117" i="34"/>
  <c r="R117" i="34"/>
  <c r="Q117" i="34"/>
  <c r="P117" i="34"/>
  <c r="O117" i="34"/>
  <c r="N117" i="34"/>
  <c r="M117" i="34"/>
  <c r="L117" i="34"/>
  <c r="K117" i="34"/>
  <c r="J117" i="34"/>
  <c r="I117" i="34"/>
  <c r="H117" i="34"/>
  <c r="G117" i="34"/>
  <c r="F117" i="34"/>
  <c r="E117" i="34"/>
  <c r="D117" i="34"/>
  <c r="C117" i="34"/>
  <c r="B117" i="34"/>
  <c r="BK116" i="34"/>
  <c r="BJ116" i="34"/>
  <c r="BI116" i="34"/>
  <c r="BH116" i="34"/>
  <c r="BG116" i="34"/>
  <c r="BF116" i="34"/>
  <c r="BE116" i="34"/>
  <c r="BD116" i="34"/>
  <c r="BC116" i="34"/>
  <c r="BB116" i="34"/>
  <c r="BA116" i="34"/>
  <c r="AZ116" i="34"/>
  <c r="AY116" i="34"/>
  <c r="AX116" i="34"/>
  <c r="AW116" i="34"/>
  <c r="AV116" i="34"/>
  <c r="AU116" i="34"/>
  <c r="AT116" i="34"/>
  <c r="AS116" i="34"/>
  <c r="AR116" i="34"/>
  <c r="AQ116" i="34"/>
  <c r="AP116" i="34"/>
  <c r="AO116" i="34"/>
  <c r="AN116" i="34"/>
  <c r="AM116" i="34"/>
  <c r="AL116" i="34"/>
  <c r="AK116" i="34"/>
  <c r="AJ116" i="34"/>
  <c r="AI116" i="34"/>
  <c r="AH116" i="34"/>
  <c r="AG116" i="34"/>
  <c r="AF116" i="34"/>
  <c r="AE116" i="34"/>
  <c r="AD116" i="34"/>
  <c r="AC116" i="34"/>
  <c r="AB116" i="34"/>
  <c r="AA116" i="34"/>
  <c r="Y116" i="34"/>
  <c r="X116" i="34"/>
  <c r="W116" i="34"/>
  <c r="V116" i="34"/>
  <c r="U116" i="34"/>
  <c r="T116" i="34"/>
  <c r="S116" i="34"/>
  <c r="R116" i="34"/>
  <c r="Q116" i="34"/>
  <c r="P116" i="34"/>
  <c r="O116" i="34"/>
  <c r="N116" i="34"/>
  <c r="M116" i="34"/>
  <c r="L116" i="34"/>
  <c r="K116" i="34"/>
  <c r="J116" i="34"/>
  <c r="I116" i="34"/>
  <c r="H116" i="34"/>
  <c r="G116" i="34"/>
  <c r="F116" i="34"/>
  <c r="E116" i="34"/>
  <c r="D116" i="34"/>
  <c r="C116" i="34"/>
  <c r="B116" i="34"/>
  <c r="BK115" i="34"/>
  <c r="BJ115" i="34"/>
  <c r="BI115" i="34"/>
  <c r="BH115" i="34"/>
  <c r="BG115" i="34"/>
  <c r="BF115" i="34"/>
  <c r="BE115" i="34"/>
  <c r="BD115" i="34"/>
  <c r="BC115" i="34"/>
  <c r="BB115" i="34"/>
  <c r="BA115" i="34"/>
  <c r="AZ115" i="34"/>
  <c r="AY115" i="34"/>
  <c r="AX115" i="34"/>
  <c r="AW115" i="34"/>
  <c r="AV115" i="34"/>
  <c r="AU115" i="34"/>
  <c r="AT115" i="34"/>
  <c r="AS115" i="34"/>
  <c r="AR115" i="34"/>
  <c r="AQ115" i="34"/>
  <c r="AP115" i="34"/>
  <c r="AO115" i="34"/>
  <c r="AN115" i="34"/>
  <c r="AM115" i="34"/>
  <c r="AL115" i="34"/>
  <c r="AK115" i="34"/>
  <c r="AJ115" i="34"/>
  <c r="AI115" i="34"/>
  <c r="AH115" i="34"/>
  <c r="AG115" i="34"/>
  <c r="AF115" i="34"/>
  <c r="AE115" i="34"/>
  <c r="AD115" i="34"/>
  <c r="AC115" i="34"/>
  <c r="AB115" i="34"/>
  <c r="AA115" i="34"/>
  <c r="Y115" i="34"/>
  <c r="X115" i="34"/>
  <c r="W115" i="34"/>
  <c r="V115" i="34"/>
  <c r="U115" i="34"/>
  <c r="T115" i="34"/>
  <c r="S115" i="34"/>
  <c r="R115" i="34"/>
  <c r="Q115" i="34"/>
  <c r="P115" i="34"/>
  <c r="O115" i="34"/>
  <c r="N115" i="34"/>
  <c r="M115" i="34"/>
  <c r="L115" i="34"/>
  <c r="K115" i="34"/>
  <c r="J115" i="34"/>
  <c r="I115" i="34"/>
  <c r="H115" i="34"/>
  <c r="G115" i="34"/>
  <c r="F115" i="34"/>
  <c r="E115" i="34"/>
  <c r="D115" i="34"/>
  <c r="C115" i="34"/>
  <c r="B115" i="34"/>
  <c r="BK114" i="34"/>
  <c r="BJ114" i="34"/>
  <c r="BI114" i="34"/>
  <c r="BH114" i="34"/>
  <c r="BG114" i="34"/>
  <c r="BF114" i="34"/>
  <c r="BE114" i="34"/>
  <c r="BD114" i="34"/>
  <c r="BC114" i="34"/>
  <c r="BB114" i="34"/>
  <c r="BA114" i="34"/>
  <c r="AZ114" i="34"/>
  <c r="AY114" i="34"/>
  <c r="AX114" i="34"/>
  <c r="AW114" i="34"/>
  <c r="AV114" i="34"/>
  <c r="AU114" i="34"/>
  <c r="AT114" i="34"/>
  <c r="AS114" i="34"/>
  <c r="AR114" i="34"/>
  <c r="AQ114" i="34"/>
  <c r="AP114" i="34"/>
  <c r="AO114" i="34"/>
  <c r="AN114" i="34"/>
  <c r="AM114" i="34"/>
  <c r="AL114" i="34"/>
  <c r="AK114" i="34"/>
  <c r="AJ114" i="34"/>
  <c r="AI114" i="34"/>
  <c r="AH114" i="34"/>
  <c r="AG114" i="34"/>
  <c r="AF114" i="34"/>
  <c r="AE114" i="34"/>
  <c r="AD114" i="34"/>
  <c r="AC114" i="34"/>
  <c r="AB114" i="34"/>
  <c r="AA114" i="34"/>
  <c r="Y114" i="34"/>
  <c r="X114" i="34"/>
  <c r="W114" i="34"/>
  <c r="V114" i="34"/>
  <c r="U114" i="34"/>
  <c r="T114" i="34"/>
  <c r="S114" i="34"/>
  <c r="R114" i="34"/>
  <c r="Q114" i="34"/>
  <c r="P114" i="34"/>
  <c r="O114" i="34"/>
  <c r="N114" i="34"/>
  <c r="M114" i="34"/>
  <c r="L114" i="34"/>
  <c r="K114" i="34"/>
  <c r="J114" i="34"/>
  <c r="I114" i="34"/>
  <c r="H114" i="34"/>
  <c r="G114" i="34"/>
  <c r="F114" i="34"/>
  <c r="E114" i="34"/>
  <c r="D114" i="34"/>
  <c r="C114" i="34"/>
  <c r="B114" i="34"/>
  <c r="BK113" i="34"/>
  <c r="BJ113" i="34"/>
  <c r="BI113" i="34"/>
  <c r="BH113" i="34"/>
  <c r="BG113" i="34"/>
  <c r="BF113" i="34"/>
  <c r="BE113" i="34"/>
  <c r="BD113" i="34"/>
  <c r="BC113" i="34"/>
  <c r="BB113" i="34"/>
  <c r="BA113" i="34"/>
  <c r="AZ113" i="34"/>
  <c r="AY113" i="34"/>
  <c r="AX113" i="34"/>
  <c r="AW113" i="34"/>
  <c r="AV113" i="34"/>
  <c r="AU113" i="34"/>
  <c r="AT113" i="34"/>
  <c r="AS113" i="34"/>
  <c r="AR113" i="34"/>
  <c r="AQ113" i="34"/>
  <c r="AP113" i="34"/>
  <c r="AO113" i="34"/>
  <c r="AN113" i="34"/>
  <c r="AM113" i="34"/>
  <c r="AL113" i="34"/>
  <c r="AK113" i="34"/>
  <c r="AJ113" i="34"/>
  <c r="AI113" i="34"/>
  <c r="AH113" i="34"/>
  <c r="AG113" i="34"/>
  <c r="AF113" i="34"/>
  <c r="AE113" i="34"/>
  <c r="AD113" i="34"/>
  <c r="AC113" i="34"/>
  <c r="AB113" i="34"/>
  <c r="AA113" i="34"/>
  <c r="Y113" i="34"/>
  <c r="X113" i="34"/>
  <c r="W113" i="34"/>
  <c r="V113" i="34"/>
  <c r="U113" i="34"/>
  <c r="T113" i="34"/>
  <c r="S113" i="34"/>
  <c r="R113" i="34"/>
  <c r="Q113" i="34"/>
  <c r="P113" i="34"/>
  <c r="O113" i="34"/>
  <c r="N113" i="34"/>
  <c r="M113" i="34"/>
  <c r="L113" i="34"/>
  <c r="K113" i="34"/>
  <c r="J113" i="34"/>
  <c r="I113" i="34"/>
  <c r="H113" i="34"/>
  <c r="G113" i="34"/>
  <c r="F113" i="34"/>
  <c r="E113" i="34"/>
  <c r="D113" i="34"/>
  <c r="C113" i="34"/>
  <c r="B113" i="34"/>
  <c r="BK112" i="34"/>
  <c r="BJ112" i="34"/>
  <c r="BI112" i="34"/>
  <c r="BH112" i="34"/>
  <c r="BG112" i="34"/>
  <c r="BF112" i="34"/>
  <c r="BE112" i="34"/>
  <c r="BD112" i="34"/>
  <c r="BC112" i="34"/>
  <c r="BB112" i="34"/>
  <c r="BA112" i="34"/>
  <c r="AZ112" i="34"/>
  <c r="AY112" i="34"/>
  <c r="AX112" i="34"/>
  <c r="AW112" i="34"/>
  <c r="AV112" i="34"/>
  <c r="AU112" i="34"/>
  <c r="AT112" i="34"/>
  <c r="AS112" i="34"/>
  <c r="AR112" i="34"/>
  <c r="AQ112" i="34"/>
  <c r="AP112" i="34"/>
  <c r="AO112" i="34"/>
  <c r="AN112" i="34"/>
  <c r="AM112" i="34"/>
  <c r="AL112" i="34"/>
  <c r="AK112" i="34"/>
  <c r="AJ112" i="34"/>
  <c r="AI112" i="34"/>
  <c r="AH112" i="34"/>
  <c r="AG112" i="34"/>
  <c r="AF112" i="34"/>
  <c r="AE112" i="34"/>
  <c r="AD112" i="34"/>
  <c r="AC112" i="34"/>
  <c r="AB112" i="34"/>
  <c r="AA112" i="34"/>
  <c r="Y112" i="34"/>
  <c r="X112" i="34"/>
  <c r="W112" i="34"/>
  <c r="V112" i="34"/>
  <c r="U112" i="34"/>
  <c r="T112" i="34"/>
  <c r="S112" i="34"/>
  <c r="R112" i="34"/>
  <c r="Q112" i="34"/>
  <c r="P112" i="34"/>
  <c r="O112" i="34"/>
  <c r="N112" i="34"/>
  <c r="M112" i="34"/>
  <c r="L112" i="34"/>
  <c r="K112" i="34"/>
  <c r="J112" i="34"/>
  <c r="I112" i="34"/>
  <c r="H112" i="34"/>
  <c r="G112" i="34"/>
  <c r="F112" i="34"/>
  <c r="E112" i="34"/>
  <c r="D112" i="34"/>
  <c r="C112" i="34"/>
  <c r="B112" i="34"/>
  <c r="BK111" i="34"/>
  <c r="BJ111" i="34"/>
  <c r="BI111" i="34"/>
  <c r="BH111" i="34"/>
  <c r="BG111" i="34"/>
  <c r="BF111" i="34"/>
  <c r="BE111" i="34"/>
  <c r="BD111" i="34"/>
  <c r="BC111" i="34"/>
  <c r="BB111" i="34"/>
  <c r="BA111" i="34"/>
  <c r="AZ111" i="34"/>
  <c r="AY111" i="34"/>
  <c r="AX111" i="34"/>
  <c r="AW111" i="34"/>
  <c r="AV111" i="34"/>
  <c r="AU111" i="34"/>
  <c r="AT111" i="34"/>
  <c r="AS111" i="34"/>
  <c r="AR111" i="34"/>
  <c r="AQ111" i="34"/>
  <c r="AP111" i="34"/>
  <c r="AO111" i="34"/>
  <c r="AN111" i="34"/>
  <c r="AM111" i="34"/>
  <c r="AL111" i="34"/>
  <c r="AK111" i="34"/>
  <c r="AJ111" i="34"/>
  <c r="AI111" i="34"/>
  <c r="AH111" i="34"/>
  <c r="AG111" i="34"/>
  <c r="AF111" i="34"/>
  <c r="AE111" i="34"/>
  <c r="AD111" i="34"/>
  <c r="AC111" i="34"/>
  <c r="AB111" i="34"/>
  <c r="AA111" i="34"/>
  <c r="Y111" i="34"/>
  <c r="X111" i="34"/>
  <c r="W111" i="34"/>
  <c r="V111" i="34"/>
  <c r="U111" i="34"/>
  <c r="T111" i="34"/>
  <c r="S111" i="34"/>
  <c r="R111" i="34"/>
  <c r="Q111" i="34"/>
  <c r="P111" i="34"/>
  <c r="O111" i="34"/>
  <c r="N111" i="34"/>
  <c r="M111" i="34"/>
  <c r="L111" i="34"/>
  <c r="K111" i="34"/>
  <c r="J111" i="34"/>
  <c r="I111" i="34"/>
  <c r="H111" i="34"/>
  <c r="G111" i="34"/>
  <c r="F111" i="34"/>
  <c r="E111" i="34"/>
  <c r="D111" i="34"/>
  <c r="C111" i="34"/>
  <c r="B111" i="34"/>
  <c r="BK110" i="34"/>
  <c r="BJ110" i="34"/>
  <c r="BI110" i="34"/>
  <c r="BH110" i="34"/>
  <c r="BG110" i="34"/>
  <c r="BF110" i="34"/>
  <c r="BE110" i="34"/>
  <c r="BD110" i="34"/>
  <c r="BC110" i="34"/>
  <c r="BB110" i="34"/>
  <c r="BA110" i="34"/>
  <c r="AZ110" i="34"/>
  <c r="AY110" i="34"/>
  <c r="AX110" i="34"/>
  <c r="AW110" i="34"/>
  <c r="AV110" i="34"/>
  <c r="AU110" i="34"/>
  <c r="AT110" i="34"/>
  <c r="AS110" i="34"/>
  <c r="AR110" i="34"/>
  <c r="AQ110" i="34"/>
  <c r="AP110" i="34"/>
  <c r="AO110" i="34"/>
  <c r="AN110" i="34"/>
  <c r="AM110" i="34"/>
  <c r="AL110" i="34"/>
  <c r="AK110" i="34"/>
  <c r="AJ110" i="34"/>
  <c r="AI110" i="34"/>
  <c r="AH110" i="34"/>
  <c r="AG110" i="34"/>
  <c r="AF110" i="34"/>
  <c r="AE110" i="34"/>
  <c r="AD110" i="34"/>
  <c r="AC110" i="34"/>
  <c r="AB110" i="34"/>
  <c r="AA110" i="34"/>
  <c r="Y110" i="34"/>
  <c r="X110" i="34"/>
  <c r="W110" i="34"/>
  <c r="V110" i="34"/>
  <c r="U110" i="34"/>
  <c r="T110" i="34"/>
  <c r="S110" i="34"/>
  <c r="R110" i="34"/>
  <c r="Q110" i="34"/>
  <c r="P110" i="34"/>
  <c r="O110" i="34"/>
  <c r="N110" i="34"/>
  <c r="M110" i="34"/>
  <c r="L110" i="34"/>
  <c r="K110" i="34"/>
  <c r="J110" i="34"/>
  <c r="I110" i="34"/>
  <c r="H110" i="34"/>
  <c r="G110" i="34"/>
  <c r="F110" i="34"/>
  <c r="E110" i="34"/>
  <c r="D110" i="34"/>
  <c r="C110" i="34"/>
  <c r="B110" i="34"/>
  <c r="BK109" i="34"/>
  <c r="BJ109" i="34"/>
  <c r="BI109" i="34"/>
  <c r="BH109" i="34"/>
  <c r="BG109" i="34"/>
  <c r="BF109" i="34"/>
  <c r="BE109" i="34"/>
  <c r="BD109" i="34"/>
  <c r="BC109" i="34"/>
  <c r="BB109" i="34"/>
  <c r="BA109" i="34"/>
  <c r="AZ109" i="34"/>
  <c r="AY109" i="34"/>
  <c r="AX109" i="34"/>
  <c r="AW109" i="34"/>
  <c r="AV109" i="34"/>
  <c r="AU109" i="34"/>
  <c r="AT109" i="34"/>
  <c r="AS109" i="34"/>
  <c r="AR109" i="34"/>
  <c r="AQ109" i="34"/>
  <c r="AP109" i="34"/>
  <c r="AO109" i="34"/>
  <c r="AN109" i="34"/>
  <c r="AM109" i="34"/>
  <c r="AL109" i="34"/>
  <c r="AK109" i="34"/>
  <c r="AJ109" i="34"/>
  <c r="AI109" i="34"/>
  <c r="AH109" i="34"/>
  <c r="AG109" i="34"/>
  <c r="AF109" i="34"/>
  <c r="AE109" i="34"/>
  <c r="AD109" i="34"/>
  <c r="AC109" i="34"/>
  <c r="AB109" i="34"/>
  <c r="AA109" i="34"/>
  <c r="Y109" i="34"/>
  <c r="X109" i="34"/>
  <c r="W109" i="34"/>
  <c r="V109" i="34"/>
  <c r="U109" i="34"/>
  <c r="T109" i="34"/>
  <c r="S109" i="34"/>
  <c r="R109" i="34"/>
  <c r="Q109" i="34"/>
  <c r="P109" i="34"/>
  <c r="O109" i="34"/>
  <c r="N109" i="34"/>
  <c r="M109" i="34"/>
  <c r="L109" i="34"/>
  <c r="K109" i="34"/>
  <c r="J109" i="34"/>
  <c r="I109" i="34"/>
  <c r="H109" i="34"/>
  <c r="G109" i="34"/>
  <c r="F109" i="34"/>
  <c r="E109" i="34"/>
  <c r="D109" i="34"/>
  <c r="C109" i="34"/>
  <c r="B109" i="34"/>
  <c r="BK108" i="34"/>
  <c r="BJ108" i="34"/>
  <c r="BI108" i="34"/>
  <c r="BH108" i="34"/>
  <c r="BG108" i="34"/>
  <c r="BF108" i="34"/>
  <c r="BE108" i="34"/>
  <c r="BD108" i="34"/>
  <c r="BC108" i="34"/>
  <c r="BB108" i="34"/>
  <c r="BA108" i="34"/>
  <c r="AZ108" i="34"/>
  <c r="AY108" i="34"/>
  <c r="AX108" i="34"/>
  <c r="AW108" i="34"/>
  <c r="AV108" i="34"/>
  <c r="AU108" i="34"/>
  <c r="AT108" i="34"/>
  <c r="AS108" i="34"/>
  <c r="AR108" i="34"/>
  <c r="AQ108" i="34"/>
  <c r="AP108" i="34"/>
  <c r="AO108" i="34"/>
  <c r="AN108" i="34"/>
  <c r="AM108" i="34"/>
  <c r="AL108" i="34"/>
  <c r="AK108" i="34"/>
  <c r="AJ108" i="34"/>
  <c r="AI108" i="34"/>
  <c r="AH108" i="34"/>
  <c r="AG108" i="34"/>
  <c r="AF108" i="34"/>
  <c r="AE108" i="34"/>
  <c r="AD108" i="34"/>
  <c r="AC108" i="34"/>
  <c r="AB108" i="34"/>
  <c r="AA108" i="34"/>
  <c r="Y108" i="34"/>
  <c r="X108" i="34"/>
  <c r="W108" i="34"/>
  <c r="V108" i="34"/>
  <c r="U108" i="34"/>
  <c r="T108" i="34"/>
  <c r="S108" i="34"/>
  <c r="R108" i="34"/>
  <c r="Q108" i="34"/>
  <c r="P108" i="34"/>
  <c r="O108" i="34"/>
  <c r="N108" i="34"/>
  <c r="M108" i="34"/>
  <c r="L108" i="34"/>
  <c r="K108" i="34"/>
  <c r="J108" i="34"/>
  <c r="I108" i="34"/>
  <c r="H108" i="34"/>
  <c r="G108" i="34"/>
  <c r="F108" i="34"/>
  <c r="E108" i="34"/>
  <c r="D108" i="34"/>
  <c r="C108" i="34"/>
  <c r="B108" i="34"/>
  <c r="BK107" i="34"/>
  <c r="BJ107" i="34"/>
  <c r="BI107" i="34"/>
  <c r="BH107" i="34"/>
  <c r="BG107" i="34"/>
  <c r="BF107" i="34"/>
  <c r="BE107" i="34"/>
  <c r="BD107" i="34"/>
  <c r="BC107" i="34"/>
  <c r="BB107" i="34"/>
  <c r="BA107" i="34"/>
  <c r="AZ107" i="34"/>
  <c r="AY107" i="34"/>
  <c r="AX107" i="34"/>
  <c r="AW107" i="34"/>
  <c r="AV107" i="34"/>
  <c r="AU107" i="34"/>
  <c r="AT107" i="34"/>
  <c r="AS107" i="34"/>
  <c r="AR107" i="34"/>
  <c r="AQ107" i="34"/>
  <c r="AP107" i="34"/>
  <c r="AO107" i="34"/>
  <c r="AN107" i="34"/>
  <c r="AM107" i="34"/>
  <c r="AL107" i="34"/>
  <c r="AK107" i="34"/>
  <c r="AJ107" i="34"/>
  <c r="AI107" i="34"/>
  <c r="AH107" i="34"/>
  <c r="AG107" i="34"/>
  <c r="AF107" i="34"/>
  <c r="AE107" i="34"/>
  <c r="AD107" i="34"/>
  <c r="AC107" i="34"/>
  <c r="AB107" i="34"/>
  <c r="AA107" i="34"/>
  <c r="Y107" i="34"/>
  <c r="X107" i="34"/>
  <c r="W107" i="34"/>
  <c r="V107" i="34"/>
  <c r="U107" i="34"/>
  <c r="T107" i="34"/>
  <c r="S107" i="34"/>
  <c r="R107" i="34"/>
  <c r="Q107" i="34"/>
  <c r="P107" i="34"/>
  <c r="O107" i="34"/>
  <c r="N107" i="34"/>
  <c r="M107" i="34"/>
  <c r="L107" i="34"/>
  <c r="K107" i="34"/>
  <c r="J107" i="34"/>
  <c r="I107" i="34"/>
  <c r="H107" i="34"/>
  <c r="G107" i="34"/>
  <c r="F107" i="34"/>
  <c r="E107" i="34"/>
  <c r="D107" i="34"/>
  <c r="C107" i="34"/>
  <c r="B107" i="34"/>
  <c r="BK106" i="34"/>
  <c r="BJ106" i="34"/>
  <c r="BI106" i="34"/>
  <c r="BH106" i="34"/>
  <c r="BG106" i="34"/>
  <c r="BF106" i="34"/>
  <c r="BE106" i="34"/>
  <c r="BD106" i="34"/>
  <c r="BC106" i="34"/>
  <c r="BB106" i="34"/>
  <c r="BA106" i="34"/>
  <c r="AZ106" i="34"/>
  <c r="AY106" i="34"/>
  <c r="AX106" i="34"/>
  <c r="AW106" i="34"/>
  <c r="AV106" i="34"/>
  <c r="AU106" i="34"/>
  <c r="AT106" i="34"/>
  <c r="AS106" i="34"/>
  <c r="AR106" i="34"/>
  <c r="AQ106" i="34"/>
  <c r="AP106" i="34"/>
  <c r="AO106" i="34"/>
  <c r="AN106" i="34"/>
  <c r="AM106" i="34"/>
  <c r="AL106" i="34"/>
  <c r="AK106" i="34"/>
  <c r="AJ106" i="34"/>
  <c r="AI106" i="34"/>
  <c r="AH106" i="34"/>
  <c r="AG106" i="34"/>
  <c r="AF106" i="34"/>
  <c r="AE106" i="34"/>
  <c r="AD106" i="34"/>
  <c r="AC106" i="34"/>
  <c r="AB106" i="34"/>
  <c r="AA106" i="34"/>
  <c r="Y106" i="34"/>
  <c r="X106" i="34"/>
  <c r="W106" i="34"/>
  <c r="V106" i="34"/>
  <c r="U106" i="34"/>
  <c r="T106" i="34"/>
  <c r="S106" i="34"/>
  <c r="R106" i="34"/>
  <c r="Q106" i="34"/>
  <c r="P106" i="34"/>
  <c r="O106" i="34"/>
  <c r="N106" i="34"/>
  <c r="M106" i="34"/>
  <c r="L106" i="34"/>
  <c r="K106" i="34"/>
  <c r="J106" i="34"/>
  <c r="I106" i="34"/>
  <c r="H106" i="34"/>
  <c r="G106" i="34"/>
  <c r="F106" i="34"/>
  <c r="E106" i="34"/>
  <c r="D106" i="34"/>
  <c r="C106" i="34"/>
  <c r="B106" i="34"/>
  <c r="BK105" i="34"/>
  <c r="BJ105" i="34"/>
  <c r="BI105" i="34"/>
  <c r="BH105" i="34"/>
  <c r="BG105" i="34"/>
  <c r="BF105" i="34"/>
  <c r="BE105" i="34"/>
  <c r="BD105" i="34"/>
  <c r="BC105" i="34"/>
  <c r="BB105" i="34"/>
  <c r="BA105" i="34"/>
  <c r="AZ105" i="34"/>
  <c r="AY105" i="34"/>
  <c r="AX105" i="34"/>
  <c r="AW105" i="34"/>
  <c r="AV105" i="34"/>
  <c r="AU105" i="34"/>
  <c r="AT105" i="34"/>
  <c r="AS105" i="34"/>
  <c r="AR105" i="34"/>
  <c r="AQ105" i="34"/>
  <c r="AP105" i="34"/>
  <c r="AO105" i="34"/>
  <c r="AN105" i="34"/>
  <c r="AM105" i="34"/>
  <c r="AL105" i="34"/>
  <c r="AK105" i="34"/>
  <c r="AJ105" i="34"/>
  <c r="AI105" i="34"/>
  <c r="AH105" i="34"/>
  <c r="AG105" i="34"/>
  <c r="AF105" i="34"/>
  <c r="AE105" i="34"/>
  <c r="AD105" i="34"/>
  <c r="AC105" i="34"/>
  <c r="AB105" i="34"/>
  <c r="AA105" i="34"/>
  <c r="Y105" i="34"/>
  <c r="X105" i="34"/>
  <c r="W105" i="34"/>
  <c r="V105" i="34"/>
  <c r="U105" i="34"/>
  <c r="T105" i="34"/>
  <c r="S105" i="34"/>
  <c r="R105" i="34"/>
  <c r="Q105" i="34"/>
  <c r="P105" i="34"/>
  <c r="O105" i="34"/>
  <c r="N105" i="34"/>
  <c r="M105" i="34"/>
  <c r="L105" i="34"/>
  <c r="K105" i="34"/>
  <c r="J105" i="34"/>
  <c r="I105" i="34"/>
  <c r="H105" i="34"/>
  <c r="G105" i="34"/>
  <c r="F105" i="34"/>
  <c r="E105" i="34"/>
  <c r="D105" i="34"/>
  <c r="C105" i="34"/>
  <c r="B105" i="34"/>
  <c r="BK104" i="34"/>
  <c r="BJ104" i="34"/>
  <c r="BI104" i="34"/>
  <c r="BH104" i="34"/>
  <c r="BG104" i="34"/>
  <c r="BF104" i="34"/>
  <c r="BE104" i="34"/>
  <c r="BD104" i="34"/>
  <c r="BC104" i="34"/>
  <c r="BB104" i="34"/>
  <c r="BA104" i="34"/>
  <c r="AZ104" i="34"/>
  <c r="AY104" i="34"/>
  <c r="AX104" i="34"/>
  <c r="AW104" i="34"/>
  <c r="AV104" i="34"/>
  <c r="AU104" i="34"/>
  <c r="AT104" i="34"/>
  <c r="AS104" i="34"/>
  <c r="AR104" i="34"/>
  <c r="AQ104" i="34"/>
  <c r="AP104" i="34"/>
  <c r="AO104" i="34"/>
  <c r="AN104" i="34"/>
  <c r="AM104" i="34"/>
  <c r="AL104" i="34"/>
  <c r="AK104" i="34"/>
  <c r="AJ104" i="34"/>
  <c r="AI104" i="34"/>
  <c r="AH104" i="34"/>
  <c r="AG104" i="34"/>
  <c r="AF104" i="34"/>
  <c r="AE104" i="34"/>
  <c r="AD104" i="34"/>
  <c r="AC104" i="34"/>
  <c r="AB104" i="34"/>
  <c r="AA104" i="34"/>
  <c r="Y104" i="34"/>
  <c r="X104" i="34"/>
  <c r="W104" i="34"/>
  <c r="V104" i="34"/>
  <c r="U104" i="34"/>
  <c r="T104" i="34"/>
  <c r="S104" i="34"/>
  <c r="R104" i="34"/>
  <c r="Q104" i="34"/>
  <c r="P104" i="34"/>
  <c r="O104" i="34"/>
  <c r="N104" i="34"/>
  <c r="M104" i="34"/>
  <c r="L104" i="34"/>
  <c r="K104" i="34"/>
  <c r="J104" i="34"/>
  <c r="I104" i="34"/>
  <c r="H104" i="34"/>
  <c r="G104" i="34"/>
  <c r="F104" i="34"/>
  <c r="E104" i="34"/>
  <c r="D104" i="34"/>
  <c r="C104" i="34"/>
  <c r="B104" i="34"/>
  <c r="BK103" i="34"/>
  <c r="BJ103" i="34"/>
  <c r="BI103" i="34"/>
  <c r="BH103" i="34"/>
  <c r="BG103" i="34"/>
  <c r="BF103" i="34"/>
  <c r="BE103" i="34"/>
  <c r="BD103" i="34"/>
  <c r="BC103" i="34"/>
  <c r="BB103" i="34"/>
  <c r="BA103" i="34"/>
  <c r="AZ103" i="34"/>
  <c r="AY103" i="34"/>
  <c r="AX103" i="34"/>
  <c r="AW103" i="34"/>
  <c r="AV103" i="34"/>
  <c r="AU103" i="34"/>
  <c r="AT103" i="34"/>
  <c r="AS103" i="34"/>
  <c r="AR103" i="34"/>
  <c r="AQ103" i="34"/>
  <c r="AP103" i="34"/>
  <c r="AO103" i="34"/>
  <c r="AN103" i="34"/>
  <c r="AM103" i="34"/>
  <c r="AL103" i="34"/>
  <c r="AK103" i="34"/>
  <c r="AJ103" i="34"/>
  <c r="AI103" i="34"/>
  <c r="AH103" i="34"/>
  <c r="AG103" i="34"/>
  <c r="AF103" i="34"/>
  <c r="AE103" i="34"/>
  <c r="AD103" i="34"/>
  <c r="AC103" i="34"/>
  <c r="AB103" i="34"/>
  <c r="AA103" i="34"/>
  <c r="Y103" i="34"/>
  <c r="X103" i="34"/>
  <c r="W103" i="34"/>
  <c r="V103" i="34"/>
  <c r="U103" i="34"/>
  <c r="T103" i="34"/>
  <c r="S103" i="34"/>
  <c r="R103" i="34"/>
  <c r="Q103" i="34"/>
  <c r="P103" i="34"/>
  <c r="O103" i="34"/>
  <c r="N103" i="34"/>
  <c r="M103" i="34"/>
  <c r="L103" i="34"/>
  <c r="K103" i="34"/>
  <c r="J103" i="34"/>
  <c r="I103" i="34"/>
  <c r="H103" i="34"/>
  <c r="G103" i="34"/>
  <c r="F103" i="34"/>
  <c r="E103" i="34"/>
  <c r="D103" i="34"/>
  <c r="C103" i="34"/>
  <c r="B103" i="34"/>
  <c r="BK102" i="34"/>
  <c r="BJ102" i="34"/>
  <c r="BI102" i="34"/>
  <c r="BH102" i="34"/>
  <c r="BG102" i="34"/>
  <c r="BF102" i="34"/>
  <c r="BE102" i="34"/>
  <c r="BD102" i="34"/>
  <c r="BC102" i="34"/>
  <c r="BB102" i="34"/>
  <c r="BA102" i="34"/>
  <c r="AZ102" i="34"/>
  <c r="AY102" i="34"/>
  <c r="AX102" i="34"/>
  <c r="AW102" i="34"/>
  <c r="AV102" i="34"/>
  <c r="AU102" i="34"/>
  <c r="AT102" i="34"/>
  <c r="AS102" i="34"/>
  <c r="AR102" i="34"/>
  <c r="AQ102" i="34"/>
  <c r="AP102" i="34"/>
  <c r="AO102" i="34"/>
  <c r="AN102" i="34"/>
  <c r="AM102" i="34"/>
  <c r="AL102" i="34"/>
  <c r="AK102" i="34"/>
  <c r="AJ102" i="34"/>
  <c r="AI102" i="34"/>
  <c r="AH102" i="34"/>
  <c r="AG102" i="34"/>
  <c r="AF102" i="34"/>
  <c r="AE102" i="34"/>
  <c r="AD102" i="34"/>
  <c r="AC102" i="34"/>
  <c r="AB102" i="34"/>
  <c r="AA102" i="34"/>
  <c r="Y102" i="34"/>
  <c r="X102" i="34"/>
  <c r="W102" i="34"/>
  <c r="V102" i="34"/>
  <c r="U102" i="34"/>
  <c r="T102" i="34"/>
  <c r="S102" i="34"/>
  <c r="R102" i="34"/>
  <c r="Q102" i="34"/>
  <c r="P102" i="34"/>
  <c r="O102" i="34"/>
  <c r="N102" i="34"/>
  <c r="M102" i="34"/>
  <c r="L102" i="34"/>
  <c r="K102" i="34"/>
  <c r="J102" i="34"/>
  <c r="I102" i="34"/>
  <c r="H102" i="34"/>
  <c r="G102" i="34"/>
  <c r="F102" i="34"/>
  <c r="E102" i="34"/>
  <c r="D102" i="34"/>
  <c r="C102" i="34"/>
  <c r="B102" i="34"/>
  <c r="BK101" i="34"/>
  <c r="BJ101" i="34"/>
  <c r="BI101" i="34"/>
  <c r="BH101" i="34"/>
  <c r="BG101" i="34"/>
  <c r="BF101" i="34"/>
  <c r="BE101" i="34"/>
  <c r="BD101" i="34"/>
  <c r="BC101" i="34"/>
  <c r="BB101" i="34"/>
  <c r="BA101" i="34"/>
  <c r="AZ101" i="34"/>
  <c r="AY101" i="34"/>
  <c r="AX101" i="34"/>
  <c r="AW101" i="34"/>
  <c r="AV101" i="34"/>
  <c r="AU101" i="34"/>
  <c r="AT101" i="34"/>
  <c r="AS101" i="34"/>
  <c r="AR101" i="34"/>
  <c r="AQ101" i="34"/>
  <c r="AP101" i="34"/>
  <c r="AO101" i="34"/>
  <c r="AN101" i="34"/>
  <c r="AM101" i="34"/>
  <c r="AL101" i="34"/>
  <c r="AK101" i="34"/>
  <c r="AJ101" i="34"/>
  <c r="AI101" i="34"/>
  <c r="AH101" i="34"/>
  <c r="AG101" i="34"/>
  <c r="AF101" i="34"/>
  <c r="AE101" i="34"/>
  <c r="AD101" i="34"/>
  <c r="AC101" i="34"/>
  <c r="AB101" i="34"/>
  <c r="AA101" i="34"/>
  <c r="Y101" i="34"/>
  <c r="X101" i="34"/>
  <c r="W101" i="34"/>
  <c r="V101" i="34"/>
  <c r="U101" i="34"/>
  <c r="T101" i="34"/>
  <c r="S101" i="34"/>
  <c r="R101" i="34"/>
  <c r="Q101" i="34"/>
  <c r="P101" i="34"/>
  <c r="O101" i="34"/>
  <c r="N101" i="34"/>
  <c r="M101" i="34"/>
  <c r="L101" i="34"/>
  <c r="K101" i="34"/>
  <c r="J101" i="34"/>
  <c r="I101" i="34"/>
  <c r="H101" i="34"/>
  <c r="G101" i="34"/>
  <c r="F101" i="34"/>
  <c r="E101" i="34"/>
  <c r="D101" i="34"/>
  <c r="C101" i="34"/>
  <c r="B101" i="34"/>
  <c r="BK100" i="34"/>
  <c r="BJ100" i="34"/>
  <c r="BI100" i="34"/>
  <c r="BH100" i="34"/>
  <c r="BG100" i="34"/>
  <c r="BF100" i="34"/>
  <c r="BE100" i="34"/>
  <c r="BD100" i="34"/>
  <c r="BC100" i="34"/>
  <c r="BB100" i="34"/>
  <c r="BA100" i="34"/>
  <c r="AZ100" i="34"/>
  <c r="AY100" i="34"/>
  <c r="AX100" i="34"/>
  <c r="AW100" i="34"/>
  <c r="AV100" i="34"/>
  <c r="AU100" i="34"/>
  <c r="AT100" i="34"/>
  <c r="AS100" i="34"/>
  <c r="AR100" i="34"/>
  <c r="AQ100" i="34"/>
  <c r="AP100" i="34"/>
  <c r="AO100" i="34"/>
  <c r="AN100" i="34"/>
  <c r="AM100" i="34"/>
  <c r="AL100" i="34"/>
  <c r="AK100" i="34"/>
  <c r="AJ100" i="34"/>
  <c r="AI100" i="34"/>
  <c r="AH100" i="34"/>
  <c r="AG100" i="34"/>
  <c r="AF100" i="34"/>
  <c r="AE100" i="34"/>
  <c r="AD100" i="34"/>
  <c r="AC100" i="34"/>
  <c r="AB100" i="34"/>
  <c r="AA100" i="34"/>
  <c r="Y100" i="34"/>
  <c r="X100" i="34"/>
  <c r="W100" i="34"/>
  <c r="V100" i="34"/>
  <c r="U100" i="34"/>
  <c r="T100" i="34"/>
  <c r="S100" i="34"/>
  <c r="R100" i="34"/>
  <c r="Q100" i="34"/>
  <c r="P100" i="34"/>
  <c r="O100" i="34"/>
  <c r="N100" i="34"/>
  <c r="M100" i="34"/>
  <c r="L100" i="34"/>
  <c r="K100" i="34"/>
  <c r="J100" i="34"/>
  <c r="I100" i="34"/>
  <c r="H100" i="34"/>
  <c r="G100" i="34"/>
  <c r="F100" i="34"/>
  <c r="E100" i="34"/>
  <c r="D100" i="34"/>
  <c r="C100" i="34"/>
  <c r="B100" i="34"/>
  <c r="BK99" i="34"/>
  <c r="BJ99" i="34"/>
  <c r="BI99" i="34"/>
  <c r="BH99" i="34"/>
  <c r="BG99" i="34"/>
  <c r="BF99" i="34"/>
  <c r="BE99" i="34"/>
  <c r="BD99" i="34"/>
  <c r="BC99" i="34"/>
  <c r="BB99" i="34"/>
  <c r="BA99" i="34"/>
  <c r="AZ99" i="34"/>
  <c r="AY99" i="34"/>
  <c r="AX99" i="34"/>
  <c r="AW99" i="34"/>
  <c r="AV99" i="34"/>
  <c r="AU99" i="34"/>
  <c r="AT99" i="34"/>
  <c r="AS99" i="34"/>
  <c r="AR99" i="34"/>
  <c r="AQ99" i="34"/>
  <c r="AP99" i="34"/>
  <c r="AO99" i="34"/>
  <c r="AN99" i="34"/>
  <c r="AM99" i="34"/>
  <c r="AL99" i="34"/>
  <c r="AK99" i="34"/>
  <c r="AJ99" i="34"/>
  <c r="AI99" i="34"/>
  <c r="AH99" i="34"/>
  <c r="AG99" i="34"/>
  <c r="AF99" i="34"/>
  <c r="AE99" i="34"/>
  <c r="AD99" i="34"/>
  <c r="AC99" i="34"/>
  <c r="AB99" i="34"/>
  <c r="AA99" i="34"/>
  <c r="Y99" i="34"/>
  <c r="X99" i="34"/>
  <c r="W99" i="34"/>
  <c r="V99" i="34"/>
  <c r="U99" i="34"/>
  <c r="T99" i="34"/>
  <c r="S99" i="34"/>
  <c r="R99" i="34"/>
  <c r="Q99" i="34"/>
  <c r="P99" i="34"/>
  <c r="O99" i="34"/>
  <c r="N99" i="34"/>
  <c r="M99" i="34"/>
  <c r="L99" i="34"/>
  <c r="K99" i="34"/>
  <c r="J99" i="34"/>
  <c r="I99" i="34"/>
  <c r="H99" i="34"/>
  <c r="G99" i="34"/>
  <c r="F99" i="34"/>
  <c r="E99" i="34"/>
  <c r="D99" i="34"/>
  <c r="C99" i="34"/>
  <c r="B99" i="34"/>
  <c r="BK98" i="34"/>
  <c r="BJ98" i="34"/>
  <c r="BI98" i="34"/>
  <c r="BH98" i="34"/>
  <c r="BG98" i="34"/>
  <c r="BF98" i="34"/>
  <c r="BE98" i="34"/>
  <c r="BD98" i="34"/>
  <c r="BC98" i="34"/>
  <c r="BB98" i="34"/>
  <c r="BA98" i="34"/>
  <c r="AZ98" i="34"/>
  <c r="AY98" i="34"/>
  <c r="AX98" i="34"/>
  <c r="AW98" i="34"/>
  <c r="AV98" i="34"/>
  <c r="AU98" i="34"/>
  <c r="AT98" i="34"/>
  <c r="AS98" i="34"/>
  <c r="AR98" i="34"/>
  <c r="AQ98" i="34"/>
  <c r="AP98" i="34"/>
  <c r="AO98" i="34"/>
  <c r="AN98" i="34"/>
  <c r="AM98" i="34"/>
  <c r="AL98" i="34"/>
  <c r="AK98" i="34"/>
  <c r="AJ98" i="34"/>
  <c r="AI98" i="34"/>
  <c r="AH98" i="34"/>
  <c r="AG98" i="34"/>
  <c r="AF98" i="34"/>
  <c r="AE98" i="34"/>
  <c r="AD98" i="34"/>
  <c r="AC98" i="34"/>
  <c r="AB98" i="34"/>
  <c r="AA98" i="34"/>
  <c r="Y98" i="34"/>
  <c r="X98" i="34"/>
  <c r="W98" i="34"/>
  <c r="V98" i="34"/>
  <c r="U98" i="34"/>
  <c r="T98" i="34"/>
  <c r="S98" i="34"/>
  <c r="R98" i="34"/>
  <c r="Q98" i="34"/>
  <c r="P98" i="34"/>
  <c r="O98" i="34"/>
  <c r="N98" i="34"/>
  <c r="M98" i="34"/>
  <c r="L98" i="34"/>
  <c r="K98" i="34"/>
  <c r="J98" i="34"/>
  <c r="I98" i="34"/>
  <c r="H98" i="34"/>
  <c r="G98" i="34"/>
  <c r="F98" i="34"/>
  <c r="E98" i="34"/>
  <c r="D98" i="34"/>
  <c r="C98" i="34"/>
  <c r="B98" i="34"/>
  <c r="BK97" i="34"/>
  <c r="BJ97" i="34"/>
  <c r="BI97" i="34"/>
  <c r="BH97" i="34"/>
  <c r="BG97" i="34"/>
  <c r="BF97" i="34"/>
  <c r="BE97" i="34"/>
  <c r="BD97" i="34"/>
  <c r="BC97" i="34"/>
  <c r="BB97" i="34"/>
  <c r="BA97" i="34"/>
  <c r="AZ97" i="34"/>
  <c r="AY97" i="34"/>
  <c r="AX97" i="34"/>
  <c r="AW97" i="34"/>
  <c r="AV97" i="34"/>
  <c r="AU97" i="34"/>
  <c r="AT97" i="34"/>
  <c r="AS97" i="34"/>
  <c r="AR97" i="34"/>
  <c r="AQ97" i="34"/>
  <c r="AP97" i="34"/>
  <c r="AO97" i="34"/>
  <c r="AN97" i="34"/>
  <c r="AM97" i="34"/>
  <c r="AL97" i="34"/>
  <c r="AK97" i="34"/>
  <c r="AJ97" i="34"/>
  <c r="AI97" i="34"/>
  <c r="AH97" i="34"/>
  <c r="AG97" i="34"/>
  <c r="AF97" i="34"/>
  <c r="AE97" i="34"/>
  <c r="AD97" i="34"/>
  <c r="AC97" i="34"/>
  <c r="AB97" i="34"/>
  <c r="AA97" i="34"/>
  <c r="Y97" i="34"/>
  <c r="X97" i="34"/>
  <c r="W97" i="34"/>
  <c r="V97" i="34"/>
  <c r="U97" i="34"/>
  <c r="T97" i="34"/>
  <c r="S97" i="34"/>
  <c r="R97" i="34"/>
  <c r="Q97" i="34"/>
  <c r="P97" i="34"/>
  <c r="O97" i="34"/>
  <c r="N97" i="34"/>
  <c r="M97" i="34"/>
  <c r="L97" i="34"/>
  <c r="K97" i="34"/>
  <c r="J97" i="34"/>
  <c r="I97" i="34"/>
  <c r="H97" i="34"/>
  <c r="G97" i="34"/>
  <c r="F97" i="34"/>
  <c r="E97" i="34"/>
  <c r="D97" i="34"/>
  <c r="C97" i="34"/>
  <c r="B97" i="34"/>
  <c r="BK96" i="34"/>
  <c r="BJ96" i="34"/>
  <c r="BI96" i="34"/>
  <c r="BH96" i="34"/>
  <c r="BG96" i="34"/>
  <c r="BF96" i="34"/>
  <c r="BE96" i="34"/>
  <c r="BD96" i="34"/>
  <c r="BC96" i="34"/>
  <c r="BB96" i="34"/>
  <c r="BA96" i="34"/>
  <c r="AZ96" i="34"/>
  <c r="AY96" i="34"/>
  <c r="AX96" i="34"/>
  <c r="AW96" i="34"/>
  <c r="AV96" i="34"/>
  <c r="AU96" i="34"/>
  <c r="AT96" i="34"/>
  <c r="AS96" i="34"/>
  <c r="AR96" i="34"/>
  <c r="AQ96" i="34"/>
  <c r="AP96" i="34"/>
  <c r="AO96" i="34"/>
  <c r="AN96" i="34"/>
  <c r="AM96" i="34"/>
  <c r="AL96" i="34"/>
  <c r="AK96" i="34"/>
  <c r="AJ96" i="34"/>
  <c r="AI96" i="34"/>
  <c r="AH96" i="34"/>
  <c r="AG96" i="34"/>
  <c r="AF96" i="34"/>
  <c r="AE96" i="34"/>
  <c r="AD96" i="34"/>
  <c r="AC96" i="34"/>
  <c r="AB96" i="34"/>
  <c r="AA96" i="34"/>
  <c r="Y96" i="34"/>
  <c r="X96" i="34"/>
  <c r="W96" i="34"/>
  <c r="V96" i="34"/>
  <c r="U96" i="34"/>
  <c r="T96" i="34"/>
  <c r="S96" i="34"/>
  <c r="R96" i="34"/>
  <c r="Q96" i="34"/>
  <c r="P96" i="34"/>
  <c r="O96" i="34"/>
  <c r="N96" i="34"/>
  <c r="M96" i="34"/>
  <c r="L96" i="34"/>
  <c r="K96" i="34"/>
  <c r="J96" i="34"/>
  <c r="I96" i="34"/>
  <c r="H96" i="34"/>
  <c r="G96" i="34"/>
  <c r="F96" i="34"/>
  <c r="E96" i="34"/>
  <c r="D96" i="34"/>
  <c r="C96" i="34"/>
  <c r="B96" i="34"/>
  <c r="BK95" i="34"/>
  <c r="BJ95" i="34"/>
  <c r="BI95" i="34"/>
  <c r="BH95" i="34"/>
  <c r="BG95" i="34"/>
  <c r="BF95" i="34"/>
  <c r="BE95" i="34"/>
  <c r="BD95" i="34"/>
  <c r="BC95" i="34"/>
  <c r="BB95" i="34"/>
  <c r="BA95" i="34"/>
  <c r="AZ95" i="34"/>
  <c r="AY95" i="34"/>
  <c r="AX95" i="34"/>
  <c r="AW95" i="34"/>
  <c r="AV95" i="34"/>
  <c r="AU95" i="34"/>
  <c r="AT95" i="34"/>
  <c r="AS95" i="34"/>
  <c r="AR95" i="34"/>
  <c r="AQ95" i="34"/>
  <c r="AP95" i="34"/>
  <c r="AO95" i="34"/>
  <c r="AN95" i="34"/>
  <c r="AM95" i="34"/>
  <c r="AL95" i="34"/>
  <c r="AK95" i="34"/>
  <c r="AJ95" i="34"/>
  <c r="AI95" i="34"/>
  <c r="AH95" i="34"/>
  <c r="AG95" i="34"/>
  <c r="AF95" i="34"/>
  <c r="AE95" i="34"/>
  <c r="AD95" i="34"/>
  <c r="AC95" i="34"/>
  <c r="AB95" i="34"/>
  <c r="AA95" i="34"/>
  <c r="Y95" i="34"/>
  <c r="X95" i="34"/>
  <c r="W95" i="34"/>
  <c r="V95" i="34"/>
  <c r="U95" i="34"/>
  <c r="T95" i="34"/>
  <c r="S95" i="34"/>
  <c r="R95" i="34"/>
  <c r="Q95" i="34"/>
  <c r="P95" i="34"/>
  <c r="O95" i="34"/>
  <c r="N95" i="34"/>
  <c r="M95" i="34"/>
  <c r="L95" i="34"/>
  <c r="K95" i="34"/>
  <c r="J95" i="34"/>
  <c r="I95" i="34"/>
  <c r="H95" i="34"/>
  <c r="G95" i="34"/>
  <c r="F95" i="34"/>
  <c r="E95" i="34"/>
  <c r="D95" i="34"/>
  <c r="C95" i="34"/>
  <c r="B95" i="34"/>
  <c r="BK94" i="34"/>
  <c r="BJ94" i="34"/>
  <c r="BI94" i="34"/>
  <c r="BH94" i="34"/>
  <c r="BG94" i="34"/>
  <c r="BF94" i="34"/>
  <c r="BE94" i="34"/>
  <c r="BD94" i="34"/>
  <c r="BC94" i="34"/>
  <c r="BB94" i="34"/>
  <c r="BA94" i="34"/>
  <c r="AZ94" i="34"/>
  <c r="AY94" i="34"/>
  <c r="AX94" i="34"/>
  <c r="AW94" i="34"/>
  <c r="AV94" i="34"/>
  <c r="AU94" i="34"/>
  <c r="AT94" i="34"/>
  <c r="AS94" i="34"/>
  <c r="AR94" i="34"/>
  <c r="AQ94" i="34"/>
  <c r="AP94" i="34"/>
  <c r="AO94" i="34"/>
  <c r="AN94" i="34"/>
  <c r="AM94" i="34"/>
  <c r="AL94" i="34"/>
  <c r="AK94" i="34"/>
  <c r="AJ94" i="34"/>
  <c r="AI94" i="34"/>
  <c r="AH94" i="34"/>
  <c r="AG94" i="34"/>
  <c r="AF94" i="34"/>
  <c r="AE94" i="34"/>
  <c r="AD94" i="34"/>
  <c r="AC94" i="34"/>
  <c r="AB94" i="34"/>
  <c r="AA94" i="34"/>
  <c r="Y94" i="34"/>
  <c r="X94" i="34"/>
  <c r="W94" i="34"/>
  <c r="V94" i="34"/>
  <c r="U94" i="34"/>
  <c r="T94" i="34"/>
  <c r="S94" i="34"/>
  <c r="R94" i="34"/>
  <c r="Q94" i="34"/>
  <c r="P94" i="34"/>
  <c r="O94" i="34"/>
  <c r="N94" i="34"/>
  <c r="M94" i="34"/>
  <c r="L94" i="34"/>
  <c r="K94" i="34"/>
  <c r="J94" i="34"/>
  <c r="I94" i="34"/>
  <c r="H94" i="34"/>
  <c r="G94" i="34"/>
  <c r="F94" i="34"/>
  <c r="E94" i="34"/>
  <c r="D94" i="34"/>
  <c r="C94" i="34"/>
  <c r="B94" i="34"/>
  <c r="BK93" i="34"/>
  <c r="BJ93" i="34"/>
  <c r="BI93" i="34"/>
  <c r="BH93" i="34"/>
  <c r="BG93" i="34"/>
  <c r="BF93" i="34"/>
  <c r="BE93" i="34"/>
  <c r="BD93" i="34"/>
  <c r="BC93" i="34"/>
  <c r="BB93" i="34"/>
  <c r="BA93" i="34"/>
  <c r="AZ93" i="34"/>
  <c r="AY93" i="34"/>
  <c r="AX93" i="34"/>
  <c r="AW93" i="34"/>
  <c r="AV93" i="34"/>
  <c r="AU93" i="34"/>
  <c r="AT93" i="34"/>
  <c r="AS93" i="34"/>
  <c r="AR93" i="34"/>
  <c r="AQ93" i="34"/>
  <c r="AP93" i="34"/>
  <c r="AO93" i="34"/>
  <c r="AN93" i="34"/>
  <c r="AM93" i="34"/>
  <c r="AL93" i="34"/>
  <c r="AK93" i="34"/>
  <c r="AJ93" i="34"/>
  <c r="AI93" i="34"/>
  <c r="AH93" i="34"/>
  <c r="AG93" i="34"/>
  <c r="AF93" i="34"/>
  <c r="AE93" i="34"/>
  <c r="AD93" i="34"/>
  <c r="AC93" i="34"/>
  <c r="AB93" i="34"/>
  <c r="AA93" i="34"/>
  <c r="Y93" i="34"/>
  <c r="X93" i="34"/>
  <c r="W93" i="34"/>
  <c r="V93" i="34"/>
  <c r="U93" i="34"/>
  <c r="T93" i="34"/>
  <c r="S93" i="34"/>
  <c r="R93" i="34"/>
  <c r="Q93" i="34"/>
  <c r="P93" i="34"/>
  <c r="O93" i="34"/>
  <c r="N93" i="34"/>
  <c r="M93" i="34"/>
  <c r="L93" i="34"/>
  <c r="K93" i="34"/>
  <c r="J93" i="34"/>
  <c r="I93" i="34"/>
  <c r="H93" i="34"/>
  <c r="G93" i="34"/>
  <c r="F93" i="34"/>
  <c r="E93" i="34"/>
  <c r="D93" i="34"/>
  <c r="C93" i="34"/>
  <c r="B93" i="34"/>
  <c r="BK92" i="34"/>
  <c r="BJ92" i="34"/>
  <c r="BI92" i="34"/>
  <c r="BH92" i="34"/>
  <c r="BG92" i="34"/>
  <c r="BF92" i="34"/>
  <c r="BE92" i="34"/>
  <c r="BD92" i="34"/>
  <c r="BC92" i="34"/>
  <c r="BB92" i="34"/>
  <c r="BA92" i="34"/>
  <c r="AZ92" i="34"/>
  <c r="AY92" i="34"/>
  <c r="AX92" i="34"/>
  <c r="AW92" i="34"/>
  <c r="AV92" i="34"/>
  <c r="AU92" i="34"/>
  <c r="AT92" i="34"/>
  <c r="AS92" i="34"/>
  <c r="AR92" i="34"/>
  <c r="AQ92" i="34"/>
  <c r="AP92" i="34"/>
  <c r="AO92" i="34"/>
  <c r="AN92" i="34"/>
  <c r="AM92" i="34"/>
  <c r="AL92" i="34"/>
  <c r="AK92" i="34"/>
  <c r="AJ92" i="34"/>
  <c r="AI92" i="34"/>
  <c r="AH92" i="34"/>
  <c r="AG92" i="34"/>
  <c r="AF92" i="34"/>
  <c r="AE92" i="34"/>
  <c r="AD92" i="34"/>
  <c r="AC92" i="34"/>
  <c r="AB92" i="34"/>
  <c r="AA92" i="34"/>
  <c r="Y92" i="34"/>
  <c r="X92" i="34"/>
  <c r="W92" i="34"/>
  <c r="V92" i="34"/>
  <c r="U92" i="34"/>
  <c r="T92" i="34"/>
  <c r="S92" i="34"/>
  <c r="R92" i="34"/>
  <c r="Q92" i="34"/>
  <c r="P92" i="34"/>
  <c r="O92" i="34"/>
  <c r="N92" i="34"/>
  <c r="M92" i="34"/>
  <c r="L92" i="34"/>
  <c r="K92" i="34"/>
  <c r="J92" i="34"/>
  <c r="I92" i="34"/>
  <c r="H92" i="34"/>
  <c r="G92" i="34"/>
  <c r="F92" i="34"/>
  <c r="E92" i="34"/>
  <c r="D92" i="34"/>
  <c r="C92" i="34"/>
  <c r="B92" i="34"/>
  <c r="BK91" i="34"/>
  <c r="BJ91" i="34"/>
  <c r="BI91" i="34"/>
  <c r="BH91" i="34"/>
  <c r="BG91" i="34"/>
  <c r="BF91" i="34"/>
  <c r="BE91" i="34"/>
  <c r="BD91" i="34"/>
  <c r="BC91" i="34"/>
  <c r="BB91" i="34"/>
  <c r="BA91" i="34"/>
  <c r="AZ91" i="34"/>
  <c r="AY91" i="34"/>
  <c r="AX91" i="34"/>
  <c r="AW91" i="34"/>
  <c r="AV91" i="34"/>
  <c r="AU91" i="34"/>
  <c r="AT91" i="34"/>
  <c r="AS91" i="34"/>
  <c r="AR91" i="34"/>
  <c r="AQ91" i="34"/>
  <c r="AP91" i="34"/>
  <c r="AO91" i="34"/>
  <c r="AN91" i="34"/>
  <c r="AM91" i="34"/>
  <c r="AL91" i="34"/>
  <c r="AK91" i="34"/>
  <c r="AJ91" i="34"/>
  <c r="AI91" i="34"/>
  <c r="AH91" i="34"/>
  <c r="AG91" i="34"/>
  <c r="AF91" i="34"/>
  <c r="AE91" i="34"/>
  <c r="AD91" i="34"/>
  <c r="AC91" i="34"/>
  <c r="AB91" i="34"/>
  <c r="AA91" i="34"/>
  <c r="Y91" i="34"/>
  <c r="X91" i="34"/>
  <c r="W91" i="34"/>
  <c r="V91" i="34"/>
  <c r="U91" i="34"/>
  <c r="T91" i="34"/>
  <c r="S91" i="34"/>
  <c r="R91" i="34"/>
  <c r="Q91" i="34"/>
  <c r="P91" i="34"/>
  <c r="O91" i="34"/>
  <c r="N91" i="34"/>
  <c r="M91" i="34"/>
  <c r="L91" i="34"/>
  <c r="K91" i="34"/>
  <c r="J91" i="34"/>
  <c r="I91" i="34"/>
  <c r="H91" i="34"/>
  <c r="G91" i="34"/>
  <c r="F91" i="34"/>
  <c r="E91" i="34"/>
  <c r="D91" i="34"/>
  <c r="C91" i="34"/>
  <c r="B91" i="34"/>
  <c r="BK90" i="34"/>
  <c r="BJ90" i="34"/>
  <c r="BI90" i="34"/>
  <c r="BH90" i="34"/>
  <c r="BG90" i="34"/>
  <c r="BF90" i="34"/>
  <c r="BE90" i="34"/>
  <c r="BD90" i="34"/>
  <c r="BC90" i="34"/>
  <c r="BB90" i="34"/>
  <c r="BA90" i="34"/>
  <c r="AZ90" i="34"/>
  <c r="AY90" i="34"/>
  <c r="AX90" i="34"/>
  <c r="AW90" i="34"/>
  <c r="AV90" i="34"/>
  <c r="AU90" i="34"/>
  <c r="AT90" i="34"/>
  <c r="AS90" i="34"/>
  <c r="AR90" i="34"/>
  <c r="AQ90" i="34"/>
  <c r="AP90" i="34"/>
  <c r="AO90" i="34"/>
  <c r="AN90" i="34"/>
  <c r="AM90" i="34"/>
  <c r="AL90" i="34"/>
  <c r="AK90" i="34"/>
  <c r="AJ90" i="34"/>
  <c r="AI90" i="34"/>
  <c r="AH90" i="34"/>
  <c r="AG90" i="34"/>
  <c r="AF90" i="34"/>
  <c r="AE90" i="34"/>
  <c r="AD90" i="34"/>
  <c r="AC90" i="34"/>
  <c r="AB90" i="34"/>
  <c r="AA90" i="34"/>
  <c r="Y90" i="34"/>
  <c r="X90" i="34"/>
  <c r="W90" i="34"/>
  <c r="V90" i="34"/>
  <c r="U90" i="34"/>
  <c r="T90" i="34"/>
  <c r="S90" i="34"/>
  <c r="R90" i="34"/>
  <c r="Q90" i="34"/>
  <c r="P90" i="34"/>
  <c r="O90" i="34"/>
  <c r="N90" i="34"/>
  <c r="M90" i="34"/>
  <c r="L90" i="34"/>
  <c r="K90" i="34"/>
  <c r="J90" i="34"/>
  <c r="I90" i="34"/>
  <c r="H90" i="34"/>
  <c r="G90" i="34"/>
  <c r="F90" i="34"/>
  <c r="E90" i="34"/>
  <c r="D90" i="34"/>
  <c r="C90" i="34"/>
  <c r="B90" i="34"/>
  <c r="BK89" i="34"/>
  <c r="BJ89" i="34"/>
  <c r="BI89" i="34"/>
  <c r="BH89" i="34"/>
  <c r="BG89" i="34"/>
  <c r="BF89" i="34"/>
  <c r="BE89" i="34"/>
  <c r="BD89" i="34"/>
  <c r="BC89" i="34"/>
  <c r="BB89" i="34"/>
  <c r="BA89" i="34"/>
  <c r="AZ89" i="34"/>
  <c r="AY89" i="34"/>
  <c r="AX89" i="34"/>
  <c r="AW89" i="34"/>
  <c r="AV89" i="34"/>
  <c r="AU89" i="34"/>
  <c r="AT89" i="34"/>
  <c r="AS89" i="34"/>
  <c r="AR89" i="34"/>
  <c r="AQ89" i="34"/>
  <c r="AP89" i="34"/>
  <c r="AO89" i="34"/>
  <c r="AN89" i="34"/>
  <c r="AM89" i="34"/>
  <c r="AL89" i="34"/>
  <c r="AK89" i="34"/>
  <c r="AJ89" i="34"/>
  <c r="AI89" i="34"/>
  <c r="AH89" i="34"/>
  <c r="AG89" i="34"/>
  <c r="AF89" i="34"/>
  <c r="AE89" i="34"/>
  <c r="AD89" i="34"/>
  <c r="AC89" i="34"/>
  <c r="AB89" i="34"/>
  <c r="AA89" i="34"/>
  <c r="Y89" i="34"/>
  <c r="X89" i="34"/>
  <c r="W89" i="34"/>
  <c r="V89" i="34"/>
  <c r="U89" i="34"/>
  <c r="T89" i="34"/>
  <c r="S89" i="34"/>
  <c r="R89" i="34"/>
  <c r="Q89" i="34"/>
  <c r="P89" i="34"/>
  <c r="O89" i="34"/>
  <c r="N89" i="34"/>
  <c r="M89" i="34"/>
  <c r="L89" i="34"/>
  <c r="K89" i="34"/>
  <c r="J89" i="34"/>
  <c r="I89" i="34"/>
  <c r="H89" i="34"/>
  <c r="G89" i="34"/>
  <c r="F89" i="34"/>
  <c r="E89" i="34"/>
  <c r="D89" i="34"/>
  <c r="C89" i="34"/>
  <c r="B89" i="34"/>
  <c r="BK88" i="34"/>
  <c r="BJ88" i="34"/>
  <c r="BI88" i="34"/>
  <c r="BH88" i="34"/>
  <c r="BG88" i="34"/>
  <c r="BF88" i="34"/>
  <c r="BE88" i="34"/>
  <c r="BD88" i="34"/>
  <c r="BC88" i="34"/>
  <c r="BB88" i="34"/>
  <c r="BA88" i="34"/>
  <c r="AZ88" i="34"/>
  <c r="AY88" i="34"/>
  <c r="AX88" i="34"/>
  <c r="AW88" i="34"/>
  <c r="AV88" i="34"/>
  <c r="AU88" i="34"/>
  <c r="AT88" i="34"/>
  <c r="AS88" i="34"/>
  <c r="AR88" i="34"/>
  <c r="AQ88" i="34"/>
  <c r="AP88" i="34"/>
  <c r="AO88" i="34"/>
  <c r="AN88" i="34"/>
  <c r="AM88" i="34"/>
  <c r="AL88" i="34"/>
  <c r="AK88" i="34"/>
  <c r="AJ88" i="34"/>
  <c r="AI88" i="34"/>
  <c r="AH88" i="34"/>
  <c r="AG88" i="34"/>
  <c r="AF88" i="34"/>
  <c r="AE88" i="34"/>
  <c r="AD88" i="34"/>
  <c r="AC88" i="34"/>
  <c r="AB88" i="34"/>
  <c r="AA88" i="34"/>
  <c r="Y88" i="34"/>
  <c r="X88" i="34"/>
  <c r="W88" i="34"/>
  <c r="V88" i="34"/>
  <c r="U88" i="34"/>
  <c r="T88" i="34"/>
  <c r="S88" i="34"/>
  <c r="R88" i="34"/>
  <c r="Q88" i="34"/>
  <c r="P88" i="34"/>
  <c r="O88" i="34"/>
  <c r="N88" i="34"/>
  <c r="M88" i="34"/>
  <c r="L88" i="34"/>
  <c r="K88" i="34"/>
  <c r="J88" i="34"/>
  <c r="I88" i="34"/>
  <c r="H88" i="34"/>
  <c r="G88" i="34"/>
  <c r="F88" i="34"/>
  <c r="E88" i="34"/>
  <c r="D88" i="34"/>
  <c r="C88" i="34"/>
  <c r="B88" i="34"/>
  <c r="BK87" i="34"/>
  <c r="BJ87" i="34"/>
  <c r="BI87" i="34"/>
  <c r="BH87" i="34"/>
  <c r="BG87" i="34"/>
  <c r="BF87" i="34"/>
  <c r="BE87" i="34"/>
  <c r="BD87" i="34"/>
  <c r="BC87" i="34"/>
  <c r="BB87" i="34"/>
  <c r="BA87" i="34"/>
  <c r="AZ87" i="34"/>
  <c r="AY87" i="34"/>
  <c r="AX87" i="34"/>
  <c r="AW87" i="34"/>
  <c r="AV87" i="34"/>
  <c r="AU87" i="34"/>
  <c r="AT87" i="34"/>
  <c r="AS87" i="34"/>
  <c r="AR87" i="34"/>
  <c r="AQ87" i="34"/>
  <c r="AP87" i="34"/>
  <c r="AO87" i="34"/>
  <c r="AN87" i="34"/>
  <c r="AM87" i="34"/>
  <c r="AL87" i="34"/>
  <c r="AK87" i="34"/>
  <c r="AJ87" i="34"/>
  <c r="AI87" i="34"/>
  <c r="AH87" i="34"/>
  <c r="AG87" i="34"/>
  <c r="AF87" i="34"/>
  <c r="AE87" i="34"/>
  <c r="AD87" i="34"/>
  <c r="AC87" i="34"/>
  <c r="AB87" i="34"/>
  <c r="AA87" i="34"/>
  <c r="Y87" i="34"/>
  <c r="X87" i="34"/>
  <c r="W87" i="34"/>
  <c r="V87" i="34"/>
  <c r="U87" i="34"/>
  <c r="T87" i="34"/>
  <c r="S87" i="34"/>
  <c r="R87" i="34"/>
  <c r="Q87" i="34"/>
  <c r="P87" i="34"/>
  <c r="O87" i="34"/>
  <c r="N87" i="34"/>
  <c r="M87" i="34"/>
  <c r="L87" i="34"/>
  <c r="K87" i="34"/>
  <c r="J87" i="34"/>
  <c r="I87" i="34"/>
  <c r="H87" i="34"/>
  <c r="G87" i="34"/>
  <c r="F87" i="34"/>
  <c r="E87" i="34"/>
  <c r="D87" i="34"/>
  <c r="C87" i="34"/>
  <c r="B87" i="34"/>
  <c r="BK86" i="34"/>
  <c r="BJ86" i="34"/>
  <c r="BI86" i="34"/>
  <c r="BH86" i="34"/>
  <c r="BG86" i="34"/>
  <c r="BF86" i="34"/>
  <c r="BE86" i="34"/>
  <c r="BD86" i="34"/>
  <c r="BC86" i="34"/>
  <c r="BB86" i="34"/>
  <c r="BA86" i="34"/>
  <c r="AZ86" i="34"/>
  <c r="AY86" i="34"/>
  <c r="AX86" i="34"/>
  <c r="AW86" i="34"/>
  <c r="AV86" i="34"/>
  <c r="AU86" i="34"/>
  <c r="AT86" i="34"/>
  <c r="AS86" i="34"/>
  <c r="AR86" i="34"/>
  <c r="AQ86" i="34"/>
  <c r="AP86" i="34"/>
  <c r="AO86" i="34"/>
  <c r="AN86" i="34"/>
  <c r="AM86" i="34"/>
  <c r="AL86" i="34"/>
  <c r="AK86" i="34"/>
  <c r="AJ86" i="34"/>
  <c r="AI86" i="34"/>
  <c r="AH86" i="34"/>
  <c r="AG86" i="34"/>
  <c r="AF86" i="34"/>
  <c r="AE86" i="34"/>
  <c r="AD86" i="34"/>
  <c r="AC86" i="34"/>
  <c r="AB86" i="34"/>
  <c r="AA86" i="34"/>
  <c r="Y86" i="34"/>
  <c r="X86" i="34"/>
  <c r="W86" i="34"/>
  <c r="V86" i="34"/>
  <c r="U86" i="34"/>
  <c r="T86" i="34"/>
  <c r="S86" i="34"/>
  <c r="R86" i="34"/>
  <c r="Q86" i="34"/>
  <c r="P86" i="34"/>
  <c r="O86" i="34"/>
  <c r="N86" i="34"/>
  <c r="M86" i="34"/>
  <c r="L86" i="34"/>
  <c r="K86" i="34"/>
  <c r="J86" i="34"/>
  <c r="I86" i="34"/>
  <c r="H86" i="34"/>
  <c r="G86" i="34"/>
  <c r="F86" i="34"/>
  <c r="E86" i="34"/>
  <c r="D86" i="34"/>
  <c r="C86" i="34"/>
  <c r="B86" i="34"/>
  <c r="BK85" i="34"/>
  <c r="BJ85" i="34"/>
  <c r="BI85" i="34"/>
  <c r="BH85" i="34"/>
  <c r="BG85" i="34"/>
  <c r="BF85" i="34"/>
  <c r="BE85" i="34"/>
  <c r="BD85" i="34"/>
  <c r="BC85" i="34"/>
  <c r="BB85" i="34"/>
  <c r="BA85" i="34"/>
  <c r="AZ85" i="34"/>
  <c r="AY85" i="34"/>
  <c r="AX85" i="34"/>
  <c r="AW85" i="34"/>
  <c r="AV85" i="34"/>
  <c r="AU85" i="34"/>
  <c r="AT85" i="34"/>
  <c r="AS85" i="34"/>
  <c r="AR85" i="34"/>
  <c r="AQ85" i="34"/>
  <c r="AP85" i="34"/>
  <c r="AO85" i="34"/>
  <c r="AN85" i="34"/>
  <c r="AM85" i="34"/>
  <c r="AL85" i="34"/>
  <c r="AK85" i="34"/>
  <c r="AJ85" i="34"/>
  <c r="AI85" i="34"/>
  <c r="AH85" i="34"/>
  <c r="AG85" i="34"/>
  <c r="AF85" i="34"/>
  <c r="AE85" i="34"/>
  <c r="AD85" i="34"/>
  <c r="AC85" i="34"/>
  <c r="AB85" i="34"/>
  <c r="AA85" i="34"/>
  <c r="Y85" i="34"/>
  <c r="X85" i="34"/>
  <c r="W85" i="34"/>
  <c r="V85" i="34"/>
  <c r="U85" i="34"/>
  <c r="T85" i="34"/>
  <c r="S85" i="34"/>
  <c r="R85" i="34"/>
  <c r="Q85" i="34"/>
  <c r="P85" i="34"/>
  <c r="O85" i="34"/>
  <c r="N85" i="34"/>
  <c r="M85" i="34"/>
  <c r="L85" i="34"/>
  <c r="K85" i="34"/>
  <c r="J85" i="34"/>
  <c r="I85" i="34"/>
  <c r="H85" i="34"/>
  <c r="G85" i="34"/>
  <c r="F85" i="34"/>
  <c r="E85" i="34"/>
  <c r="D85" i="34"/>
  <c r="C85" i="34"/>
  <c r="B85" i="34"/>
  <c r="BK84" i="34"/>
  <c r="BJ84" i="34"/>
  <c r="BI84" i="34"/>
  <c r="BH84" i="34"/>
  <c r="BG84" i="34"/>
  <c r="BF84" i="34"/>
  <c r="BE84" i="34"/>
  <c r="BD84" i="34"/>
  <c r="BC84" i="34"/>
  <c r="BB84" i="34"/>
  <c r="BA84" i="34"/>
  <c r="AZ84" i="34"/>
  <c r="AY84" i="34"/>
  <c r="AX84" i="34"/>
  <c r="AW84" i="34"/>
  <c r="AV84" i="34"/>
  <c r="AU84" i="34"/>
  <c r="AT84" i="34"/>
  <c r="AS84" i="34"/>
  <c r="AR84" i="34"/>
  <c r="AQ84" i="34"/>
  <c r="AP84" i="34"/>
  <c r="AO84" i="34"/>
  <c r="AN84" i="34"/>
  <c r="AM84" i="34"/>
  <c r="AL84" i="34"/>
  <c r="AK84" i="34"/>
  <c r="AJ84" i="34"/>
  <c r="AI84" i="34"/>
  <c r="AH84" i="34"/>
  <c r="AG84" i="34"/>
  <c r="AF84" i="34"/>
  <c r="AE84" i="34"/>
  <c r="AD84" i="34"/>
  <c r="AC84" i="34"/>
  <c r="AB84" i="34"/>
  <c r="AA84" i="34"/>
  <c r="Y84" i="34"/>
  <c r="X84" i="34"/>
  <c r="W84" i="34"/>
  <c r="V84" i="34"/>
  <c r="U84" i="34"/>
  <c r="T84" i="34"/>
  <c r="S84" i="34"/>
  <c r="R84" i="34"/>
  <c r="Q84" i="34"/>
  <c r="P84" i="34"/>
  <c r="O84" i="34"/>
  <c r="N84" i="34"/>
  <c r="M84" i="34"/>
  <c r="L84" i="34"/>
  <c r="K84" i="34"/>
  <c r="J84" i="34"/>
  <c r="I84" i="34"/>
  <c r="H84" i="34"/>
  <c r="G84" i="34"/>
  <c r="F84" i="34"/>
  <c r="E84" i="34"/>
  <c r="D84" i="34"/>
  <c r="C84" i="34"/>
  <c r="B84" i="34"/>
  <c r="BK83" i="34"/>
  <c r="BJ83" i="34"/>
  <c r="BI83" i="34"/>
  <c r="BH83" i="34"/>
  <c r="BG83" i="34"/>
  <c r="BF83" i="34"/>
  <c r="BE83" i="34"/>
  <c r="BD83" i="34"/>
  <c r="BC83" i="34"/>
  <c r="BB83" i="34"/>
  <c r="BA83" i="34"/>
  <c r="AZ83" i="34"/>
  <c r="AY83" i="34"/>
  <c r="AX83" i="34"/>
  <c r="AW83" i="34"/>
  <c r="AV83" i="34"/>
  <c r="AU83" i="34"/>
  <c r="AT83" i="34"/>
  <c r="AS83" i="34"/>
  <c r="AR83" i="34"/>
  <c r="AQ83" i="34"/>
  <c r="AP83" i="34"/>
  <c r="AO83" i="34"/>
  <c r="AN83" i="34"/>
  <c r="AM83" i="34"/>
  <c r="AL83" i="34"/>
  <c r="AK83" i="34"/>
  <c r="AJ83" i="34"/>
  <c r="AI83" i="34"/>
  <c r="AH83" i="34"/>
  <c r="AG83" i="34"/>
  <c r="AF83" i="34"/>
  <c r="AE83" i="34"/>
  <c r="AD83" i="34"/>
  <c r="AC83" i="34"/>
  <c r="AB83" i="34"/>
  <c r="AA83" i="34"/>
  <c r="Y83" i="34"/>
  <c r="X83" i="34"/>
  <c r="W83" i="34"/>
  <c r="V83" i="34"/>
  <c r="U83" i="34"/>
  <c r="T83" i="34"/>
  <c r="S83" i="34"/>
  <c r="R83" i="34"/>
  <c r="Q83" i="34"/>
  <c r="P83" i="34"/>
  <c r="O83" i="34"/>
  <c r="N83" i="34"/>
  <c r="M83" i="34"/>
  <c r="L83" i="34"/>
  <c r="K83" i="34"/>
  <c r="J83" i="34"/>
  <c r="I83" i="34"/>
  <c r="H83" i="34"/>
  <c r="G83" i="34"/>
  <c r="F83" i="34"/>
  <c r="E83" i="34"/>
  <c r="D83" i="34"/>
  <c r="C83" i="34"/>
  <c r="B83" i="34"/>
  <c r="BK82" i="34"/>
  <c r="BJ82" i="34"/>
  <c r="BI82" i="34"/>
  <c r="BH82" i="34"/>
  <c r="BG82" i="34"/>
  <c r="BF82" i="34"/>
  <c r="BE82" i="34"/>
  <c r="BD82" i="34"/>
  <c r="BC82" i="34"/>
  <c r="BB82" i="34"/>
  <c r="BA82" i="34"/>
  <c r="AZ82" i="34"/>
  <c r="AY82" i="34"/>
  <c r="AX82" i="34"/>
  <c r="AW82" i="34"/>
  <c r="AV82" i="34"/>
  <c r="AU82" i="34"/>
  <c r="AT82" i="34"/>
  <c r="AS82" i="34"/>
  <c r="AR82" i="34"/>
  <c r="AQ82" i="34"/>
  <c r="AP82" i="34"/>
  <c r="AO82" i="34"/>
  <c r="AN82" i="34"/>
  <c r="AM82" i="34"/>
  <c r="AL82" i="34"/>
  <c r="AK82" i="34"/>
  <c r="AJ82" i="34"/>
  <c r="AI82" i="34"/>
  <c r="AH82" i="34"/>
  <c r="AG82" i="34"/>
  <c r="AF82" i="34"/>
  <c r="AE82" i="34"/>
  <c r="AD82" i="34"/>
  <c r="AC82" i="34"/>
  <c r="AB82" i="34"/>
  <c r="AA82" i="34"/>
  <c r="Y82" i="34"/>
  <c r="X82" i="34"/>
  <c r="W82" i="34"/>
  <c r="V82" i="34"/>
  <c r="U82" i="34"/>
  <c r="T82" i="34"/>
  <c r="S82" i="34"/>
  <c r="R82" i="34"/>
  <c r="Q82" i="34"/>
  <c r="P82" i="34"/>
  <c r="O82" i="34"/>
  <c r="N82" i="34"/>
  <c r="M82" i="34"/>
  <c r="L82" i="34"/>
  <c r="K82" i="34"/>
  <c r="J82" i="34"/>
  <c r="I82" i="34"/>
  <c r="H82" i="34"/>
  <c r="G82" i="34"/>
  <c r="F82" i="34"/>
  <c r="E82" i="34"/>
  <c r="D82" i="34"/>
  <c r="C82" i="34"/>
  <c r="B82" i="34"/>
  <c r="BK81" i="34"/>
  <c r="BJ81" i="34"/>
  <c r="BI81" i="34"/>
  <c r="BH81" i="34"/>
  <c r="BG81" i="34"/>
  <c r="BF81" i="34"/>
  <c r="BE81" i="34"/>
  <c r="BD81" i="34"/>
  <c r="BC81" i="34"/>
  <c r="BB81" i="34"/>
  <c r="BA81" i="34"/>
  <c r="AZ81" i="34"/>
  <c r="AY81" i="34"/>
  <c r="AX81" i="34"/>
  <c r="AW81" i="34"/>
  <c r="AV81" i="34"/>
  <c r="AU81" i="34"/>
  <c r="AT81" i="34"/>
  <c r="AS81" i="34"/>
  <c r="AR81" i="34"/>
  <c r="AQ81" i="34"/>
  <c r="AP81" i="34"/>
  <c r="AO81" i="34"/>
  <c r="AN81" i="34"/>
  <c r="AM81" i="34"/>
  <c r="AL81" i="34"/>
  <c r="AK81" i="34"/>
  <c r="AJ81" i="34"/>
  <c r="AI81" i="34"/>
  <c r="AH81" i="34"/>
  <c r="AG81" i="34"/>
  <c r="AF81" i="34"/>
  <c r="AE81" i="34"/>
  <c r="AD81" i="34"/>
  <c r="AC81" i="34"/>
  <c r="AB81" i="34"/>
  <c r="AA81" i="34"/>
  <c r="Y81" i="34"/>
  <c r="X81" i="34"/>
  <c r="W81" i="34"/>
  <c r="V81" i="34"/>
  <c r="U81" i="34"/>
  <c r="T81" i="34"/>
  <c r="S81" i="34"/>
  <c r="R81" i="34"/>
  <c r="Q81" i="34"/>
  <c r="P81" i="34"/>
  <c r="O81" i="34"/>
  <c r="N81" i="34"/>
  <c r="M81" i="34"/>
  <c r="L81" i="34"/>
  <c r="K81" i="34"/>
  <c r="J81" i="34"/>
  <c r="I81" i="34"/>
  <c r="H81" i="34"/>
  <c r="G81" i="34"/>
  <c r="F81" i="34"/>
  <c r="E81" i="34"/>
  <c r="D81" i="34"/>
  <c r="C81" i="34"/>
  <c r="B81" i="34"/>
  <c r="BK80" i="34"/>
  <c r="BJ80" i="34"/>
  <c r="BI80" i="34"/>
  <c r="BH80" i="34"/>
  <c r="BG80" i="34"/>
  <c r="BF80" i="34"/>
  <c r="BE80" i="34"/>
  <c r="BD80" i="34"/>
  <c r="BC80" i="34"/>
  <c r="BB80" i="34"/>
  <c r="BA80" i="34"/>
  <c r="AZ80" i="34"/>
  <c r="AY80" i="34"/>
  <c r="AX80" i="34"/>
  <c r="AW80" i="34"/>
  <c r="AV80" i="34"/>
  <c r="AU80" i="34"/>
  <c r="AT80" i="34"/>
  <c r="AS80" i="34"/>
  <c r="AR80" i="34"/>
  <c r="AQ80" i="34"/>
  <c r="AP80" i="34"/>
  <c r="AO80" i="34"/>
  <c r="AN80" i="34"/>
  <c r="AM80" i="34"/>
  <c r="AL80" i="34"/>
  <c r="AK80" i="34"/>
  <c r="AJ80" i="34"/>
  <c r="AI80" i="34"/>
  <c r="AH80" i="34"/>
  <c r="AG80" i="34"/>
  <c r="AF80" i="34"/>
  <c r="AE80" i="34"/>
  <c r="AD80" i="34"/>
  <c r="AC80" i="34"/>
  <c r="AB80" i="34"/>
  <c r="AA80" i="34"/>
  <c r="Y80" i="34"/>
  <c r="X80" i="34"/>
  <c r="W80" i="34"/>
  <c r="V80" i="34"/>
  <c r="U80" i="34"/>
  <c r="T80" i="34"/>
  <c r="S80" i="34"/>
  <c r="R80" i="34"/>
  <c r="Q80" i="34"/>
  <c r="P80" i="34"/>
  <c r="O80" i="34"/>
  <c r="N80" i="34"/>
  <c r="M80" i="34"/>
  <c r="L80" i="34"/>
  <c r="K80" i="34"/>
  <c r="J80" i="34"/>
  <c r="I80" i="34"/>
  <c r="H80" i="34"/>
  <c r="G80" i="34"/>
  <c r="F80" i="34"/>
  <c r="E80" i="34"/>
  <c r="D80" i="34"/>
  <c r="C80" i="34"/>
  <c r="B80" i="34"/>
  <c r="BK79" i="34"/>
  <c r="BJ79" i="34"/>
  <c r="BI79" i="34"/>
  <c r="BH79" i="34"/>
  <c r="BG79" i="34"/>
  <c r="BF79" i="34"/>
  <c r="BE79" i="34"/>
  <c r="BD79" i="34"/>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Y79" i="34"/>
  <c r="X79" i="34"/>
  <c r="W79" i="34"/>
  <c r="V79" i="34"/>
  <c r="U79" i="34"/>
  <c r="T79" i="34"/>
  <c r="S79" i="34"/>
  <c r="R79" i="34"/>
  <c r="Q79" i="34"/>
  <c r="P79" i="34"/>
  <c r="O79" i="34"/>
  <c r="N79" i="34"/>
  <c r="M79" i="34"/>
  <c r="L79" i="34"/>
  <c r="K79" i="34"/>
  <c r="J79" i="34"/>
  <c r="I79" i="34"/>
  <c r="H79" i="34"/>
  <c r="G79" i="34"/>
  <c r="F79" i="34"/>
  <c r="E79" i="34"/>
  <c r="D79" i="34"/>
  <c r="C79" i="34"/>
  <c r="B79" i="34"/>
  <c r="BK78" i="34"/>
  <c r="BJ78" i="34"/>
  <c r="BI78" i="34"/>
  <c r="BH78" i="34"/>
  <c r="BG78" i="34"/>
  <c r="BF78" i="34"/>
  <c r="BE78"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Y78" i="34"/>
  <c r="X78" i="34"/>
  <c r="W78" i="34"/>
  <c r="V78" i="34"/>
  <c r="U78" i="34"/>
  <c r="T78" i="34"/>
  <c r="S78" i="34"/>
  <c r="R78" i="34"/>
  <c r="Q78" i="34"/>
  <c r="P78" i="34"/>
  <c r="O78" i="34"/>
  <c r="N78" i="34"/>
  <c r="M78" i="34"/>
  <c r="L78" i="34"/>
  <c r="K78" i="34"/>
  <c r="J78" i="34"/>
  <c r="I78" i="34"/>
  <c r="H78" i="34"/>
  <c r="G78" i="34"/>
  <c r="F78" i="34"/>
  <c r="E78" i="34"/>
  <c r="D78" i="34"/>
  <c r="C78" i="34"/>
  <c r="B78" i="34"/>
  <c r="BK77" i="34"/>
  <c r="BJ77" i="34"/>
  <c r="BI77" i="34"/>
  <c r="BH77" i="34"/>
  <c r="BG77" i="34"/>
  <c r="BF77" i="34"/>
  <c r="BE77" i="34"/>
  <c r="BD77" i="34"/>
  <c r="BC77" i="34"/>
  <c r="BB77" i="34"/>
  <c r="BA77" i="34"/>
  <c r="AZ77" i="34"/>
  <c r="AY77" i="34"/>
  <c r="AX77" i="34"/>
  <c r="AW77" i="34"/>
  <c r="AV77" i="34"/>
  <c r="AU77" i="34"/>
  <c r="AT77" i="34"/>
  <c r="AS77" i="34"/>
  <c r="AR77" i="34"/>
  <c r="AQ77" i="34"/>
  <c r="AP77" i="34"/>
  <c r="AO77" i="34"/>
  <c r="AN77" i="34"/>
  <c r="AM77" i="34"/>
  <c r="AL77" i="34"/>
  <c r="AK77" i="34"/>
  <c r="AJ77" i="34"/>
  <c r="AI77" i="34"/>
  <c r="AH77" i="34"/>
  <c r="AG77" i="34"/>
  <c r="AF77" i="34"/>
  <c r="AE77" i="34"/>
  <c r="AD77" i="34"/>
  <c r="AC77" i="34"/>
  <c r="AB77" i="34"/>
  <c r="AA77" i="34"/>
  <c r="Y77" i="34"/>
  <c r="X77" i="34"/>
  <c r="W77" i="34"/>
  <c r="V77" i="34"/>
  <c r="U77" i="34"/>
  <c r="T77" i="34"/>
  <c r="S77" i="34"/>
  <c r="R77" i="34"/>
  <c r="Q77" i="34"/>
  <c r="P77" i="34"/>
  <c r="O77" i="34"/>
  <c r="N77" i="34"/>
  <c r="M77" i="34"/>
  <c r="L77" i="34"/>
  <c r="K77" i="34"/>
  <c r="J77" i="34"/>
  <c r="I77" i="34"/>
  <c r="H77" i="34"/>
  <c r="G77" i="34"/>
  <c r="F77" i="34"/>
  <c r="E77" i="34"/>
  <c r="D77" i="34"/>
  <c r="C77" i="34"/>
  <c r="B77" i="34"/>
  <c r="BK76" i="34"/>
  <c r="BJ76" i="34"/>
  <c r="BI76" i="34"/>
  <c r="BH76" i="34"/>
  <c r="BG76" i="34"/>
  <c r="BF76" i="34"/>
  <c r="BE76" i="34"/>
  <c r="BD76" i="34"/>
  <c r="BC76" i="34"/>
  <c r="BB76" i="34"/>
  <c r="BA76" i="34"/>
  <c r="AZ76" i="34"/>
  <c r="AY76" i="34"/>
  <c r="AX76" i="34"/>
  <c r="AW76" i="34"/>
  <c r="AV76" i="34"/>
  <c r="AU76" i="34"/>
  <c r="AT76" i="34"/>
  <c r="AS76" i="34"/>
  <c r="AR76" i="34"/>
  <c r="AQ76" i="34"/>
  <c r="AP76" i="34"/>
  <c r="AO76" i="34"/>
  <c r="AN76" i="34"/>
  <c r="AM76" i="34"/>
  <c r="AL76" i="34"/>
  <c r="AK76" i="34"/>
  <c r="AJ76" i="34"/>
  <c r="AI76" i="34"/>
  <c r="AH76" i="34"/>
  <c r="AG76" i="34"/>
  <c r="AF76" i="34"/>
  <c r="AE76" i="34"/>
  <c r="AD76" i="34"/>
  <c r="AC76" i="34"/>
  <c r="AB76" i="34"/>
  <c r="AA76" i="34"/>
  <c r="Y76" i="34"/>
  <c r="X76" i="34"/>
  <c r="W76" i="34"/>
  <c r="V76" i="34"/>
  <c r="U76" i="34"/>
  <c r="T76" i="34"/>
  <c r="S76" i="34"/>
  <c r="R76" i="34"/>
  <c r="Q76" i="34"/>
  <c r="P76" i="34"/>
  <c r="O76" i="34"/>
  <c r="N76" i="34"/>
  <c r="M76" i="34"/>
  <c r="L76" i="34"/>
  <c r="K76" i="34"/>
  <c r="J76" i="34"/>
  <c r="I76" i="34"/>
  <c r="H76" i="34"/>
  <c r="G76" i="34"/>
  <c r="F76" i="34"/>
  <c r="E76" i="34"/>
  <c r="D76" i="34"/>
  <c r="C76" i="34"/>
  <c r="B76" i="34"/>
  <c r="BK75" i="34"/>
  <c r="BJ75" i="34"/>
  <c r="BI75" i="34"/>
  <c r="BH75" i="34"/>
  <c r="BG75" i="34"/>
  <c r="BF75" i="34"/>
  <c r="BE75" i="34"/>
  <c r="BD75" i="34"/>
  <c r="BC75" i="34"/>
  <c r="BB75" i="34"/>
  <c r="BA75" i="34"/>
  <c r="AZ75" i="34"/>
  <c r="AY75" i="34"/>
  <c r="AX75" i="34"/>
  <c r="AW75" i="34"/>
  <c r="AV75" i="34"/>
  <c r="AU75" i="34"/>
  <c r="AT75" i="34"/>
  <c r="AS75" i="34"/>
  <c r="AR75" i="34"/>
  <c r="AQ75" i="34"/>
  <c r="AP75" i="34"/>
  <c r="AO75" i="34"/>
  <c r="AN75" i="34"/>
  <c r="AM75" i="34"/>
  <c r="AL75" i="34"/>
  <c r="AK75" i="34"/>
  <c r="AJ75" i="34"/>
  <c r="AI75" i="34"/>
  <c r="AH75" i="34"/>
  <c r="AG75" i="34"/>
  <c r="AF75" i="34"/>
  <c r="AE75" i="34"/>
  <c r="AD75" i="34"/>
  <c r="AC75" i="34"/>
  <c r="AB75" i="34"/>
  <c r="AA75" i="34"/>
  <c r="Y75" i="34"/>
  <c r="X75" i="34"/>
  <c r="W75" i="34"/>
  <c r="V75" i="34"/>
  <c r="U75" i="34"/>
  <c r="T75" i="34"/>
  <c r="S75" i="34"/>
  <c r="R75" i="34"/>
  <c r="Q75" i="34"/>
  <c r="P75" i="34"/>
  <c r="O75" i="34"/>
  <c r="N75" i="34"/>
  <c r="M75" i="34"/>
  <c r="L75" i="34"/>
  <c r="K75" i="34"/>
  <c r="J75" i="34"/>
  <c r="I75" i="34"/>
  <c r="H75" i="34"/>
  <c r="G75" i="34"/>
  <c r="F75" i="34"/>
  <c r="E75" i="34"/>
  <c r="D75" i="34"/>
  <c r="C75" i="34"/>
  <c r="B75" i="34"/>
  <c r="BK74" i="34"/>
  <c r="BJ74" i="34"/>
  <c r="BI74" i="34"/>
  <c r="BH74" i="34"/>
  <c r="BG74" i="34"/>
  <c r="BF74" i="34"/>
  <c r="BE74" i="34"/>
  <c r="BD74" i="34"/>
  <c r="BC74" i="34"/>
  <c r="BB74" i="34"/>
  <c r="BA74" i="34"/>
  <c r="AZ74" i="34"/>
  <c r="AY74" i="34"/>
  <c r="AX74" i="34"/>
  <c r="AW74" i="34"/>
  <c r="AV74" i="34"/>
  <c r="AU74" i="34"/>
  <c r="AT74" i="34"/>
  <c r="AS74" i="34"/>
  <c r="AR74" i="34"/>
  <c r="AQ74" i="34"/>
  <c r="AP74" i="34"/>
  <c r="AO74" i="34"/>
  <c r="AN74" i="34"/>
  <c r="AM74" i="34"/>
  <c r="AL74" i="34"/>
  <c r="AK74" i="34"/>
  <c r="AJ74" i="34"/>
  <c r="AI74" i="34"/>
  <c r="AH74" i="34"/>
  <c r="AG74" i="34"/>
  <c r="AF74" i="34"/>
  <c r="AE74" i="34"/>
  <c r="AD74" i="34"/>
  <c r="AC74" i="34"/>
  <c r="AB74" i="34"/>
  <c r="AA74" i="34"/>
  <c r="Y74" i="34"/>
  <c r="X74" i="34"/>
  <c r="W74" i="34"/>
  <c r="V74" i="34"/>
  <c r="U74" i="34"/>
  <c r="T74" i="34"/>
  <c r="S74" i="34"/>
  <c r="R74" i="34"/>
  <c r="Q74" i="34"/>
  <c r="P74" i="34"/>
  <c r="O74" i="34"/>
  <c r="N74" i="34"/>
  <c r="M74" i="34"/>
  <c r="L74" i="34"/>
  <c r="K74" i="34"/>
  <c r="J74" i="34"/>
  <c r="I74" i="34"/>
  <c r="H74" i="34"/>
  <c r="G74" i="34"/>
  <c r="F74" i="34"/>
  <c r="E74" i="34"/>
  <c r="D74" i="34"/>
  <c r="C74" i="34"/>
  <c r="B74" i="34"/>
  <c r="BK73" i="34"/>
  <c r="BJ73" i="34"/>
  <c r="BI73" i="34"/>
  <c r="BH73" i="34"/>
  <c r="BG73" i="34"/>
  <c r="BF73" i="34"/>
  <c r="BE73" i="34"/>
  <c r="BD73" i="34"/>
  <c r="BC73" i="34"/>
  <c r="BB73" i="34"/>
  <c r="BA73" i="34"/>
  <c r="AZ73" i="34"/>
  <c r="AY73" i="34"/>
  <c r="AX73" i="34"/>
  <c r="AW73" i="34"/>
  <c r="AV73" i="34"/>
  <c r="AU73" i="34"/>
  <c r="AT73" i="34"/>
  <c r="AS73" i="34"/>
  <c r="AR73" i="34"/>
  <c r="AQ73" i="34"/>
  <c r="AP73" i="34"/>
  <c r="AO73" i="34"/>
  <c r="AN73" i="34"/>
  <c r="AM73" i="34"/>
  <c r="AL73" i="34"/>
  <c r="AK73" i="34"/>
  <c r="AJ73" i="34"/>
  <c r="AI73" i="34"/>
  <c r="AH73" i="34"/>
  <c r="AG73" i="34"/>
  <c r="AF73" i="34"/>
  <c r="AE73" i="34"/>
  <c r="AD73" i="34"/>
  <c r="AC73" i="34"/>
  <c r="AB73" i="34"/>
  <c r="AA73" i="34"/>
  <c r="Y73" i="34"/>
  <c r="X73" i="34"/>
  <c r="W73" i="34"/>
  <c r="V73" i="34"/>
  <c r="U73" i="34"/>
  <c r="T73" i="34"/>
  <c r="S73" i="34"/>
  <c r="R73" i="34"/>
  <c r="Q73" i="34"/>
  <c r="P73" i="34"/>
  <c r="O73" i="34"/>
  <c r="N73" i="34"/>
  <c r="M73" i="34"/>
  <c r="L73" i="34"/>
  <c r="K73" i="34"/>
  <c r="J73" i="34"/>
  <c r="I73" i="34"/>
  <c r="H73" i="34"/>
  <c r="G73" i="34"/>
  <c r="F73" i="34"/>
  <c r="E73" i="34"/>
  <c r="D73" i="34"/>
  <c r="C73" i="34"/>
  <c r="B73" i="34"/>
  <c r="BK72" i="34"/>
  <c r="BJ72" i="34"/>
  <c r="BI72" i="34"/>
  <c r="BH72" i="34"/>
  <c r="BG72" i="34"/>
  <c r="BF72" i="34"/>
  <c r="BE72" i="34"/>
  <c r="BD72" i="34"/>
  <c r="BC72" i="34"/>
  <c r="BB72" i="34"/>
  <c r="BA72" i="34"/>
  <c r="AZ72" i="34"/>
  <c r="AY72" i="34"/>
  <c r="AX72" i="34"/>
  <c r="AW72" i="34"/>
  <c r="AV72" i="34"/>
  <c r="AU72" i="34"/>
  <c r="AT72" i="34"/>
  <c r="AS72" i="34"/>
  <c r="AR72" i="34"/>
  <c r="AQ72" i="34"/>
  <c r="AP72" i="34"/>
  <c r="AO72" i="34"/>
  <c r="AN72" i="34"/>
  <c r="AM72" i="34"/>
  <c r="AL72" i="34"/>
  <c r="AK72" i="34"/>
  <c r="AJ72" i="34"/>
  <c r="AI72" i="34"/>
  <c r="AH72" i="34"/>
  <c r="AG72" i="34"/>
  <c r="AF72" i="34"/>
  <c r="AE72" i="34"/>
  <c r="AD72" i="34"/>
  <c r="AC72" i="34"/>
  <c r="AB72" i="34"/>
  <c r="AA72" i="34"/>
  <c r="Y72" i="34"/>
  <c r="X72" i="34"/>
  <c r="W72" i="34"/>
  <c r="V72" i="34"/>
  <c r="U72" i="34"/>
  <c r="T72" i="34"/>
  <c r="S72" i="34"/>
  <c r="R72" i="34"/>
  <c r="Q72" i="34"/>
  <c r="P72" i="34"/>
  <c r="O72" i="34"/>
  <c r="N72" i="34"/>
  <c r="M72" i="34"/>
  <c r="L72" i="34"/>
  <c r="K72" i="34"/>
  <c r="J72" i="34"/>
  <c r="I72" i="34"/>
  <c r="H72" i="34"/>
  <c r="G72" i="34"/>
  <c r="F72" i="34"/>
  <c r="E72" i="34"/>
  <c r="D72" i="34"/>
  <c r="C72" i="34"/>
  <c r="B72" i="34"/>
  <c r="BK71" i="34"/>
  <c r="BJ71" i="34"/>
  <c r="BI71" i="34"/>
  <c r="BH71" i="34"/>
  <c r="BG71" i="34"/>
  <c r="BF71" i="34"/>
  <c r="BE71" i="34"/>
  <c r="BD71" i="34"/>
  <c r="BC71" i="34"/>
  <c r="BB71" i="34"/>
  <c r="BA71" i="34"/>
  <c r="AZ71" i="34"/>
  <c r="AY71" i="34"/>
  <c r="AX71" i="34"/>
  <c r="AW71" i="34"/>
  <c r="AV71" i="34"/>
  <c r="AU71" i="34"/>
  <c r="AT71" i="34"/>
  <c r="AS71" i="34"/>
  <c r="AR71" i="34"/>
  <c r="AQ71" i="34"/>
  <c r="AP71" i="34"/>
  <c r="AO71" i="34"/>
  <c r="AN71" i="34"/>
  <c r="AM71" i="34"/>
  <c r="AL71" i="34"/>
  <c r="AK71" i="34"/>
  <c r="AJ71" i="34"/>
  <c r="AI71" i="34"/>
  <c r="AH71" i="34"/>
  <c r="AG71" i="34"/>
  <c r="AF71" i="34"/>
  <c r="AE71" i="34"/>
  <c r="AD71" i="34"/>
  <c r="AC71" i="34"/>
  <c r="AB71" i="34"/>
  <c r="AA71" i="34"/>
  <c r="Y71" i="34"/>
  <c r="X71" i="34"/>
  <c r="W71" i="34"/>
  <c r="V71" i="34"/>
  <c r="U71" i="34"/>
  <c r="T71" i="34"/>
  <c r="S71" i="34"/>
  <c r="R71" i="34"/>
  <c r="Q71" i="34"/>
  <c r="P71" i="34"/>
  <c r="O71" i="34"/>
  <c r="N71" i="34"/>
  <c r="M71" i="34"/>
  <c r="L71" i="34"/>
  <c r="K71" i="34"/>
  <c r="J71" i="34"/>
  <c r="I71" i="34"/>
  <c r="H71" i="34"/>
  <c r="G71" i="34"/>
  <c r="F71" i="34"/>
  <c r="E71" i="34"/>
  <c r="D71" i="34"/>
  <c r="C71" i="34"/>
  <c r="B71" i="34"/>
  <c r="BK70" i="34"/>
  <c r="BJ70" i="34"/>
  <c r="BI70" i="34"/>
  <c r="BH70" i="34"/>
  <c r="BG70" i="34"/>
  <c r="BF70" i="34"/>
  <c r="BE70" i="34"/>
  <c r="BD70" i="34"/>
  <c r="BC70" i="34"/>
  <c r="BB70" i="34"/>
  <c r="BA70" i="34"/>
  <c r="AZ70" i="34"/>
  <c r="AY70" i="34"/>
  <c r="AX70" i="34"/>
  <c r="AW70" i="34"/>
  <c r="AV70" i="34"/>
  <c r="AU70" i="34"/>
  <c r="AT70" i="34"/>
  <c r="AS70" i="34"/>
  <c r="AR70" i="34"/>
  <c r="AQ70" i="34"/>
  <c r="AP70" i="34"/>
  <c r="AO70" i="34"/>
  <c r="AN70" i="34"/>
  <c r="AM70" i="34"/>
  <c r="AL70" i="34"/>
  <c r="AK70" i="34"/>
  <c r="AJ70" i="34"/>
  <c r="AI70" i="34"/>
  <c r="AH70" i="34"/>
  <c r="AG70" i="34"/>
  <c r="AF70" i="34"/>
  <c r="AE70" i="34"/>
  <c r="AD70" i="34"/>
  <c r="AC70" i="34"/>
  <c r="AB70" i="34"/>
  <c r="AA70" i="34"/>
  <c r="Y70" i="34"/>
  <c r="X70" i="34"/>
  <c r="W70" i="34"/>
  <c r="V70" i="34"/>
  <c r="U70" i="34"/>
  <c r="T70" i="34"/>
  <c r="S70" i="34"/>
  <c r="R70" i="34"/>
  <c r="Q70" i="34"/>
  <c r="P70" i="34"/>
  <c r="O70" i="34"/>
  <c r="N70" i="34"/>
  <c r="M70" i="34"/>
  <c r="L70" i="34"/>
  <c r="K70" i="34"/>
  <c r="J70" i="34"/>
  <c r="I70" i="34"/>
  <c r="H70" i="34"/>
  <c r="G70" i="34"/>
  <c r="F70" i="34"/>
  <c r="E70" i="34"/>
  <c r="D70" i="34"/>
  <c r="C70" i="34"/>
  <c r="B70" i="34"/>
  <c r="BK69" i="34"/>
  <c r="BJ69" i="34"/>
  <c r="BI69" i="34"/>
  <c r="BH69" i="34"/>
  <c r="BG69" i="34"/>
  <c r="BF69" i="34"/>
  <c r="BE69" i="34"/>
  <c r="BD69" i="34"/>
  <c r="BC69" i="34"/>
  <c r="BB69" i="34"/>
  <c r="BA69" i="34"/>
  <c r="AZ69" i="34"/>
  <c r="AY69" i="34"/>
  <c r="AX69" i="34"/>
  <c r="AW69" i="34"/>
  <c r="AV69" i="34"/>
  <c r="AU69" i="34"/>
  <c r="AT69" i="34"/>
  <c r="AS69" i="34"/>
  <c r="AR69" i="34"/>
  <c r="AQ69" i="34"/>
  <c r="AP69" i="34"/>
  <c r="AO69" i="34"/>
  <c r="AN69" i="34"/>
  <c r="AM69" i="34"/>
  <c r="AL69" i="34"/>
  <c r="AK69" i="34"/>
  <c r="AJ69" i="34"/>
  <c r="AI69" i="34"/>
  <c r="AH69" i="34"/>
  <c r="AG69" i="34"/>
  <c r="AF69" i="34"/>
  <c r="AE69" i="34"/>
  <c r="AD69" i="34"/>
  <c r="AC69" i="34"/>
  <c r="AB69" i="34"/>
  <c r="AA69" i="34"/>
  <c r="Y69" i="34"/>
  <c r="X69" i="34"/>
  <c r="W69" i="34"/>
  <c r="V69" i="34"/>
  <c r="U69" i="34"/>
  <c r="T69" i="34"/>
  <c r="S69" i="34"/>
  <c r="R69" i="34"/>
  <c r="Q69" i="34"/>
  <c r="P69" i="34"/>
  <c r="O69" i="34"/>
  <c r="N69" i="34"/>
  <c r="M69" i="34"/>
  <c r="L69" i="34"/>
  <c r="K69" i="34"/>
  <c r="J69" i="34"/>
  <c r="I69" i="34"/>
  <c r="H69" i="34"/>
  <c r="G69" i="34"/>
  <c r="F69" i="34"/>
  <c r="E69" i="34"/>
  <c r="D69" i="34"/>
  <c r="C69" i="34"/>
  <c r="B69" i="34"/>
  <c r="BK68" i="34"/>
  <c r="BJ68" i="34"/>
  <c r="BI68" i="34"/>
  <c r="BH68" i="34"/>
  <c r="BG68" i="34"/>
  <c r="BF68" i="34"/>
  <c r="BE68" i="34"/>
  <c r="BD68" i="34"/>
  <c r="BC68" i="34"/>
  <c r="BB68" i="34"/>
  <c r="BA68" i="34"/>
  <c r="AZ68" i="34"/>
  <c r="AY68" i="34"/>
  <c r="AX68" i="34"/>
  <c r="AW68" i="34"/>
  <c r="AV68" i="34"/>
  <c r="AU68" i="34"/>
  <c r="AT68" i="34"/>
  <c r="AS68" i="34"/>
  <c r="AR68" i="34"/>
  <c r="AQ68" i="34"/>
  <c r="AP68" i="34"/>
  <c r="AO68" i="34"/>
  <c r="AN68" i="34"/>
  <c r="AM68" i="34"/>
  <c r="AL68" i="34"/>
  <c r="AK68" i="34"/>
  <c r="AJ68" i="34"/>
  <c r="AI68" i="34"/>
  <c r="AH68" i="34"/>
  <c r="AG68" i="34"/>
  <c r="AF68" i="34"/>
  <c r="AE68" i="34"/>
  <c r="AD68" i="34"/>
  <c r="AC68" i="34"/>
  <c r="AB68" i="34"/>
  <c r="AA68" i="34"/>
  <c r="Y68" i="34"/>
  <c r="X68" i="34"/>
  <c r="W68" i="34"/>
  <c r="V68" i="34"/>
  <c r="U68" i="34"/>
  <c r="T68" i="34"/>
  <c r="S68" i="34"/>
  <c r="R68" i="34"/>
  <c r="Q68" i="34"/>
  <c r="P68" i="34"/>
  <c r="O68" i="34"/>
  <c r="N68" i="34"/>
  <c r="M68" i="34"/>
  <c r="L68" i="34"/>
  <c r="K68" i="34"/>
  <c r="J68" i="34"/>
  <c r="I68" i="34"/>
  <c r="H68" i="34"/>
  <c r="G68" i="34"/>
  <c r="F68" i="34"/>
  <c r="E68" i="34"/>
  <c r="D68" i="34"/>
  <c r="C68" i="34"/>
  <c r="B68" i="34"/>
  <c r="BK67" i="34"/>
  <c r="BJ67" i="34"/>
  <c r="BI67" i="34"/>
  <c r="BH67" i="34"/>
  <c r="BG67" i="34"/>
  <c r="BF67" i="34"/>
  <c r="BE67" i="34"/>
  <c r="BD67" i="34"/>
  <c r="BC67" i="34"/>
  <c r="BB67" i="34"/>
  <c r="BA67" i="34"/>
  <c r="AZ67" i="34"/>
  <c r="AY67" i="34"/>
  <c r="AX67" i="34"/>
  <c r="AW67" i="34"/>
  <c r="AV67" i="34"/>
  <c r="AU67" i="34"/>
  <c r="AT67" i="34"/>
  <c r="AS67" i="34"/>
  <c r="AR67" i="34"/>
  <c r="AQ67" i="34"/>
  <c r="AP67" i="34"/>
  <c r="AO67" i="34"/>
  <c r="AN67" i="34"/>
  <c r="AM67" i="34"/>
  <c r="AL67" i="34"/>
  <c r="AK67" i="34"/>
  <c r="AJ67" i="34"/>
  <c r="AI67" i="34"/>
  <c r="AH67" i="34"/>
  <c r="AG67" i="34"/>
  <c r="AF67" i="34"/>
  <c r="AE67" i="34"/>
  <c r="AD67" i="34"/>
  <c r="AC67" i="34"/>
  <c r="AB67" i="34"/>
  <c r="AA67" i="34"/>
  <c r="Y67" i="34"/>
  <c r="X67" i="34"/>
  <c r="W67" i="34"/>
  <c r="V67" i="34"/>
  <c r="U67" i="34"/>
  <c r="T67" i="34"/>
  <c r="S67" i="34"/>
  <c r="R67" i="34"/>
  <c r="Q67" i="34"/>
  <c r="P67" i="34"/>
  <c r="O67" i="34"/>
  <c r="N67" i="34"/>
  <c r="M67" i="34"/>
  <c r="L67" i="34"/>
  <c r="K67" i="34"/>
  <c r="J67" i="34"/>
  <c r="I67" i="34"/>
  <c r="H67" i="34"/>
  <c r="G67" i="34"/>
  <c r="F67" i="34"/>
  <c r="E67" i="34"/>
  <c r="D67" i="34"/>
  <c r="C67" i="34"/>
  <c r="B67" i="34"/>
  <c r="BK66" i="34"/>
  <c r="BJ66" i="34"/>
  <c r="BI66" i="34"/>
  <c r="BH66" i="34"/>
  <c r="BG66" i="34"/>
  <c r="BF66" i="34"/>
  <c r="BE66" i="34"/>
  <c r="BD66" i="34"/>
  <c r="BC66" i="34"/>
  <c r="BB66" i="34"/>
  <c r="BA66" i="34"/>
  <c r="AZ66" i="34"/>
  <c r="AY66" i="34"/>
  <c r="AX66" i="34"/>
  <c r="AW66" i="34"/>
  <c r="AV66" i="34"/>
  <c r="AU66" i="34"/>
  <c r="AT66" i="34"/>
  <c r="AS66" i="34"/>
  <c r="AR66" i="34"/>
  <c r="AQ66" i="34"/>
  <c r="AP66" i="34"/>
  <c r="AO66" i="34"/>
  <c r="AN66" i="34"/>
  <c r="AM66" i="34"/>
  <c r="AL66" i="34"/>
  <c r="AK66" i="34"/>
  <c r="AJ66" i="34"/>
  <c r="AI66" i="34"/>
  <c r="AH66" i="34"/>
  <c r="AG66" i="34"/>
  <c r="AF66" i="34"/>
  <c r="AE66" i="34"/>
  <c r="AD66" i="34"/>
  <c r="AC66" i="34"/>
  <c r="AB66" i="34"/>
  <c r="AA66" i="34"/>
  <c r="Y66" i="34"/>
  <c r="X66" i="34"/>
  <c r="W66" i="34"/>
  <c r="V66" i="34"/>
  <c r="U66" i="34"/>
  <c r="T66" i="34"/>
  <c r="S66" i="34"/>
  <c r="R66" i="34"/>
  <c r="Q66" i="34"/>
  <c r="P66" i="34"/>
  <c r="O66" i="34"/>
  <c r="N66" i="34"/>
  <c r="M66" i="34"/>
  <c r="L66" i="34"/>
  <c r="K66" i="34"/>
  <c r="J66" i="34"/>
  <c r="I66" i="34"/>
  <c r="H66" i="34"/>
  <c r="G66" i="34"/>
  <c r="F66" i="34"/>
  <c r="E66" i="34"/>
  <c r="D66" i="34"/>
  <c r="C66" i="34"/>
  <c r="B66" i="34"/>
  <c r="BK65" i="34"/>
  <c r="BJ65" i="34"/>
  <c r="BI65" i="34"/>
  <c r="BH65" i="34"/>
  <c r="BG65" i="34"/>
  <c r="BF65" i="34"/>
  <c r="BE65" i="34"/>
  <c r="BD65" i="34"/>
  <c r="BC65" i="34"/>
  <c r="BB65" i="34"/>
  <c r="BA65" i="34"/>
  <c r="AZ65" i="34"/>
  <c r="AY65" i="34"/>
  <c r="AX65" i="34"/>
  <c r="AW65" i="34"/>
  <c r="AV65" i="34"/>
  <c r="AU65" i="34"/>
  <c r="AT65" i="34"/>
  <c r="AS65" i="34"/>
  <c r="AR65" i="34"/>
  <c r="AQ65" i="34"/>
  <c r="AP65" i="34"/>
  <c r="AO65" i="34"/>
  <c r="AN65" i="34"/>
  <c r="AM65" i="34"/>
  <c r="AL65" i="34"/>
  <c r="AK65" i="34"/>
  <c r="AJ65" i="34"/>
  <c r="AI65" i="34"/>
  <c r="AH65" i="34"/>
  <c r="AG65" i="34"/>
  <c r="AF65" i="34"/>
  <c r="AE65" i="34"/>
  <c r="AD65" i="34"/>
  <c r="AC65" i="34"/>
  <c r="AB65" i="34"/>
  <c r="AA65" i="34"/>
  <c r="Y65" i="34"/>
  <c r="X65" i="34"/>
  <c r="W65" i="34"/>
  <c r="V65" i="34"/>
  <c r="U65" i="34"/>
  <c r="T65" i="34"/>
  <c r="S65" i="34"/>
  <c r="R65" i="34"/>
  <c r="Q65" i="34"/>
  <c r="P65" i="34"/>
  <c r="O65" i="34"/>
  <c r="N65" i="34"/>
  <c r="M65" i="34"/>
  <c r="L65" i="34"/>
  <c r="K65" i="34"/>
  <c r="J65" i="34"/>
  <c r="I65" i="34"/>
  <c r="H65" i="34"/>
  <c r="G65" i="34"/>
  <c r="F65" i="34"/>
  <c r="E65" i="34"/>
  <c r="D65" i="34"/>
  <c r="C65" i="34"/>
  <c r="B65" i="34"/>
  <c r="BK64" i="34"/>
  <c r="BJ64" i="34"/>
  <c r="BI64" i="34"/>
  <c r="BH64" i="34"/>
  <c r="BG64" i="34"/>
  <c r="BF64" i="34"/>
  <c r="BE64" i="34"/>
  <c r="BD64" i="34"/>
  <c r="BC64" i="34"/>
  <c r="BB64" i="34"/>
  <c r="BA64" i="34"/>
  <c r="AZ64" i="34"/>
  <c r="AY64" i="34"/>
  <c r="AX64" i="34"/>
  <c r="AW64" i="34"/>
  <c r="AV64" i="34"/>
  <c r="AU64" i="34"/>
  <c r="AT64" i="34"/>
  <c r="AS64" i="34"/>
  <c r="AR64" i="34"/>
  <c r="AQ64" i="34"/>
  <c r="AP64" i="34"/>
  <c r="AO64" i="34"/>
  <c r="AN64" i="34"/>
  <c r="AM64" i="34"/>
  <c r="AL64" i="34"/>
  <c r="AK64" i="34"/>
  <c r="AJ64" i="34"/>
  <c r="AI64" i="34"/>
  <c r="AH64" i="34"/>
  <c r="AG64" i="34"/>
  <c r="AF64" i="34"/>
  <c r="AE64" i="34"/>
  <c r="AD64" i="34"/>
  <c r="AC64" i="34"/>
  <c r="AB64" i="34"/>
  <c r="AA64" i="34"/>
  <c r="Y64" i="34"/>
  <c r="X64" i="34"/>
  <c r="W64" i="34"/>
  <c r="V64" i="34"/>
  <c r="U64" i="34"/>
  <c r="T64" i="34"/>
  <c r="S64" i="34"/>
  <c r="R64" i="34"/>
  <c r="Q64" i="34"/>
  <c r="P64" i="34"/>
  <c r="O64" i="34"/>
  <c r="N64" i="34"/>
  <c r="M64" i="34"/>
  <c r="L64" i="34"/>
  <c r="K64" i="34"/>
  <c r="J64" i="34"/>
  <c r="I64" i="34"/>
  <c r="H64" i="34"/>
  <c r="G64" i="34"/>
  <c r="F64" i="34"/>
  <c r="E64" i="34"/>
  <c r="D64" i="34"/>
  <c r="C64" i="34"/>
  <c r="B64" i="34"/>
  <c r="BK63" i="34"/>
  <c r="BJ63" i="34"/>
  <c r="BI63" i="34"/>
  <c r="BH63" i="34"/>
  <c r="BG63" i="34"/>
  <c r="BF63" i="34"/>
  <c r="BE63" i="34"/>
  <c r="BD63" i="34"/>
  <c r="BC63" i="34"/>
  <c r="BB63" i="34"/>
  <c r="BA63" i="34"/>
  <c r="AZ63" i="34"/>
  <c r="AY63" i="34"/>
  <c r="AX63" i="34"/>
  <c r="AW63" i="34"/>
  <c r="AV63" i="34"/>
  <c r="AU63" i="34"/>
  <c r="AT63" i="34"/>
  <c r="AS63" i="34"/>
  <c r="AR63" i="34"/>
  <c r="AQ63" i="34"/>
  <c r="AP63" i="34"/>
  <c r="AO63" i="34"/>
  <c r="AN63" i="34"/>
  <c r="AM63" i="34"/>
  <c r="AL63" i="34"/>
  <c r="AK63" i="34"/>
  <c r="AJ63" i="34"/>
  <c r="AI63" i="34"/>
  <c r="AH63" i="34"/>
  <c r="AG63" i="34"/>
  <c r="AF63" i="34"/>
  <c r="AE63" i="34"/>
  <c r="AD63" i="34"/>
  <c r="AC63" i="34"/>
  <c r="AB63" i="34"/>
  <c r="AA63" i="34"/>
  <c r="Y63" i="34"/>
  <c r="X63" i="34"/>
  <c r="W63" i="34"/>
  <c r="V63" i="34"/>
  <c r="U63" i="34"/>
  <c r="T63" i="34"/>
  <c r="S63" i="34"/>
  <c r="R63" i="34"/>
  <c r="Q63" i="34"/>
  <c r="P63" i="34"/>
  <c r="O63" i="34"/>
  <c r="N63" i="34"/>
  <c r="M63" i="34"/>
  <c r="L63" i="34"/>
  <c r="K63" i="34"/>
  <c r="J63" i="34"/>
  <c r="I63" i="34"/>
  <c r="H63" i="34"/>
  <c r="G63" i="34"/>
  <c r="F63" i="34"/>
  <c r="E63" i="34"/>
  <c r="D63" i="34"/>
  <c r="C63" i="34"/>
  <c r="B63" i="34"/>
  <c r="BK62" i="34"/>
  <c r="BJ62" i="34"/>
  <c r="BI62" i="34"/>
  <c r="BH62" i="34"/>
  <c r="BG62" i="34"/>
  <c r="BF62" i="34"/>
  <c r="BE62" i="34"/>
  <c r="BD62" i="34"/>
  <c r="BC62" i="34"/>
  <c r="BB62" i="34"/>
  <c r="BA62" i="34"/>
  <c r="AZ62" i="34"/>
  <c r="AY62" i="34"/>
  <c r="AX62" i="34"/>
  <c r="AW62" i="34"/>
  <c r="AV62" i="34"/>
  <c r="AU62" i="34"/>
  <c r="AT62" i="34"/>
  <c r="AS62" i="34"/>
  <c r="AR62" i="34"/>
  <c r="AQ62" i="34"/>
  <c r="AP62" i="34"/>
  <c r="AO62" i="34"/>
  <c r="AN62" i="34"/>
  <c r="AM62" i="34"/>
  <c r="AL62" i="34"/>
  <c r="AK62" i="34"/>
  <c r="AJ62" i="34"/>
  <c r="AI62" i="34"/>
  <c r="AH62" i="34"/>
  <c r="AG62" i="34"/>
  <c r="AF62" i="34"/>
  <c r="AE62" i="34"/>
  <c r="AD62" i="34"/>
  <c r="AC62" i="34"/>
  <c r="AB62" i="34"/>
  <c r="AA62" i="34"/>
  <c r="Y62" i="34"/>
  <c r="X62" i="34"/>
  <c r="W62" i="34"/>
  <c r="V62" i="34"/>
  <c r="U62" i="34"/>
  <c r="T62" i="34"/>
  <c r="S62" i="34"/>
  <c r="R62" i="34"/>
  <c r="Q62" i="34"/>
  <c r="P62" i="34"/>
  <c r="O62" i="34"/>
  <c r="N62" i="34"/>
  <c r="M62" i="34"/>
  <c r="L62" i="34"/>
  <c r="K62" i="34"/>
  <c r="J62" i="34"/>
  <c r="I62" i="34"/>
  <c r="H62" i="34"/>
  <c r="G62" i="34"/>
  <c r="F62" i="34"/>
  <c r="E62" i="34"/>
  <c r="D62" i="34"/>
  <c r="C62" i="34"/>
  <c r="B62" i="34"/>
  <c r="BK61" i="34"/>
  <c r="BJ61" i="34"/>
  <c r="BI61" i="34"/>
  <c r="BH61" i="34"/>
  <c r="BG61" i="34"/>
  <c r="BF61" i="34"/>
  <c r="BE61" i="34"/>
  <c r="BD61" i="34"/>
  <c r="BC61" i="34"/>
  <c r="BB61" i="34"/>
  <c r="BA61" i="34"/>
  <c r="AZ61" i="34"/>
  <c r="AY61" i="34"/>
  <c r="AX61" i="34"/>
  <c r="AW61" i="34"/>
  <c r="AV61" i="34"/>
  <c r="AU61" i="34"/>
  <c r="AT61" i="34"/>
  <c r="AS61" i="34"/>
  <c r="AR61" i="34"/>
  <c r="AQ61" i="34"/>
  <c r="AP61" i="34"/>
  <c r="AO61" i="34"/>
  <c r="AN61" i="34"/>
  <c r="AM61" i="34"/>
  <c r="AL61" i="34"/>
  <c r="AK61" i="34"/>
  <c r="AJ61" i="34"/>
  <c r="AI61" i="34"/>
  <c r="AH61" i="34"/>
  <c r="AG61" i="34"/>
  <c r="AF61" i="34"/>
  <c r="AE61" i="34"/>
  <c r="AD61" i="34"/>
  <c r="AC61" i="34"/>
  <c r="AB61" i="34"/>
  <c r="AA61" i="34"/>
  <c r="Y61" i="34"/>
  <c r="X61" i="34"/>
  <c r="W61" i="34"/>
  <c r="V61" i="34"/>
  <c r="U61" i="34"/>
  <c r="T61" i="34"/>
  <c r="S61" i="34"/>
  <c r="R61" i="34"/>
  <c r="Q61" i="34"/>
  <c r="P61" i="34"/>
  <c r="O61" i="34"/>
  <c r="N61" i="34"/>
  <c r="M61" i="34"/>
  <c r="L61" i="34"/>
  <c r="K61" i="34"/>
  <c r="J61" i="34"/>
  <c r="I61" i="34"/>
  <c r="H61" i="34"/>
  <c r="G61" i="34"/>
  <c r="F61" i="34"/>
  <c r="E61" i="34"/>
  <c r="D61" i="34"/>
  <c r="C61" i="34"/>
  <c r="B61" i="34"/>
  <c r="BK60" i="34"/>
  <c r="BJ60" i="34"/>
  <c r="BI60" i="34"/>
  <c r="BH60" i="34"/>
  <c r="BG60" i="34"/>
  <c r="BF60" i="34"/>
  <c r="BE60" i="34"/>
  <c r="BD60" i="34"/>
  <c r="BC60" i="34"/>
  <c r="BB60" i="34"/>
  <c r="BA60" i="34"/>
  <c r="AZ60" i="34"/>
  <c r="AY60" i="34"/>
  <c r="AX60" i="34"/>
  <c r="AW60" i="34"/>
  <c r="AV60" i="34"/>
  <c r="AU60" i="34"/>
  <c r="AT60" i="34"/>
  <c r="AS60" i="34"/>
  <c r="AR60" i="34"/>
  <c r="AQ60" i="34"/>
  <c r="AP60" i="34"/>
  <c r="AO60" i="34"/>
  <c r="AN60" i="34"/>
  <c r="AM60" i="34"/>
  <c r="AL60" i="34"/>
  <c r="AK60" i="34"/>
  <c r="AJ60" i="34"/>
  <c r="AI60" i="34"/>
  <c r="AH60" i="34"/>
  <c r="AG60" i="34"/>
  <c r="AF60" i="34"/>
  <c r="AE60" i="34"/>
  <c r="AD60" i="34"/>
  <c r="AC60" i="34"/>
  <c r="AB60" i="34"/>
  <c r="AA60" i="34"/>
  <c r="Y60" i="34"/>
  <c r="X60" i="34"/>
  <c r="W60" i="34"/>
  <c r="V60" i="34"/>
  <c r="U60" i="34"/>
  <c r="T60" i="34"/>
  <c r="S60" i="34"/>
  <c r="R60" i="34"/>
  <c r="Q60" i="34"/>
  <c r="P60" i="34"/>
  <c r="O60" i="34"/>
  <c r="N60" i="34"/>
  <c r="M60" i="34"/>
  <c r="L60" i="34"/>
  <c r="K60" i="34"/>
  <c r="J60" i="34"/>
  <c r="I60" i="34"/>
  <c r="H60" i="34"/>
  <c r="G60" i="34"/>
  <c r="F60" i="34"/>
  <c r="E60" i="34"/>
  <c r="D60" i="34"/>
  <c r="C60" i="34"/>
  <c r="B60" i="34"/>
  <c r="BK59" i="34"/>
  <c r="BJ59" i="34"/>
  <c r="BI59" i="34"/>
  <c r="BH59" i="34"/>
  <c r="BG59" i="34"/>
  <c r="BF59" i="34"/>
  <c r="BE59" i="34"/>
  <c r="BD59" i="34"/>
  <c r="BC59" i="34"/>
  <c r="BB59" i="34"/>
  <c r="BA59" i="34"/>
  <c r="AZ59" i="34"/>
  <c r="AY59" i="34"/>
  <c r="AX59" i="34"/>
  <c r="AW59" i="34"/>
  <c r="AV59" i="34"/>
  <c r="AU59" i="34"/>
  <c r="AT59" i="34"/>
  <c r="AS59" i="34"/>
  <c r="AR59" i="34"/>
  <c r="AQ59" i="34"/>
  <c r="AP59" i="34"/>
  <c r="AO59" i="34"/>
  <c r="AN59" i="34"/>
  <c r="AM59" i="34"/>
  <c r="AL59" i="34"/>
  <c r="AK59" i="34"/>
  <c r="AJ59" i="34"/>
  <c r="AI59" i="34"/>
  <c r="AH59" i="34"/>
  <c r="AG59" i="34"/>
  <c r="AF59" i="34"/>
  <c r="AE59" i="34"/>
  <c r="AD59" i="34"/>
  <c r="AC59" i="34"/>
  <c r="AB59" i="34"/>
  <c r="AA59" i="34"/>
  <c r="Y59" i="34"/>
  <c r="X59" i="34"/>
  <c r="W59" i="34"/>
  <c r="V59" i="34"/>
  <c r="U59" i="34"/>
  <c r="T59" i="34"/>
  <c r="S59" i="34"/>
  <c r="R59" i="34"/>
  <c r="Q59" i="34"/>
  <c r="P59" i="34"/>
  <c r="O59" i="34"/>
  <c r="N59" i="34"/>
  <c r="M59" i="34"/>
  <c r="L59" i="34"/>
  <c r="K59" i="34"/>
  <c r="J59" i="34"/>
  <c r="I59" i="34"/>
  <c r="H59" i="34"/>
  <c r="G59" i="34"/>
  <c r="F59" i="34"/>
  <c r="E59" i="34"/>
  <c r="D59" i="34"/>
  <c r="C59" i="34"/>
  <c r="B59" i="34"/>
  <c r="BK58" i="34"/>
  <c r="BJ58" i="34"/>
  <c r="BI58" i="34"/>
  <c r="BH58" i="34"/>
  <c r="BG58" i="34"/>
  <c r="BF58" i="34"/>
  <c r="BE58" i="34"/>
  <c r="BD58" i="34"/>
  <c r="BC58" i="34"/>
  <c r="BB58" i="34"/>
  <c r="BA58" i="34"/>
  <c r="AZ58" i="34"/>
  <c r="AY58" i="34"/>
  <c r="AX58" i="34"/>
  <c r="AW58" i="34"/>
  <c r="AV58" i="34"/>
  <c r="AU58" i="34"/>
  <c r="AT58" i="34"/>
  <c r="AS58" i="34"/>
  <c r="AR58" i="34"/>
  <c r="AQ58" i="34"/>
  <c r="AP58" i="34"/>
  <c r="AO58" i="34"/>
  <c r="AN58" i="34"/>
  <c r="AM58" i="34"/>
  <c r="AL58" i="34"/>
  <c r="AK58" i="34"/>
  <c r="AJ58" i="34"/>
  <c r="AI58" i="34"/>
  <c r="AH58" i="34"/>
  <c r="AG58" i="34"/>
  <c r="AF58" i="34"/>
  <c r="AE58" i="34"/>
  <c r="AD58" i="34"/>
  <c r="AC58" i="34"/>
  <c r="AB58" i="34"/>
  <c r="AA58" i="34"/>
  <c r="Y58" i="34"/>
  <c r="X58" i="34"/>
  <c r="W58" i="34"/>
  <c r="V58" i="34"/>
  <c r="U58" i="34"/>
  <c r="T58" i="34"/>
  <c r="S58" i="34"/>
  <c r="R58" i="34"/>
  <c r="Q58" i="34"/>
  <c r="P58" i="34"/>
  <c r="O58" i="34"/>
  <c r="N58" i="34"/>
  <c r="M58" i="34"/>
  <c r="L58" i="34"/>
  <c r="K58" i="34"/>
  <c r="J58" i="34"/>
  <c r="I58" i="34"/>
  <c r="H58" i="34"/>
  <c r="G58" i="34"/>
  <c r="F58" i="34"/>
  <c r="E58" i="34"/>
  <c r="D58" i="34"/>
  <c r="C58" i="34"/>
  <c r="B58" i="34"/>
  <c r="BK57" i="34"/>
  <c r="BJ57" i="34"/>
  <c r="BI57" i="34"/>
  <c r="BH57" i="34"/>
  <c r="BG57" i="34"/>
  <c r="BF57" i="34"/>
  <c r="BE57" i="34"/>
  <c r="BD57" i="34"/>
  <c r="BC57" i="34"/>
  <c r="BB57" i="34"/>
  <c r="BA57" i="34"/>
  <c r="AZ57" i="34"/>
  <c r="AY57" i="34"/>
  <c r="AX57" i="34"/>
  <c r="AW57" i="34"/>
  <c r="AV57" i="34"/>
  <c r="AU57" i="34"/>
  <c r="AT57" i="34"/>
  <c r="AS57" i="34"/>
  <c r="AR57" i="34"/>
  <c r="AQ57" i="34"/>
  <c r="AP57" i="34"/>
  <c r="AO57" i="34"/>
  <c r="AN57" i="34"/>
  <c r="AM57" i="34"/>
  <c r="AL57" i="34"/>
  <c r="AK57" i="34"/>
  <c r="AJ57" i="34"/>
  <c r="AI57" i="34"/>
  <c r="AH57" i="34"/>
  <c r="AG57" i="34"/>
  <c r="AF57" i="34"/>
  <c r="AE57" i="34"/>
  <c r="AD57" i="34"/>
  <c r="AC57" i="34"/>
  <c r="AB57" i="34"/>
  <c r="AA57" i="34"/>
  <c r="Y57" i="34"/>
  <c r="X57" i="34"/>
  <c r="W57" i="34"/>
  <c r="V57" i="34"/>
  <c r="U57" i="34"/>
  <c r="T57" i="34"/>
  <c r="S57" i="34"/>
  <c r="R57" i="34"/>
  <c r="Q57" i="34"/>
  <c r="P57" i="34"/>
  <c r="O57" i="34"/>
  <c r="N57" i="34"/>
  <c r="M57" i="34"/>
  <c r="L57" i="34"/>
  <c r="K57" i="34"/>
  <c r="J57" i="34"/>
  <c r="I57" i="34"/>
  <c r="H57" i="34"/>
  <c r="G57" i="34"/>
  <c r="F57" i="34"/>
  <c r="E57" i="34"/>
  <c r="D57" i="34"/>
  <c r="C57" i="34"/>
  <c r="B57" i="34"/>
  <c r="BK56" i="34"/>
  <c r="BJ56" i="34"/>
  <c r="BI56" i="34"/>
  <c r="BH56" i="34"/>
  <c r="BG56" i="34"/>
  <c r="BF56" i="34"/>
  <c r="BE56" i="34"/>
  <c r="BD56" i="34"/>
  <c r="BC56" i="34"/>
  <c r="BB56" i="34"/>
  <c r="BA56" i="34"/>
  <c r="AZ56" i="34"/>
  <c r="AY56" i="34"/>
  <c r="AX56" i="34"/>
  <c r="AW56" i="34"/>
  <c r="AV56" i="34"/>
  <c r="AU56" i="34"/>
  <c r="AT56" i="34"/>
  <c r="AS56" i="34"/>
  <c r="AR56" i="34"/>
  <c r="AQ56" i="34"/>
  <c r="AP56" i="34"/>
  <c r="AO56" i="34"/>
  <c r="AN56" i="34"/>
  <c r="AM56" i="34"/>
  <c r="AL56" i="34"/>
  <c r="AK56" i="34"/>
  <c r="AJ56" i="34"/>
  <c r="AI56" i="34"/>
  <c r="AH56" i="34"/>
  <c r="AG56" i="34"/>
  <c r="AF56" i="34"/>
  <c r="AE56" i="34"/>
  <c r="AD56" i="34"/>
  <c r="AC56" i="34"/>
  <c r="AB56" i="34"/>
  <c r="AA56" i="34"/>
  <c r="Y56" i="34"/>
  <c r="X56" i="34"/>
  <c r="W56" i="34"/>
  <c r="V56" i="34"/>
  <c r="U56" i="34"/>
  <c r="T56" i="34"/>
  <c r="S56" i="34"/>
  <c r="R56" i="34"/>
  <c r="Q56" i="34"/>
  <c r="P56" i="34"/>
  <c r="O56" i="34"/>
  <c r="N56" i="34"/>
  <c r="M56" i="34"/>
  <c r="L56" i="34"/>
  <c r="K56" i="34"/>
  <c r="J56" i="34"/>
  <c r="I56" i="34"/>
  <c r="H56" i="34"/>
  <c r="G56" i="34"/>
  <c r="F56" i="34"/>
  <c r="E56" i="34"/>
  <c r="D56" i="34"/>
  <c r="C56" i="34"/>
  <c r="B56" i="34"/>
  <c r="BK55" i="34"/>
  <c r="BJ55" i="34"/>
  <c r="BI55" i="34"/>
  <c r="BH55" i="34"/>
  <c r="BG55" i="34"/>
  <c r="BF55" i="34"/>
  <c r="BE55" i="34"/>
  <c r="BD55" i="34"/>
  <c r="BC55" i="34"/>
  <c r="BB55" i="34"/>
  <c r="BA55" i="34"/>
  <c r="AZ55" i="34"/>
  <c r="AY55" i="34"/>
  <c r="AX55" i="34"/>
  <c r="AW55" i="34"/>
  <c r="AV55" i="34"/>
  <c r="AU55" i="34"/>
  <c r="AT55" i="34"/>
  <c r="AS55" i="34"/>
  <c r="AR55" i="34"/>
  <c r="AQ55" i="34"/>
  <c r="AP55" i="34"/>
  <c r="AO55" i="34"/>
  <c r="AN55" i="34"/>
  <c r="AM55" i="34"/>
  <c r="AL55" i="34"/>
  <c r="AK55" i="34"/>
  <c r="AJ55" i="34"/>
  <c r="AI55" i="34"/>
  <c r="AH55" i="34"/>
  <c r="AG55" i="34"/>
  <c r="AF55" i="34"/>
  <c r="AE55" i="34"/>
  <c r="AD55" i="34"/>
  <c r="AC55" i="34"/>
  <c r="AB55" i="34"/>
  <c r="AA55" i="34"/>
  <c r="Y55" i="34"/>
  <c r="X55" i="34"/>
  <c r="W55" i="34"/>
  <c r="V55" i="34"/>
  <c r="U55" i="34"/>
  <c r="T55" i="34"/>
  <c r="S55" i="34"/>
  <c r="R55" i="34"/>
  <c r="Q55" i="34"/>
  <c r="P55" i="34"/>
  <c r="O55" i="34"/>
  <c r="N55" i="34"/>
  <c r="M55" i="34"/>
  <c r="L55" i="34"/>
  <c r="K55" i="34"/>
  <c r="J55" i="34"/>
  <c r="I55" i="34"/>
  <c r="H55" i="34"/>
  <c r="G55" i="34"/>
  <c r="F55" i="34"/>
  <c r="E55" i="34"/>
  <c r="D55" i="34"/>
  <c r="C55" i="34"/>
  <c r="B55" i="34"/>
  <c r="BK54" i="34"/>
  <c r="BJ54" i="34"/>
  <c r="BI54" i="34"/>
  <c r="BH54" i="34"/>
  <c r="BG54" i="34"/>
  <c r="BF54" i="34"/>
  <c r="BE54" i="34"/>
  <c r="BD54" i="34"/>
  <c r="BC54" i="34"/>
  <c r="BB54" i="34"/>
  <c r="BA54" i="34"/>
  <c r="AZ54" i="34"/>
  <c r="AY54" i="34"/>
  <c r="AX54" i="34"/>
  <c r="AW54" i="34"/>
  <c r="AV54" i="34"/>
  <c r="AU54" i="34"/>
  <c r="AT54" i="34"/>
  <c r="AS54" i="34"/>
  <c r="AR54" i="34"/>
  <c r="AQ54" i="34"/>
  <c r="AP54" i="34"/>
  <c r="AO54" i="34"/>
  <c r="AN54" i="34"/>
  <c r="AM54" i="34"/>
  <c r="AL54" i="34"/>
  <c r="AK54" i="34"/>
  <c r="AJ54" i="34"/>
  <c r="AI54" i="34"/>
  <c r="AH54" i="34"/>
  <c r="AG54" i="34"/>
  <c r="AF54" i="34"/>
  <c r="AE54" i="34"/>
  <c r="AD54" i="34"/>
  <c r="AC54" i="34"/>
  <c r="AB54" i="34"/>
  <c r="AA54" i="34"/>
  <c r="Y54" i="34"/>
  <c r="X54" i="34"/>
  <c r="W54" i="34"/>
  <c r="V54" i="34"/>
  <c r="U54" i="34"/>
  <c r="T54" i="34"/>
  <c r="S54" i="34"/>
  <c r="R54" i="34"/>
  <c r="Q54" i="34"/>
  <c r="P54" i="34"/>
  <c r="O54" i="34"/>
  <c r="N54" i="34"/>
  <c r="M54" i="34"/>
  <c r="L54" i="34"/>
  <c r="K54" i="34"/>
  <c r="J54" i="34"/>
  <c r="I54" i="34"/>
  <c r="H54" i="34"/>
  <c r="G54" i="34"/>
  <c r="F54" i="34"/>
  <c r="E54" i="34"/>
  <c r="D54" i="34"/>
  <c r="C54" i="34"/>
  <c r="B54" i="34"/>
  <c r="BK53" i="34"/>
  <c r="BJ53" i="34"/>
  <c r="BI53" i="34"/>
  <c r="BH53" i="34"/>
  <c r="BG53" i="34"/>
  <c r="BF53" i="34"/>
  <c r="BE53" i="34"/>
  <c r="BD53" i="34"/>
  <c r="BC53" i="34"/>
  <c r="BB53" i="34"/>
  <c r="BA53" i="34"/>
  <c r="AZ53" i="34"/>
  <c r="AY53" i="34"/>
  <c r="AX53" i="34"/>
  <c r="AW53" i="34"/>
  <c r="AV53" i="34"/>
  <c r="AU53" i="34"/>
  <c r="AT53" i="34"/>
  <c r="AS53" i="34"/>
  <c r="AR53" i="34"/>
  <c r="AQ53" i="34"/>
  <c r="AP53" i="34"/>
  <c r="AO53" i="34"/>
  <c r="AN53" i="34"/>
  <c r="AM53" i="34"/>
  <c r="AL53" i="34"/>
  <c r="AK53" i="34"/>
  <c r="AJ53" i="34"/>
  <c r="AI53" i="34"/>
  <c r="AH53" i="34"/>
  <c r="AG53" i="34"/>
  <c r="AF53" i="34"/>
  <c r="AE53" i="34"/>
  <c r="AD53" i="34"/>
  <c r="AC53" i="34"/>
  <c r="AB53" i="34"/>
  <c r="AA53" i="34"/>
  <c r="Y53" i="34"/>
  <c r="X53" i="34"/>
  <c r="W53" i="34"/>
  <c r="V53" i="34"/>
  <c r="U53" i="34"/>
  <c r="T53" i="34"/>
  <c r="S53" i="34"/>
  <c r="R53" i="34"/>
  <c r="Q53" i="34"/>
  <c r="P53" i="34"/>
  <c r="O53" i="34"/>
  <c r="N53" i="34"/>
  <c r="M53" i="34"/>
  <c r="L53" i="34"/>
  <c r="K53" i="34"/>
  <c r="J53" i="34"/>
  <c r="I53" i="34"/>
  <c r="H53" i="34"/>
  <c r="G53" i="34"/>
  <c r="F53" i="34"/>
  <c r="E53" i="34"/>
  <c r="D53" i="34"/>
  <c r="C53" i="34"/>
  <c r="B53" i="34"/>
  <c r="BK52" i="34"/>
  <c r="BJ52" i="34"/>
  <c r="BI52" i="34"/>
  <c r="BH52" i="34"/>
  <c r="BG52" i="34"/>
  <c r="BF52" i="34"/>
  <c r="BE52" i="34"/>
  <c r="BD52" i="34"/>
  <c r="BC52" i="34"/>
  <c r="BB52" i="34"/>
  <c r="BA52" i="34"/>
  <c r="AZ52" i="34"/>
  <c r="AY52" i="34"/>
  <c r="AX52" i="34"/>
  <c r="AW52" i="34"/>
  <c r="AV52" i="34"/>
  <c r="AU52" i="34"/>
  <c r="AT52" i="34"/>
  <c r="AS52" i="34"/>
  <c r="AR52" i="34"/>
  <c r="AP52" i="34"/>
  <c r="AQ52" i="34"/>
  <c r="AO52" i="34"/>
  <c r="AN52" i="34"/>
  <c r="AM52" i="34"/>
  <c r="AL52" i="34"/>
  <c r="AJ52" i="34"/>
  <c r="AI52" i="34"/>
  <c r="AH52" i="34"/>
  <c r="AG52" i="34"/>
  <c r="AF52" i="34"/>
  <c r="AE52" i="34"/>
  <c r="AC52" i="34"/>
  <c r="AB52" i="34"/>
  <c r="AA52" i="34"/>
  <c r="Y52" i="34"/>
  <c r="W52" i="34"/>
  <c r="V52" i="34"/>
  <c r="U52" i="34"/>
  <c r="AD52" i="34"/>
  <c r="AK52" i="34"/>
  <c r="X52" i="34"/>
  <c r="T52" i="34"/>
  <c r="S52" i="34"/>
  <c r="R52" i="34"/>
  <c r="Q52" i="34"/>
  <c r="P52" i="34"/>
  <c r="O52" i="34"/>
  <c r="N52" i="34"/>
  <c r="M52" i="34"/>
  <c r="L52" i="34"/>
  <c r="K52" i="34"/>
  <c r="J52" i="34"/>
  <c r="I52" i="34"/>
  <c r="H52" i="34"/>
  <c r="G52" i="34"/>
  <c r="F52" i="34"/>
  <c r="E52" i="34"/>
  <c r="D52" i="34"/>
  <c r="C52" i="34"/>
  <c r="B52" i="34" l="1"/>
  <c r="BK48" i="34"/>
  <c r="BJ48" i="34"/>
  <c r="BF48" i="34"/>
  <c r="BI48" i="34"/>
  <c r="BH48" i="34"/>
  <c r="BG48" i="34"/>
  <c r="BE48" i="34"/>
  <c r="BD48" i="34"/>
  <c r="BC48" i="34"/>
  <c r="BB48" i="34"/>
  <c r="BA48" i="34"/>
  <c r="AZ48" i="34"/>
  <c r="AY48" i="34"/>
  <c r="AX48" i="34"/>
  <c r="AW48" i="34"/>
  <c r="AV48" i="34"/>
  <c r="AU48" i="34"/>
  <c r="AT48" i="34"/>
  <c r="AS48" i="34"/>
  <c r="AR48" i="34"/>
  <c r="AQ48" i="34"/>
  <c r="AP48" i="34"/>
  <c r="AO48" i="34"/>
  <c r="AN48" i="34"/>
  <c r="AM48" i="34"/>
  <c r="AL48" i="34"/>
  <c r="AK48" i="34"/>
  <c r="AJ48" i="34"/>
  <c r="AI48" i="34"/>
  <c r="AH48" i="34"/>
  <c r="AG48" i="34"/>
  <c r="AF48" i="34"/>
  <c r="AE48" i="34"/>
  <c r="AD48" i="34"/>
  <c r="AC48" i="34"/>
  <c r="AB48" i="34"/>
  <c r="AA48" i="34"/>
  <c r="Z48" i="34"/>
  <c r="Y48" i="34"/>
  <c r="X48" i="34"/>
  <c r="W48" i="34"/>
  <c r="V48" i="34"/>
  <c r="U48" i="34"/>
  <c r="T48" i="34"/>
  <c r="S48" i="34"/>
  <c r="R48" i="34"/>
  <c r="Q48" i="34"/>
  <c r="P48" i="34"/>
  <c r="O48" i="34"/>
  <c r="N48" i="34"/>
  <c r="M48" i="34"/>
  <c r="L48" i="34"/>
  <c r="K48" i="34"/>
  <c r="J48" i="34"/>
  <c r="I48" i="34"/>
  <c r="H48" i="34"/>
  <c r="G48" i="34"/>
  <c r="F48" i="34"/>
  <c r="E48" i="34"/>
  <c r="D48" i="34"/>
  <c r="C48" i="34"/>
  <c r="B48" i="34"/>
  <c r="BK47" i="34"/>
  <c r="BJ47" i="34"/>
  <c r="BF47" i="34"/>
  <c r="BI47" i="34"/>
  <c r="BH47" i="34"/>
  <c r="BG47" i="34"/>
  <c r="BE47" i="34"/>
  <c r="BD47" i="34"/>
  <c r="BC47" i="34"/>
  <c r="BB47" i="34"/>
  <c r="BA47" i="34"/>
  <c r="AZ47" i="34"/>
  <c r="AY47" i="34"/>
  <c r="AX47" i="34"/>
  <c r="AW47" i="34"/>
  <c r="AV47" i="34"/>
  <c r="AU47" i="34"/>
  <c r="AT47" i="34"/>
  <c r="AS47" i="34"/>
  <c r="AR47" i="34"/>
  <c r="AQ47" i="34"/>
  <c r="AP47" i="34"/>
  <c r="AO47" i="34"/>
  <c r="AN47" i="34"/>
  <c r="AM47" i="34"/>
  <c r="AL47" i="34"/>
  <c r="AK47" i="34"/>
  <c r="AJ47" i="34"/>
  <c r="AI47" i="34"/>
  <c r="AH47" i="34"/>
  <c r="AG47" i="34"/>
  <c r="AF47" i="34"/>
  <c r="AE47" i="34"/>
  <c r="AD47" i="34"/>
  <c r="AC47" i="34"/>
  <c r="AB47" i="34"/>
  <c r="AA47" i="34"/>
  <c r="Z47" i="34"/>
  <c r="Y47" i="34"/>
  <c r="X47" i="34"/>
  <c r="W47" i="34"/>
  <c r="V47" i="34"/>
  <c r="U47" i="34"/>
  <c r="T47" i="34"/>
  <c r="S47" i="34"/>
  <c r="R47" i="34"/>
  <c r="Q47" i="34"/>
  <c r="P47" i="34"/>
  <c r="O47" i="34"/>
  <c r="N47" i="34"/>
  <c r="M47" i="34"/>
  <c r="L47" i="34"/>
  <c r="K47" i="34"/>
  <c r="J47" i="34"/>
  <c r="I47" i="34"/>
  <c r="H47" i="34"/>
  <c r="G47" i="34"/>
  <c r="F47" i="34"/>
  <c r="E47" i="34"/>
  <c r="D47" i="34"/>
  <c r="C47" i="34"/>
  <c r="B47" i="34"/>
  <c r="BK20" i="34"/>
  <c r="BJ20" i="34"/>
  <c r="BF20" i="34"/>
  <c r="BI20" i="34"/>
  <c r="BH20" i="34"/>
  <c r="BG20" i="34"/>
  <c r="BE20" i="34"/>
  <c r="BD20" i="34"/>
  <c r="BC20" i="34"/>
  <c r="BB20" i="34"/>
  <c r="BA20" i="34"/>
  <c r="AZ20" i="34"/>
  <c r="AY20" i="34"/>
  <c r="AX20" i="34"/>
  <c r="AW20" i="34"/>
  <c r="AV20" i="34"/>
  <c r="AU20" i="34"/>
  <c r="AT20" i="34"/>
  <c r="AS20" i="34"/>
  <c r="AR20" i="34"/>
  <c r="AQ20" i="34"/>
  <c r="AP20" i="34"/>
  <c r="AO20" i="34"/>
  <c r="AN20" i="34"/>
  <c r="AM20" i="34"/>
  <c r="AL20" i="34"/>
  <c r="AK20" i="34"/>
  <c r="AJ20" i="34"/>
  <c r="AI20" i="34"/>
  <c r="AH20" i="34"/>
  <c r="AG20" i="34"/>
  <c r="AF20" i="34"/>
  <c r="AE20" i="34"/>
  <c r="AD20" i="34"/>
  <c r="AC20" i="34"/>
  <c r="AB20" i="34"/>
  <c r="AA20" i="34"/>
  <c r="Z20" i="34"/>
  <c r="Y20" i="34"/>
  <c r="X20" i="34"/>
  <c r="W20" i="34"/>
  <c r="V20" i="34"/>
  <c r="U20" i="34"/>
  <c r="T20" i="34"/>
  <c r="S20" i="34"/>
  <c r="R20" i="34"/>
  <c r="Q20" i="34"/>
  <c r="P20" i="34"/>
  <c r="O20" i="34"/>
  <c r="N20" i="34"/>
  <c r="M20" i="34"/>
  <c r="L20" i="34"/>
  <c r="K20" i="34"/>
  <c r="J20" i="34"/>
  <c r="I20" i="34"/>
  <c r="H20" i="34"/>
  <c r="G20" i="34"/>
  <c r="F20" i="34"/>
  <c r="E20" i="34"/>
  <c r="D20" i="34"/>
  <c r="C20" i="34"/>
  <c r="B20" i="34"/>
  <c r="BK46" i="34"/>
  <c r="BJ46" i="34"/>
  <c r="BF46" i="34"/>
  <c r="BI46" i="34"/>
  <c r="BH46" i="34"/>
  <c r="BG46" i="34"/>
  <c r="BE46" i="34"/>
  <c r="BD46" i="34"/>
  <c r="BC46" i="34"/>
  <c r="BB46" i="34"/>
  <c r="BA46" i="34"/>
  <c r="AZ46" i="34"/>
  <c r="AY46" i="34"/>
  <c r="AX46" i="34"/>
  <c r="AW46" i="34"/>
  <c r="AV46" i="34"/>
  <c r="AU46" i="34"/>
  <c r="AT46" i="34"/>
  <c r="AS46" i="34"/>
  <c r="AR46" i="34"/>
  <c r="AQ46" i="34"/>
  <c r="AP46" i="34"/>
  <c r="AO46" i="34"/>
  <c r="AN46" i="34"/>
  <c r="AM46" i="34"/>
  <c r="AL46" i="34"/>
  <c r="AK46" i="34"/>
  <c r="AJ46" i="34"/>
  <c r="AI46" i="34"/>
  <c r="AH46" i="34"/>
  <c r="AG46" i="34"/>
  <c r="AF46" i="34"/>
  <c r="AE46" i="34"/>
  <c r="AD46" i="34"/>
  <c r="AC46" i="34"/>
  <c r="AB46" i="34"/>
  <c r="AA46" i="34"/>
  <c r="Z46" i="34"/>
  <c r="Y46" i="34"/>
  <c r="X46" i="34"/>
  <c r="W46" i="34"/>
  <c r="V46" i="34"/>
  <c r="U46" i="34"/>
  <c r="T46" i="34"/>
  <c r="S46" i="34"/>
  <c r="R46" i="34"/>
  <c r="Q46" i="34"/>
  <c r="P46" i="34"/>
  <c r="O46" i="34"/>
  <c r="N46" i="34"/>
  <c r="M46" i="34"/>
  <c r="L46" i="34"/>
  <c r="K46" i="34"/>
  <c r="J46" i="34"/>
  <c r="I46" i="34"/>
  <c r="H46" i="34"/>
  <c r="G46" i="34"/>
  <c r="F46" i="34"/>
  <c r="E46" i="34"/>
  <c r="D46" i="34"/>
  <c r="C46" i="34"/>
  <c r="B46" i="34"/>
  <c r="BK45" i="34"/>
  <c r="BJ45" i="34"/>
  <c r="BF45" i="34"/>
  <c r="BI45" i="34"/>
  <c r="BH45" i="34"/>
  <c r="BG45" i="34"/>
  <c r="BE45" i="34"/>
  <c r="BD45" i="34"/>
  <c r="BC45" i="34"/>
  <c r="BB45" i="34"/>
  <c r="BA45" i="34"/>
  <c r="AZ45" i="34"/>
  <c r="AY45" i="34"/>
  <c r="AX45" i="34"/>
  <c r="AW45" i="34"/>
  <c r="AV45" i="34"/>
  <c r="AU45" i="34"/>
  <c r="AT45" i="34"/>
  <c r="AS45" i="34"/>
  <c r="AR45" i="34"/>
  <c r="AQ45" i="34"/>
  <c r="AP45" i="34"/>
  <c r="AO45" i="34"/>
  <c r="AN45" i="34"/>
  <c r="AM45" i="34"/>
  <c r="AL45" i="34"/>
  <c r="AK45" i="34"/>
  <c r="AJ45" i="34"/>
  <c r="AI45" i="34"/>
  <c r="AH45" i="34"/>
  <c r="AG45" i="34"/>
  <c r="AF45" i="34"/>
  <c r="AE45" i="34"/>
  <c r="AD45" i="34"/>
  <c r="AC45" i="34"/>
  <c r="AB45" i="34"/>
  <c r="AA45" i="34"/>
  <c r="Z45" i="34"/>
  <c r="Y45" i="34"/>
  <c r="X45" i="34"/>
  <c r="W45" i="34"/>
  <c r="V45" i="34"/>
  <c r="U45" i="34"/>
  <c r="T45" i="34"/>
  <c r="S45" i="34"/>
  <c r="R45" i="34"/>
  <c r="Q45" i="34"/>
  <c r="P45" i="34"/>
  <c r="O45" i="34"/>
  <c r="N45" i="34"/>
  <c r="M45" i="34"/>
  <c r="L45" i="34"/>
  <c r="K45" i="34"/>
  <c r="J45" i="34"/>
  <c r="I45" i="34"/>
  <c r="H45" i="34"/>
  <c r="G45" i="34"/>
  <c r="F45" i="34"/>
  <c r="E45" i="34"/>
  <c r="D45" i="34"/>
  <c r="C45" i="34"/>
  <c r="B45" i="34"/>
  <c r="BK44" i="34"/>
  <c r="BJ44" i="34"/>
  <c r="BF44" i="34"/>
  <c r="BI44" i="34"/>
  <c r="BH44" i="34"/>
  <c r="BG44" i="34"/>
  <c r="BE44" i="34"/>
  <c r="BD44" i="34"/>
  <c r="BC44" i="34"/>
  <c r="BB44" i="34"/>
  <c r="BA44" i="34"/>
  <c r="AZ44" i="34"/>
  <c r="AY44" i="34"/>
  <c r="AX44" i="34"/>
  <c r="AW44" i="34"/>
  <c r="AV44" i="34"/>
  <c r="AU44" i="34"/>
  <c r="AT44" i="34"/>
  <c r="AS44" i="34"/>
  <c r="AR44" i="34"/>
  <c r="AQ44" i="34"/>
  <c r="AP44" i="34"/>
  <c r="AO44" i="34"/>
  <c r="AN44" i="34"/>
  <c r="AM44" i="34"/>
  <c r="AL44" i="34"/>
  <c r="AK44" i="34"/>
  <c r="AJ44" i="34"/>
  <c r="AI44" i="34"/>
  <c r="AH44" i="34"/>
  <c r="AG44" i="34"/>
  <c r="AF44" i="34"/>
  <c r="AE44" i="34"/>
  <c r="AD44" i="34"/>
  <c r="AC44" i="34"/>
  <c r="AB44" i="34"/>
  <c r="AA44" i="34"/>
  <c r="Z44" i="34"/>
  <c r="Y44" i="34"/>
  <c r="X44" i="34"/>
  <c r="W44" i="34"/>
  <c r="V44" i="34"/>
  <c r="U44" i="34"/>
  <c r="T44" i="34"/>
  <c r="S44" i="34"/>
  <c r="R44" i="34"/>
  <c r="Q44" i="34"/>
  <c r="P44" i="34"/>
  <c r="O44" i="34"/>
  <c r="N44" i="34"/>
  <c r="M44" i="34"/>
  <c r="L44" i="34"/>
  <c r="K44" i="34"/>
  <c r="J44" i="34"/>
  <c r="I44" i="34"/>
  <c r="H44" i="34"/>
  <c r="G44" i="34"/>
  <c r="F44" i="34"/>
  <c r="E44" i="34"/>
  <c r="D44" i="34"/>
  <c r="C44" i="34"/>
  <c r="B44" i="34"/>
  <c r="BK43" i="34"/>
  <c r="BJ43" i="34"/>
  <c r="BF43" i="34"/>
  <c r="BI43" i="34"/>
  <c r="BH43" i="34"/>
  <c r="BG43" i="34"/>
  <c r="BE43" i="34"/>
  <c r="BD43" i="34"/>
  <c r="BC43" i="34"/>
  <c r="BB43" i="34"/>
  <c r="BA43" i="34"/>
  <c r="AZ43" i="34"/>
  <c r="AY43" i="34"/>
  <c r="AX43" i="34"/>
  <c r="AW43" i="34"/>
  <c r="AV43" i="34"/>
  <c r="AU43" i="34"/>
  <c r="AT43" i="34"/>
  <c r="AS43" i="34"/>
  <c r="AR43" i="34"/>
  <c r="AQ43" i="34"/>
  <c r="AP43" i="34"/>
  <c r="AO43" i="34"/>
  <c r="AN43" i="34"/>
  <c r="AM43" i="34"/>
  <c r="AL43" i="34"/>
  <c r="AK43" i="34"/>
  <c r="AJ43" i="34"/>
  <c r="AI43" i="34"/>
  <c r="AH43" i="34"/>
  <c r="AG43" i="34"/>
  <c r="AF43" i="34"/>
  <c r="AE43" i="34"/>
  <c r="AD43" i="34"/>
  <c r="AC43" i="34"/>
  <c r="AB43" i="34"/>
  <c r="AA43" i="34"/>
  <c r="Z43" i="34"/>
  <c r="Y43" i="34"/>
  <c r="X43" i="34"/>
  <c r="W43" i="34"/>
  <c r="V43" i="34"/>
  <c r="U43" i="34"/>
  <c r="T43" i="34"/>
  <c r="S43" i="34"/>
  <c r="R43" i="34"/>
  <c r="Q43" i="34"/>
  <c r="P43" i="34"/>
  <c r="O43" i="34"/>
  <c r="N43" i="34"/>
  <c r="M43" i="34"/>
  <c r="L43" i="34"/>
  <c r="K43" i="34"/>
  <c r="J43" i="34"/>
  <c r="I43" i="34"/>
  <c r="H43" i="34"/>
  <c r="G43" i="34"/>
  <c r="F43" i="34"/>
  <c r="E43" i="34"/>
  <c r="D43" i="34"/>
  <c r="C43" i="34"/>
  <c r="B43" i="34"/>
  <c r="BK42" i="34"/>
  <c r="BJ42" i="34"/>
  <c r="BF42" i="34"/>
  <c r="BI42" i="34"/>
  <c r="BH42" i="34"/>
  <c r="BG42" i="34"/>
  <c r="BE42" i="34"/>
  <c r="BD42" i="34"/>
  <c r="BC42" i="34"/>
  <c r="BB42" i="34"/>
  <c r="BA42" i="34"/>
  <c r="AZ42" i="34"/>
  <c r="AY42" i="34"/>
  <c r="AX42" i="34"/>
  <c r="AW42" i="34"/>
  <c r="AV42" i="34"/>
  <c r="AU42" i="34"/>
  <c r="AT42" i="34"/>
  <c r="AS42" i="34"/>
  <c r="AR42" i="34"/>
  <c r="AQ42" i="34"/>
  <c r="AP42" i="34"/>
  <c r="AO42" i="34"/>
  <c r="AN42" i="34"/>
  <c r="AM42" i="34"/>
  <c r="AL42" i="34"/>
  <c r="AK42" i="34"/>
  <c r="AJ42" i="34"/>
  <c r="AI42" i="34"/>
  <c r="AH42" i="34"/>
  <c r="AG42" i="34"/>
  <c r="AF42" i="34"/>
  <c r="AE42" i="34"/>
  <c r="AD42" i="34"/>
  <c r="AC42" i="34"/>
  <c r="AB42" i="34"/>
  <c r="AA42" i="34"/>
  <c r="Z42" i="34"/>
  <c r="Y42" i="34"/>
  <c r="X42" i="34"/>
  <c r="W42" i="34"/>
  <c r="V42" i="34"/>
  <c r="U42" i="34"/>
  <c r="T42" i="34"/>
  <c r="S42" i="34"/>
  <c r="R42" i="34"/>
  <c r="Q42" i="34"/>
  <c r="P42" i="34"/>
  <c r="O42" i="34"/>
  <c r="N42" i="34"/>
  <c r="M42" i="34"/>
  <c r="L42" i="34"/>
  <c r="K42" i="34"/>
  <c r="J42" i="34"/>
  <c r="I42" i="34"/>
  <c r="H42" i="34"/>
  <c r="G42" i="34"/>
  <c r="F42" i="34"/>
  <c r="E42" i="34"/>
  <c r="D42" i="34"/>
  <c r="C42" i="34"/>
  <c r="B42" i="34"/>
  <c r="BK40" i="34"/>
  <c r="BJ40" i="34"/>
  <c r="BF40" i="34"/>
  <c r="BI40" i="34"/>
  <c r="BH40" i="34"/>
  <c r="BG40" i="34"/>
  <c r="BE40" i="34"/>
  <c r="BD40" i="34"/>
  <c r="BC40" i="34"/>
  <c r="BB40" i="34"/>
  <c r="BA40" i="34"/>
  <c r="AZ40" i="34"/>
  <c r="AY40" i="34"/>
  <c r="AX40" i="34"/>
  <c r="AW40" i="34"/>
  <c r="AV40" i="34"/>
  <c r="AU40" i="34"/>
  <c r="AT40" i="34"/>
  <c r="AS40" i="34"/>
  <c r="AR40" i="34"/>
  <c r="AQ40" i="34"/>
  <c r="AP40" i="34"/>
  <c r="AO40" i="34"/>
  <c r="AN40" i="34"/>
  <c r="AM40" i="34"/>
  <c r="AL40" i="34"/>
  <c r="AK40" i="34"/>
  <c r="AJ40" i="34"/>
  <c r="AI40" i="34"/>
  <c r="AH40" i="34"/>
  <c r="AG40" i="34"/>
  <c r="AF40" i="34"/>
  <c r="AE40" i="34"/>
  <c r="AD40" i="34"/>
  <c r="AC40" i="34"/>
  <c r="AB40" i="34"/>
  <c r="AA40" i="34"/>
  <c r="Z40" i="34"/>
  <c r="Y40" i="34"/>
  <c r="X40" i="34"/>
  <c r="W40" i="34"/>
  <c r="V40" i="34"/>
  <c r="U40" i="34"/>
  <c r="T40" i="34"/>
  <c r="S40" i="34"/>
  <c r="R40" i="34"/>
  <c r="Q40" i="34"/>
  <c r="P40" i="34"/>
  <c r="O40" i="34"/>
  <c r="N40" i="34"/>
  <c r="M40" i="34"/>
  <c r="L40" i="34"/>
  <c r="K40" i="34"/>
  <c r="J40" i="34"/>
  <c r="I40" i="34"/>
  <c r="H40" i="34"/>
  <c r="G40" i="34"/>
  <c r="F40" i="34"/>
  <c r="E40" i="34"/>
  <c r="D40" i="34"/>
  <c r="C40" i="34"/>
  <c r="B40" i="34"/>
  <c r="BK39" i="34"/>
  <c r="BJ39" i="34"/>
  <c r="BF39" i="34"/>
  <c r="BI39" i="34"/>
  <c r="BH39" i="34"/>
  <c r="BG39" i="34"/>
  <c r="BE39" i="34"/>
  <c r="BD39" i="34"/>
  <c r="BC39" i="34"/>
  <c r="BB39" i="34"/>
  <c r="BA39" i="34"/>
  <c r="AZ39" i="34"/>
  <c r="AY39" i="34"/>
  <c r="AX39" i="34"/>
  <c r="AW39" i="34"/>
  <c r="AV39" i="34"/>
  <c r="AU39" i="34"/>
  <c r="AT39" i="34"/>
  <c r="AS39" i="34"/>
  <c r="AR39" i="34"/>
  <c r="AQ39" i="34"/>
  <c r="AP39" i="34"/>
  <c r="AO39" i="34"/>
  <c r="AN39" i="34"/>
  <c r="AM39" i="34"/>
  <c r="AL39" i="34"/>
  <c r="AK39" i="34"/>
  <c r="AJ39" i="34"/>
  <c r="AI39" i="34"/>
  <c r="AH39" i="34"/>
  <c r="AG39" i="34"/>
  <c r="AF39" i="34"/>
  <c r="AE39" i="34"/>
  <c r="AD39" i="34"/>
  <c r="AC39" i="34"/>
  <c r="AB39" i="34"/>
  <c r="AA39" i="34"/>
  <c r="Z39" i="34"/>
  <c r="Y39" i="34"/>
  <c r="X39" i="34"/>
  <c r="W39" i="34"/>
  <c r="V39" i="34"/>
  <c r="U39" i="34"/>
  <c r="T39" i="34"/>
  <c r="S39" i="34"/>
  <c r="R39" i="34"/>
  <c r="Q39" i="34"/>
  <c r="P39" i="34"/>
  <c r="O39" i="34"/>
  <c r="N39" i="34"/>
  <c r="M39" i="34"/>
  <c r="L39" i="34"/>
  <c r="K39" i="34"/>
  <c r="J39" i="34"/>
  <c r="I39" i="34"/>
  <c r="H39" i="34"/>
  <c r="G39" i="34"/>
  <c r="F39" i="34"/>
  <c r="E39" i="34"/>
  <c r="D39" i="34"/>
  <c r="C39" i="34"/>
  <c r="B39" i="34"/>
  <c r="BK38" i="34"/>
  <c r="BJ38" i="34"/>
  <c r="BF38" i="34"/>
  <c r="BI38" i="34"/>
  <c r="BH38" i="34"/>
  <c r="BG38" i="34"/>
  <c r="BE38" i="34"/>
  <c r="BD38" i="34"/>
  <c r="BC38" i="34"/>
  <c r="BB38" i="34"/>
  <c r="BA38" i="34"/>
  <c r="AZ38" i="34"/>
  <c r="AY38" i="34"/>
  <c r="AX38" i="34"/>
  <c r="AW38" i="34"/>
  <c r="AV38" i="34"/>
  <c r="AU38" i="34"/>
  <c r="AT38" i="34"/>
  <c r="AS38" i="34"/>
  <c r="AR38" i="34"/>
  <c r="AQ38" i="34"/>
  <c r="AP38" i="34"/>
  <c r="AO38" i="34"/>
  <c r="AN38" i="34"/>
  <c r="AM38" i="34"/>
  <c r="AL38" i="34"/>
  <c r="AK38" i="34"/>
  <c r="AJ38" i="34"/>
  <c r="AI38" i="34"/>
  <c r="AH38" i="34"/>
  <c r="AG38" i="34"/>
  <c r="AF38" i="34"/>
  <c r="AE38" i="34"/>
  <c r="AD38" i="34"/>
  <c r="AC38" i="34"/>
  <c r="AB38" i="34"/>
  <c r="AA38" i="34"/>
  <c r="Z38" i="34"/>
  <c r="Y38" i="34"/>
  <c r="X38" i="34"/>
  <c r="W38" i="34"/>
  <c r="V38" i="34"/>
  <c r="U38" i="34"/>
  <c r="T38" i="34"/>
  <c r="S38" i="34"/>
  <c r="R38" i="34"/>
  <c r="Q38" i="34"/>
  <c r="P38" i="34"/>
  <c r="O38" i="34"/>
  <c r="N38" i="34"/>
  <c r="M38" i="34"/>
  <c r="L38" i="34"/>
  <c r="K38" i="34"/>
  <c r="J38" i="34"/>
  <c r="I38" i="34"/>
  <c r="H38" i="34"/>
  <c r="G38" i="34"/>
  <c r="F38" i="34"/>
  <c r="E38" i="34"/>
  <c r="D38" i="34"/>
  <c r="C38" i="34"/>
  <c r="B38" i="34"/>
  <c r="BK37" i="34"/>
  <c r="BJ37" i="34"/>
  <c r="BF37" i="34"/>
  <c r="BI37" i="34"/>
  <c r="BH37" i="34"/>
  <c r="BG37" i="34"/>
  <c r="BE37" i="34"/>
  <c r="BD37" i="34"/>
  <c r="BC37" i="34"/>
  <c r="BB37" i="34"/>
  <c r="BA37" i="34"/>
  <c r="AZ37" i="34"/>
  <c r="AY37" i="34"/>
  <c r="AX37" i="34"/>
  <c r="AW37" i="34"/>
  <c r="AV37" i="34"/>
  <c r="AU37" i="34"/>
  <c r="AT37" i="34"/>
  <c r="AS37" i="34"/>
  <c r="AR37" i="34"/>
  <c r="AQ37" i="34"/>
  <c r="AP37" i="34"/>
  <c r="AO37" i="34"/>
  <c r="AN37" i="34"/>
  <c r="AM37" i="34"/>
  <c r="AL37" i="34"/>
  <c r="AK37" i="34"/>
  <c r="AJ37" i="34"/>
  <c r="AI37" i="34"/>
  <c r="AH37" i="34"/>
  <c r="AG37" i="34"/>
  <c r="AF37" i="34"/>
  <c r="AE37" i="34"/>
  <c r="AD37" i="34"/>
  <c r="AC37" i="34"/>
  <c r="AB37" i="34"/>
  <c r="AA37" i="34"/>
  <c r="Z37" i="34"/>
  <c r="Y37" i="34"/>
  <c r="X37" i="34"/>
  <c r="W37" i="34"/>
  <c r="V37" i="34"/>
  <c r="U37" i="34"/>
  <c r="T37" i="34"/>
  <c r="S37" i="34"/>
  <c r="R37" i="34"/>
  <c r="Q37" i="34"/>
  <c r="P37" i="34"/>
  <c r="O37" i="34"/>
  <c r="N37" i="34"/>
  <c r="M37" i="34"/>
  <c r="L37" i="34"/>
  <c r="K37" i="34"/>
  <c r="J37" i="34"/>
  <c r="I37" i="34"/>
  <c r="H37" i="34"/>
  <c r="G37" i="34"/>
  <c r="F37" i="34"/>
  <c r="E37" i="34"/>
  <c r="D37" i="34"/>
  <c r="C37" i="34"/>
  <c r="B37" i="34"/>
  <c r="BK36" i="34"/>
  <c r="BJ36" i="34"/>
  <c r="BF36" i="34"/>
  <c r="BI36" i="34"/>
  <c r="BH36" i="34"/>
  <c r="BG36" i="34"/>
  <c r="BE36" i="34"/>
  <c r="BD36" i="34"/>
  <c r="BC36" i="34"/>
  <c r="BB36" i="34"/>
  <c r="BA36" i="34"/>
  <c r="AZ36" i="34"/>
  <c r="AY36" i="34"/>
  <c r="AX36" i="34"/>
  <c r="AW36" i="34"/>
  <c r="AV36" i="34"/>
  <c r="AU36" i="34"/>
  <c r="AT36" i="34"/>
  <c r="AS36" i="34"/>
  <c r="AR36" i="34"/>
  <c r="AQ36" i="34"/>
  <c r="AP36" i="34"/>
  <c r="AO36" i="34"/>
  <c r="AN36" i="34"/>
  <c r="AM36" i="34"/>
  <c r="AL36" i="34"/>
  <c r="AK36" i="34"/>
  <c r="AJ36" i="34"/>
  <c r="AI36" i="34"/>
  <c r="AH36" i="34"/>
  <c r="AG36" i="34"/>
  <c r="AF36" i="34"/>
  <c r="AE36" i="34"/>
  <c r="AD36" i="34"/>
  <c r="AC36" i="34"/>
  <c r="AB36" i="34"/>
  <c r="AA36" i="34"/>
  <c r="Z36" i="34"/>
  <c r="Y36" i="34"/>
  <c r="X36" i="34"/>
  <c r="W36" i="34"/>
  <c r="V36" i="34"/>
  <c r="U36" i="34"/>
  <c r="T36" i="34"/>
  <c r="S36" i="34"/>
  <c r="R36" i="34"/>
  <c r="Q36" i="34"/>
  <c r="P36" i="34"/>
  <c r="O36" i="34"/>
  <c r="N36" i="34"/>
  <c r="M36" i="34"/>
  <c r="L36" i="34"/>
  <c r="K36" i="34"/>
  <c r="J36" i="34"/>
  <c r="I36" i="34"/>
  <c r="H36" i="34"/>
  <c r="G36" i="34"/>
  <c r="F36" i="34"/>
  <c r="E36" i="34"/>
  <c r="D36" i="34"/>
  <c r="C36" i="34"/>
  <c r="B36" i="34"/>
  <c r="BK35" i="34"/>
  <c r="BJ35" i="34"/>
  <c r="BF35" i="34"/>
  <c r="BI35" i="34"/>
  <c r="BH35" i="34"/>
  <c r="BG35" i="34"/>
  <c r="BE35" i="34"/>
  <c r="BD35" i="34"/>
  <c r="BC35" i="34"/>
  <c r="BB35" i="34"/>
  <c r="BA35" i="34"/>
  <c r="AZ35" i="34"/>
  <c r="AY35" i="34"/>
  <c r="AX35" i="34"/>
  <c r="AW35" i="34"/>
  <c r="AV35" i="34"/>
  <c r="AU35" i="34"/>
  <c r="AT35" i="34"/>
  <c r="AS35" i="34"/>
  <c r="AR35" i="34"/>
  <c r="AQ35" i="34"/>
  <c r="AP35" i="34"/>
  <c r="AO35" i="34"/>
  <c r="AN35" i="34"/>
  <c r="AM35" i="34"/>
  <c r="AL35" i="34"/>
  <c r="AK35" i="34"/>
  <c r="AJ35" i="34"/>
  <c r="AI35" i="34"/>
  <c r="AH35" i="34"/>
  <c r="AG35" i="34"/>
  <c r="AF35" i="34"/>
  <c r="AE35" i="34"/>
  <c r="AD35" i="34"/>
  <c r="AC35" i="34"/>
  <c r="AB35" i="34"/>
  <c r="AA35" i="34"/>
  <c r="Z35" i="34"/>
  <c r="Y35" i="34"/>
  <c r="X35" i="34"/>
  <c r="W35" i="34"/>
  <c r="V35" i="34"/>
  <c r="U35" i="34"/>
  <c r="T35" i="34"/>
  <c r="S35" i="34"/>
  <c r="R35" i="34"/>
  <c r="Q35" i="34"/>
  <c r="P35" i="34"/>
  <c r="O35" i="34"/>
  <c r="N35" i="34"/>
  <c r="M35" i="34"/>
  <c r="L35" i="34"/>
  <c r="K35" i="34"/>
  <c r="J35" i="34"/>
  <c r="I35" i="34"/>
  <c r="H35" i="34"/>
  <c r="G35" i="34"/>
  <c r="F35" i="34"/>
  <c r="E35" i="34"/>
  <c r="D35" i="34"/>
  <c r="C35" i="34"/>
  <c r="B35" i="34"/>
  <c r="BK34" i="34"/>
  <c r="BJ34" i="34"/>
  <c r="BF34" i="34"/>
  <c r="BI34" i="34"/>
  <c r="BH34" i="34"/>
  <c r="BG34" i="34"/>
  <c r="BE34" i="34"/>
  <c r="BD34" i="34"/>
  <c r="BC34" i="34"/>
  <c r="BB34" i="34"/>
  <c r="BA34" i="34"/>
  <c r="AZ34" i="34"/>
  <c r="AY34" i="34"/>
  <c r="AX34" i="34"/>
  <c r="AW34" i="34"/>
  <c r="AV34" i="34"/>
  <c r="AU34" i="34"/>
  <c r="AT34" i="34"/>
  <c r="AS34" i="34"/>
  <c r="AR34" i="34"/>
  <c r="AQ34" i="34"/>
  <c r="AP34" i="34"/>
  <c r="AO34" i="34"/>
  <c r="AN34" i="34"/>
  <c r="AM34" i="34"/>
  <c r="AL34" i="34"/>
  <c r="AK34" i="34"/>
  <c r="AJ34" i="34"/>
  <c r="AI34" i="34"/>
  <c r="AH34" i="34"/>
  <c r="AG34" i="34"/>
  <c r="AF34" i="34"/>
  <c r="AE34" i="34"/>
  <c r="AD34" i="34"/>
  <c r="AC34" i="34"/>
  <c r="AB34" i="34"/>
  <c r="AA34" i="34"/>
  <c r="Z34" i="34"/>
  <c r="Y34" i="34"/>
  <c r="X34" i="34"/>
  <c r="W34" i="34"/>
  <c r="V34" i="34"/>
  <c r="U34" i="34"/>
  <c r="T34" i="34"/>
  <c r="S34" i="34"/>
  <c r="R34" i="34"/>
  <c r="Q34" i="34"/>
  <c r="P34" i="34"/>
  <c r="O34" i="34"/>
  <c r="N34" i="34"/>
  <c r="M34" i="34"/>
  <c r="L34" i="34"/>
  <c r="K34" i="34"/>
  <c r="J34" i="34"/>
  <c r="I34" i="34"/>
  <c r="H34" i="34"/>
  <c r="G34" i="34"/>
  <c r="F34" i="34"/>
  <c r="E34" i="34"/>
  <c r="D34" i="34"/>
  <c r="C34" i="34"/>
  <c r="B34" i="34"/>
  <c r="BK33" i="34"/>
  <c r="BJ33" i="34"/>
  <c r="BF33" i="34"/>
  <c r="BI33" i="34"/>
  <c r="BH33" i="34"/>
  <c r="BG33" i="34"/>
  <c r="BE33" i="34"/>
  <c r="BD33" i="34"/>
  <c r="BC33" i="34"/>
  <c r="BB33" i="34"/>
  <c r="BA33" i="34"/>
  <c r="AZ33" i="34"/>
  <c r="AY33" i="34"/>
  <c r="AX33" i="34"/>
  <c r="AW33" i="34"/>
  <c r="AV33" i="34"/>
  <c r="AU33" i="34"/>
  <c r="AT33" i="34"/>
  <c r="AS33" i="34"/>
  <c r="AR33" i="34"/>
  <c r="AQ33" i="34"/>
  <c r="AP33" i="34"/>
  <c r="AO33" i="34"/>
  <c r="AN33" i="34"/>
  <c r="AM33" i="34"/>
  <c r="AL33" i="34"/>
  <c r="AK33" i="34"/>
  <c r="AJ33" i="34"/>
  <c r="AI33" i="34"/>
  <c r="AH33" i="34"/>
  <c r="AG33" i="34"/>
  <c r="AF33" i="34"/>
  <c r="AE33" i="34"/>
  <c r="AD33" i="34"/>
  <c r="AC33" i="34"/>
  <c r="AB33" i="34"/>
  <c r="AA33" i="34"/>
  <c r="Z33" i="34"/>
  <c r="Y33" i="34"/>
  <c r="X33" i="34"/>
  <c r="W33" i="34"/>
  <c r="V33" i="34"/>
  <c r="U33" i="34"/>
  <c r="T33" i="34"/>
  <c r="S33" i="34"/>
  <c r="R33" i="34"/>
  <c r="Q33" i="34"/>
  <c r="P33" i="34"/>
  <c r="O33" i="34"/>
  <c r="N33" i="34"/>
  <c r="M33" i="34"/>
  <c r="L33" i="34"/>
  <c r="K33" i="34"/>
  <c r="J33" i="34"/>
  <c r="I33" i="34"/>
  <c r="H33" i="34"/>
  <c r="G33" i="34"/>
  <c r="F33" i="34"/>
  <c r="E33" i="34"/>
  <c r="D33" i="34"/>
  <c r="C33" i="34"/>
  <c r="B33" i="34"/>
  <c r="BK32" i="34"/>
  <c r="BJ32" i="34"/>
  <c r="BF32" i="34"/>
  <c r="BI32" i="34"/>
  <c r="BH32" i="34"/>
  <c r="BG32" i="34"/>
  <c r="BE32" i="34"/>
  <c r="BD32" i="34"/>
  <c r="BC32" i="34"/>
  <c r="BB32" i="34"/>
  <c r="BA32" i="34"/>
  <c r="AZ32" i="34"/>
  <c r="AY32" i="34"/>
  <c r="AX32" i="34"/>
  <c r="AW32" i="34"/>
  <c r="AV32" i="34"/>
  <c r="AU32" i="34"/>
  <c r="AT32" i="34"/>
  <c r="AS32" i="34"/>
  <c r="AR32" i="34"/>
  <c r="AQ32" i="34"/>
  <c r="AP32" i="34"/>
  <c r="AO32" i="34"/>
  <c r="AN32" i="34"/>
  <c r="AM32" i="34"/>
  <c r="AL32" i="34"/>
  <c r="AK32" i="34"/>
  <c r="AJ32" i="34"/>
  <c r="AI32" i="34"/>
  <c r="AH32" i="34"/>
  <c r="AG32" i="34"/>
  <c r="AF32" i="34"/>
  <c r="AE32" i="34"/>
  <c r="AD32" i="34"/>
  <c r="AC32" i="34"/>
  <c r="AB32" i="34"/>
  <c r="AA32" i="34"/>
  <c r="Z32" i="34"/>
  <c r="Y32" i="34"/>
  <c r="X32" i="34"/>
  <c r="W32" i="34"/>
  <c r="V32" i="34"/>
  <c r="U32" i="34"/>
  <c r="T32" i="34"/>
  <c r="S32" i="34"/>
  <c r="R32" i="34"/>
  <c r="Q32" i="34"/>
  <c r="P32" i="34"/>
  <c r="O32" i="34"/>
  <c r="N32" i="34"/>
  <c r="M32" i="34"/>
  <c r="L32" i="34"/>
  <c r="K32" i="34"/>
  <c r="J32" i="34"/>
  <c r="I32" i="34"/>
  <c r="H32" i="34"/>
  <c r="G32" i="34"/>
  <c r="F32" i="34"/>
  <c r="E32" i="34"/>
  <c r="D32" i="34"/>
  <c r="C32" i="34"/>
  <c r="B32" i="34"/>
  <c r="BK31" i="34"/>
  <c r="BJ31" i="34"/>
  <c r="BF31" i="34"/>
  <c r="BI31" i="34"/>
  <c r="BH31" i="34"/>
  <c r="BG31" i="34"/>
  <c r="BE31" i="34"/>
  <c r="BD31" i="34"/>
  <c r="BC31" i="34"/>
  <c r="BB31" i="34"/>
  <c r="BA31" i="34"/>
  <c r="AZ31" i="34"/>
  <c r="AY31" i="34"/>
  <c r="AX31" i="34"/>
  <c r="AW31" i="34"/>
  <c r="AV31" i="34"/>
  <c r="AU31" i="34"/>
  <c r="AT31" i="34"/>
  <c r="AS31" i="34"/>
  <c r="AR31" i="34"/>
  <c r="AQ31" i="34"/>
  <c r="AP31" i="34"/>
  <c r="AO31" i="34"/>
  <c r="AN31" i="34"/>
  <c r="AM31" i="34"/>
  <c r="AL31" i="34"/>
  <c r="AK31" i="34"/>
  <c r="AJ31" i="34"/>
  <c r="AI31" i="34"/>
  <c r="AH31" i="34"/>
  <c r="AG31" i="34"/>
  <c r="AF31" i="34"/>
  <c r="AE31" i="34"/>
  <c r="AD31" i="34"/>
  <c r="AC31" i="34"/>
  <c r="AB31" i="34"/>
  <c r="AA31" i="34"/>
  <c r="Z31" i="34"/>
  <c r="Y31" i="34"/>
  <c r="X31" i="34"/>
  <c r="W31" i="34"/>
  <c r="V31" i="34"/>
  <c r="U31" i="34"/>
  <c r="T31" i="34"/>
  <c r="S31" i="34"/>
  <c r="R31" i="34"/>
  <c r="Q31" i="34"/>
  <c r="P31" i="34"/>
  <c r="O31" i="34"/>
  <c r="N31" i="34"/>
  <c r="M31" i="34"/>
  <c r="L31" i="34"/>
  <c r="K31" i="34"/>
  <c r="J31" i="34"/>
  <c r="I31" i="34"/>
  <c r="H31" i="34"/>
  <c r="G31" i="34"/>
  <c r="F31" i="34"/>
  <c r="E31" i="34"/>
  <c r="D31" i="34"/>
  <c r="C31" i="34"/>
  <c r="B31" i="34"/>
  <c r="BK30" i="34"/>
  <c r="BJ30" i="34"/>
  <c r="BF30" i="34"/>
  <c r="BI30" i="34"/>
  <c r="BH30" i="34"/>
  <c r="BG30" i="34"/>
  <c r="BE30" i="34"/>
  <c r="BD30" i="34"/>
  <c r="BC30" i="34"/>
  <c r="BB30" i="34"/>
  <c r="BA30" i="34"/>
  <c r="AZ30" i="34"/>
  <c r="AY30" i="34"/>
  <c r="AX30" i="34"/>
  <c r="AW30" i="34"/>
  <c r="AV30" i="34"/>
  <c r="AU30" i="34"/>
  <c r="AT30" i="34"/>
  <c r="AS30" i="34"/>
  <c r="AR30" i="34"/>
  <c r="AQ30" i="34"/>
  <c r="AP30" i="34"/>
  <c r="AO30" i="34"/>
  <c r="AN30" i="34"/>
  <c r="AM30" i="34"/>
  <c r="AL30" i="34"/>
  <c r="AK30" i="34"/>
  <c r="AJ30" i="34"/>
  <c r="AI30" i="34"/>
  <c r="AH30" i="34"/>
  <c r="AG30" i="34"/>
  <c r="AF30" i="34"/>
  <c r="AE30" i="34"/>
  <c r="AD30" i="34"/>
  <c r="AC30" i="34"/>
  <c r="AB30" i="34"/>
  <c r="AA30" i="34"/>
  <c r="Z30" i="34"/>
  <c r="Y30" i="34"/>
  <c r="X30" i="34"/>
  <c r="W30" i="34"/>
  <c r="V30" i="34"/>
  <c r="U30" i="34"/>
  <c r="T30" i="34"/>
  <c r="S30" i="34"/>
  <c r="R30" i="34"/>
  <c r="Q30" i="34"/>
  <c r="P30" i="34"/>
  <c r="O30" i="34"/>
  <c r="N30" i="34"/>
  <c r="M30" i="34"/>
  <c r="L30" i="34"/>
  <c r="K30" i="34"/>
  <c r="J30" i="34"/>
  <c r="I30" i="34"/>
  <c r="H30" i="34"/>
  <c r="G30" i="34"/>
  <c r="F30" i="34"/>
  <c r="E30" i="34"/>
  <c r="D30" i="34"/>
  <c r="C30" i="34"/>
  <c r="B30" i="34"/>
  <c r="BK29" i="34"/>
  <c r="BJ29" i="34"/>
  <c r="BF29" i="34"/>
  <c r="BI29" i="34"/>
  <c r="BH29" i="34"/>
  <c r="BG29" i="34"/>
  <c r="BE29" i="34"/>
  <c r="BD29" i="34"/>
  <c r="BC29" i="34"/>
  <c r="BB29" i="34"/>
  <c r="BA29" i="34"/>
  <c r="AZ29" i="34"/>
  <c r="AY29" i="34"/>
  <c r="AX29" i="34"/>
  <c r="AW29" i="34"/>
  <c r="AV29" i="34"/>
  <c r="AU29" i="34"/>
  <c r="AT29" i="34"/>
  <c r="AS29" i="34"/>
  <c r="AR29" i="34"/>
  <c r="AQ29" i="34"/>
  <c r="AP29" i="34"/>
  <c r="AO29" i="34"/>
  <c r="AN29" i="34"/>
  <c r="AM29" i="34"/>
  <c r="AL29" i="34"/>
  <c r="AK29" i="34"/>
  <c r="AJ29" i="34"/>
  <c r="AI29" i="34"/>
  <c r="AH29" i="34"/>
  <c r="AG29" i="34"/>
  <c r="AF29" i="34"/>
  <c r="AE29" i="34"/>
  <c r="AD29" i="34"/>
  <c r="AC29" i="34"/>
  <c r="AB29" i="34"/>
  <c r="AA29" i="34"/>
  <c r="Z29" i="34"/>
  <c r="Y29" i="34"/>
  <c r="X29" i="34"/>
  <c r="W29" i="34"/>
  <c r="V29" i="34"/>
  <c r="U29" i="34"/>
  <c r="T29" i="34"/>
  <c r="S29" i="34"/>
  <c r="R29" i="34"/>
  <c r="Q29" i="34"/>
  <c r="P29" i="34"/>
  <c r="O29" i="34"/>
  <c r="N29" i="34"/>
  <c r="M29" i="34"/>
  <c r="L29" i="34"/>
  <c r="K29" i="34"/>
  <c r="J29" i="34"/>
  <c r="I29" i="34"/>
  <c r="H29" i="34"/>
  <c r="G29" i="34"/>
  <c r="F29" i="34"/>
  <c r="E29" i="34"/>
  <c r="D29" i="34"/>
  <c r="C29" i="34"/>
  <c r="B29" i="34"/>
  <c r="BK28" i="34"/>
  <c r="BJ28" i="34"/>
  <c r="BF28" i="34"/>
  <c r="BI28" i="34"/>
  <c r="BH28" i="34"/>
  <c r="BG28" i="34"/>
  <c r="BE28" i="34"/>
  <c r="BD28" i="34"/>
  <c r="BC28" i="34"/>
  <c r="BB28" i="34"/>
  <c r="BA28" i="34"/>
  <c r="AZ28" i="34"/>
  <c r="AY28" i="34"/>
  <c r="AX28" i="34"/>
  <c r="AW28" i="34"/>
  <c r="AV28" i="34"/>
  <c r="AU28" i="34"/>
  <c r="AT28" i="34"/>
  <c r="AS28" i="34"/>
  <c r="AR28" i="34"/>
  <c r="AQ28" i="34"/>
  <c r="AP28" i="34"/>
  <c r="AO28" i="34"/>
  <c r="AN28" i="34"/>
  <c r="AM28" i="34"/>
  <c r="AL28" i="34"/>
  <c r="AK28" i="34"/>
  <c r="AJ28" i="34"/>
  <c r="AI28" i="34"/>
  <c r="AH28" i="34"/>
  <c r="AG28" i="34"/>
  <c r="AF28" i="34"/>
  <c r="AE28" i="34"/>
  <c r="AD28" i="34"/>
  <c r="AC28" i="34"/>
  <c r="AB28" i="34"/>
  <c r="AA28" i="34"/>
  <c r="Z28" i="34"/>
  <c r="Y28" i="34"/>
  <c r="X28" i="34"/>
  <c r="W28" i="34"/>
  <c r="V28" i="34"/>
  <c r="U28" i="34"/>
  <c r="T28" i="34"/>
  <c r="S28" i="34"/>
  <c r="R28" i="34"/>
  <c r="Q28" i="34"/>
  <c r="P28" i="34"/>
  <c r="O28" i="34"/>
  <c r="N28" i="34"/>
  <c r="M28" i="34"/>
  <c r="L28" i="34"/>
  <c r="K28" i="34"/>
  <c r="J28" i="34"/>
  <c r="I28" i="34"/>
  <c r="H28" i="34"/>
  <c r="G28" i="34"/>
  <c r="F28" i="34"/>
  <c r="E28" i="34"/>
  <c r="D28" i="34"/>
  <c r="C28" i="34"/>
  <c r="B28" i="34"/>
  <c r="BK27" i="34"/>
  <c r="BJ27" i="34"/>
  <c r="BF27" i="34"/>
  <c r="BI27" i="34"/>
  <c r="BH27" i="34"/>
  <c r="BG27" i="34"/>
  <c r="BE27" i="34"/>
  <c r="BD27" i="34"/>
  <c r="BC27" i="34"/>
  <c r="BB27" i="34"/>
  <c r="BA27" i="34"/>
  <c r="AZ27" i="34"/>
  <c r="AY27" i="34"/>
  <c r="AX27" i="34"/>
  <c r="AW27" i="34"/>
  <c r="AV27" i="34"/>
  <c r="AU27" i="34"/>
  <c r="AT27" i="34"/>
  <c r="AS27" i="34"/>
  <c r="AR27" i="34"/>
  <c r="AQ27" i="34"/>
  <c r="AP27" i="34"/>
  <c r="AO27" i="34"/>
  <c r="AN27" i="34"/>
  <c r="AM27" i="34"/>
  <c r="AL27" i="34"/>
  <c r="AK27" i="34"/>
  <c r="AJ27" i="34"/>
  <c r="AI27" i="34"/>
  <c r="AH27" i="34"/>
  <c r="AG27" i="34"/>
  <c r="AF27" i="34"/>
  <c r="AE27" i="34"/>
  <c r="AD27" i="34"/>
  <c r="AC27" i="34"/>
  <c r="AB27" i="34"/>
  <c r="AA27" i="34"/>
  <c r="Z27" i="34"/>
  <c r="Y27" i="34"/>
  <c r="X27" i="34"/>
  <c r="W27" i="34"/>
  <c r="V27" i="34"/>
  <c r="U27" i="34"/>
  <c r="T27" i="34"/>
  <c r="S27" i="34"/>
  <c r="R27" i="34"/>
  <c r="Q27" i="34"/>
  <c r="P27" i="34"/>
  <c r="O27" i="34"/>
  <c r="N27" i="34"/>
  <c r="M27" i="34"/>
  <c r="L27" i="34"/>
  <c r="K27" i="34"/>
  <c r="J27" i="34"/>
  <c r="I27" i="34"/>
  <c r="H27" i="34"/>
  <c r="G27" i="34"/>
  <c r="F27" i="34"/>
  <c r="E27" i="34"/>
  <c r="D27" i="34"/>
  <c r="C27" i="34"/>
  <c r="B27" i="34"/>
  <c r="BK26" i="34"/>
  <c r="BJ26" i="34"/>
  <c r="BF26" i="34"/>
  <c r="BI26" i="34"/>
  <c r="BH26" i="34"/>
  <c r="BG26" i="34"/>
  <c r="BE26" i="34"/>
  <c r="BD26" i="34"/>
  <c r="BC26" i="34"/>
  <c r="BB26" i="34"/>
  <c r="BA26" i="34"/>
  <c r="AZ26" i="34"/>
  <c r="AY26" i="34"/>
  <c r="AX26" i="34"/>
  <c r="AW26" i="34"/>
  <c r="AV26" i="34"/>
  <c r="AU26" i="34"/>
  <c r="AT26" i="34"/>
  <c r="AS26" i="34"/>
  <c r="AR26" i="34"/>
  <c r="AQ26" i="34"/>
  <c r="AP26" i="34"/>
  <c r="AO26" i="34"/>
  <c r="AN26" i="34"/>
  <c r="AM26" i="34"/>
  <c r="AL26" i="34"/>
  <c r="AK26" i="34"/>
  <c r="AJ26" i="34"/>
  <c r="AI26" i="34"/>
  <c r="AH26" i="34"/>
  <c r="AG26" i="34"/>
  <c r="AF26" i="34"/>
  <c r="AE26" i="34"/>
  <c r="AD26" i="34"/>
  <c r="AC26" i="34"/>
  <c r="AB26" i="34"/>
  <c r="AA26" i="34"/>
  <c r="Z26" i="34"/>
  <c r="Y26" i="34"/>
  <c r="X26" i="34"/>
  <c r="W26" i="34"/>
  <c r="V26" i="34"/>
  <c r="U26" i="34"/>
  <c r="T26" i="34"/>
  <c r="S26" i="34"/>
  <c r="R26" i="34"/>
  <c r="Q26" i="34"/>
  <c r="P26" i="34"/>
  <c r="O26" i="34"/>
  <c r="N26" i="34"/>
  <c r="M26" i="34"/>
  <c r="L26" i="34"/>
  <c r="K26" i="34"/>
  <c r="J26" i="34"/>
  <c r="I26" i="34"/>
  <c r="H26" i="34"/>
  <c r="G26" i="34"/>
  <c r="F26" i="34"/>
  <c r="E26" i="34"/>
  <c r="D26" i="34"/>
  <c r="C26" i="34"/>
  <c r="B26" i="34"/>
  <c r="BK25" i="34"/>
  <c r="BJ25" i="34"/>
  <c r="BF25" i="34"/>
  <c r="BI25" i="34"/>
  <c r="BH25" i="34"/>
  <c r="BG25" i="34"/>
  <c r="BE25" i="34"/>
  <c r="BD25" i="34"/>
  <c r="BC25" i="34"/>
  <c r="BB25" i="34"/>
  <c r="BA25" i="34"/>
  <c r="AZ25" i="34"/>
  <c r="AY25" i="34"/>
  <c r="AX25" i="34"/>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D25" i="34"/>
  <c r="C25" i="34"/>
  <c r="B25" i="34"/>
  <c r="BK24" i="34"/>
  <c r="BJ24" i="34"/>
  <c r="BF24" i="34"/>
  <c r="BI24" i="34"/>
  <c r="BH24" i="34"/>
  <c r="BG24" i="34"/>
  <c r="BE24" i="34"/>
  <c r="BD24" i="34"/>
  <c r="BC24" i="34"/>
  <c r="BB24" i="34"/>
  <c r="BA24" i="34"/>
  <c r="AZ24" i="34"/>
  <c r="AY24" i="34"/>
  <c r="AX24" i="34"/>
  <c r="AW24" i="34"/>
  <c r="AV24" i="34"/>
  <c r="AU24" i="34"/>
  <c r="AT24" i="34"/>
  <c r="AS24" i="34"/>
  <c r="AR24" i="34"/>
  <c r="AQ24" i="34"/>
  <c r="AP24" i="34"/>
  <c r="AO24" i="34"/>
  <c r="AN24" i="34"/>
  <c r="AM24" i="34"/>
  <c r="AL24" i="34"/>
  <c r="AK24" i="34"/>
  <c r="AJ24" i="34"/>
  <c r="AI24" i="34"/>
  <c r="AH24" i="34"/>
  <c r="AG24" i="34"/>
  <c r="AF24" i="34"/>
  <c r="AE24" i="34"/>
  <c r="AD24" i="34"/>
  <c r="AC24" i="34"/>
  <c r="AB24" i="34"/>
  <c r="AA24" i="34"/>
  <c r="Z24" i="34"/>
  <c r="Y24" i="34"/>
  <c r="X24" i="34"/>
  <c r="W24" i="34"/>
  <c r="V24" i="34"/>
  <c r="U24" i="34"/>
  <c r="T24" i="34"/>
  <c r="S24" i="34"/>
  <c r="R24" i="34"/>
  <c r="Q24" i="34"/>
  <c r="P24" i="34"/>
  <c r="O24" i="34"/>
  <c r="N24" i="34"/>
  <c r="M24" i="34"/>
  <c r="L24" i="34"/>
  <c r="K24" i="34"/>
  <c r="J24" i="34"/>
  <c r="I24" i="34"/>
  <c r="H24" i="34"/>
  <c r="G24" i="34"/>
  <c r="F24" i="34"/>
  <c r="E24" i="34"/>
  <c r="D24" i="34"/>
  <c r="C24" i="34"/>
  <c r="B24" i="34"/>
  <c r="BK23" i="34"/>
  <c r="BJ23" i="34"/>
  <c r="BF23" i="34"/>
  <c r="BI23" i="34"/>
  <c r="BH23" i="34"/>
  <c r="BG23" i="34"/>
  <c r="BE23" i="34"/>
  <c r="BD23" i="34"/>
  <c r="BC23" i="34"/>
  <c r="BB23" i="34"/>
  <c r="BA23" i="34"/>
  <c r="AZ23" i="34"/>
  <c r="AY23" i="34"/>
  <c r="AX23" i="34"/>
  <c r="AW23" i="34"/>
  <c r="AV23" i="34"/>
  <c r="AU23" i="34"/>
  <c r="AT23" i="34"/>
  <c r="AS23" i="34"/>
  <c r="AR23" i="34"/>
  <c r="AQ23" i="34"/>
  <c r="AP23" i="34"/>
  <c r="AO23" i="34"/>
  <c r="AN23" i="34"/>
  <c r="AM23" i="34"/>
  <c r="AL23" i="34"/>
  <c r="AK23" i="34"/>
  <c r="AJ23" i="34"/>
  <c r="AI23" i="34"/>
  <c r="AH23" i="34"/>
  <c r="AG23" i="34"/>
  <c r="AF23" i="34"/>
  <c r="AE23" i="34"/>
  <c r="AD23" i="34"/>
  <c r="AC23" i="34"/>
  <c r="AB23" i="34"/>
  <c r="AA23" i="34"/>
  <c r="Z23" i="34"/>
  <c r="Y23" i="34"/>
  <c r="X23" i="34"/>
  <c r="W23" i="34"/>
  <c r="V23" i="34"/>
  <c r="U23" i="34"/>
  <c r="T23" i="34"/>
  <c r="S23" i="34"/>
  <c r="R23" i="34"/>
  <c r="Q23" i="34"/>
  <c r="P23" i="34"/>
  <c r="O23" i="34"/>
  <c r="N23" i="34"/>
  <c r="M23" i="34"/>
  <c r="L23" i="34"/>
  <c r="K23" i="34"/>
  <c r="J23" i="34"/>
  <c r="I23" i="34"/>
  <c r="H23" i="34"/>
  <c r="G23" i="34"/>
  <c r="F23" i="34"/>
  <c r="E23" i="34"/>
  <c r="D23" i="34"/>
  <c r="C23" i="34"/>
  <c r="B23" i="34"/>
  <c r="BK22" i="34"/>
  <c r="BJ22" i="34"/>
  <c r="BF22" i="34"/>
  <c r="BI22" i="34"/>
  <c r="BH22" i="34"/>
  <c r="BG22" i="34"/>
  <c r="BE22" i="34"/>
  <c r="BD22" i="34"/>
  <c r="BC22" i="34"/>
  <c r="BB22" i="34"/>
  <c r="BA22" i="34"/>
  <c r="AZ22" i="34"/>
  <c r="AY22" i="34"/>
  <c r="AX22" i="34"/>
  <c r="AW22" i="34"/>
  <c r="AV22" i="34"/>
  <c r="AU22" i="34"/>
  <c r="AT22" i="34"/>
  <c r="AS22" i="34"/>
  <c r="AR22" i="34"/>
  <c r="AQ22" i="34"/>
  <c r="AP22" i="34"/>
  <c r="AO22" i="34"/>
  <c r="AN22" i="34"/>
  <c r="AM22" i="34"/>
  <c r="AL22" i="34"/>
  <c r="AK22" i="34"/>
  <c r="AJ22" i="34"/>
  <c r="AI22" i="34"/>
  <c r="AH22" i="34"/>
  <c r="AG22" i="34"/>
  <c r="AF22" i="34"/>
  <c r="AE22" i="34"/>
  <c r="AD22" i="34"/>
  <c r="AC22" i="34"/>
  <c r="AB22" i="34"/>
  <c r="AA22" i="34"/>
  <c r="Z22" i="34"/>
  <c r="Y22" i="34"/>
  <c r="X22" i="34"/>
  <c r="W22" i="34"/>
  <c r="V22" i="34"/>
  <c r="U22" i="34"/>
  <c r="T22" i="34"/>
  <c r="S22" i="34"/>
  <c r="R22" i="34"/>
  <c r="Q22" i="34"/>
  <c r="P22" i="34"/>
  <c r="O22" i="34"/>
  <c r="N22" i="34"/>
  <c r="M22" i="34"/>
  <c r="L22" i="34"/>
  <c r="K22" i="34"/>
  <c r="J22" i="34"/>
  <c r="I22" i="34"/>
  <c r="H22" i="34"/>
  <c r="G22" i="34"/>
  <c r="F22" i="34"/>
  <c r="E22" i="34"/>
  <c r="D22" i="34"/>
  <c r="C22" i="34"/>
  <c r="B22" i="34"/>
  <c r="BG21" i="34"/>
  <c r="BH21" i="34"/>
  <c r="BI21" i="34"/>
  <c r="BF21" i="34"/>
  <c r="BJ21" i="34"/>
  <c r="BK21" i="34"/>
  <c r="BE21" i="34"/>
  <c r="BD21" i="34"/>
  <c r="BC21" i="34"/>
  <c r="BB21" i="34"/>
  <c r="BA21" i="34"/>
  <c r="AZ21" i="34"/>
  <c r="AY21" i="34"/>
  <c r="AX21" i="34"/>
  <c r="AW21" i="34"/>
  <c r="AV21" i="34"/>
  <c r="AU21" i="34"/>
  <c r="AT21" i="34"/>
  <c r="AS21" i="34"/>
  <c r="AR21" i="34"/>
  <c r="AQ21" i="34"/>
  <c r="AP21" i="34"/>
  <c r="AO21" i="34"/>
  <c r="AN21" i="34"/>
  <c r="AM21" i="34"/>
  <c r="AL21" i="34"/>
  <c r="AK21" i="34"/>
  <c r="AJ21" i="34"/>
  <c r="AI21" i="34"/>
  <c r="AH21" i="34"/>
  <c r="AG21" i="34"/>
  <c r="AF21" i="34"/>
  <c r="AE21" i="34"/>
  <c r="AD21" i="34"/>
  <c r="AC21" i="34" l="1"/>
  <c r="AB21" i="34"/>
  <c r="AA21" i="34"/>
  <c r="Z21" i="34"/>
  <c r="Y21" i="34"/>
  <c r="X21" i="34"/>
  <c r="W21" i="34"/>
  <c r="V21" i="34"/>
  <c r="U21" i="34"/>
  <c r="T21" i="34"/>
  <c r="S21" i="34"/>
  <c r="R21" i="34"/>
  <c r="Q21" i="34"/>
  <c r="P21" i="34"/>
  <c r="O21" i="34"/>
  <c r="N21" i="34"/>
  <c r="M21" i="34"/>
  <c r="L21" i="34"/>
  <c r="K21" i="34"/>
  <c r="J21" i="34"/>
  <c r="I21" i="34"/>
  <c r="H21" i="34"/>
  <c r="G21" i="34"/>
  <c r="F21" i="34"/>
  <c r="C21" i="34"/>
  <c r="E21" i="34"/>
  <c r="D21" i="34"/>
  <c r="B21" i="34"/>
</calcChain>
</file>

<file path=xl/sharedStrings.xml><?xml version="1.0" encoding="utf-8"?>
<sst xmlns="http://schemas.openxmlformats.org/spreadsheetml/2006/main" count="9690" uniqueCount="389">
  <si>
    <t>Tipologie aree territoriali secondo Istat</t>
  </si>
  <si>
    <t>Note e link di approfondimento</t>
  </si>
  <si>
    <r>
      <t>Le aree territoriali sono distinte per zona altimetrica cioè "</t>
    </r>
    <r>
      <rPr>
        <i/>
        <sz val="10"/>
        <color indexed="8"/>
        <rFont val="Arial Narrow"/>
        <family val="2"/>
      </rPr>
      <t>ripartizione del territorio nazionale in zone omogenee derivanti dall'aggregazione di comuni contigui sulla base di valori soglia altimetrici. Si distinguono zone altimetriche di montagna, di collina e di pianura. Le zone altimetriche di montagna e di collina sono state divise, per tener conto dell'azione moderatrice del mare sul clima, rispettivamente, in zone altimetriche di montagna interna e collina interna e di montagna litoranea e collina litoranea, comprendendo in queste ultime i territori, esclusi dalla zona di pianura, bagnati dal mare o in prossimità di esso. Per maggiori approfondimenti si consulti la pubblicazione Istat "Circoscrizioni statistiche" - metodi e norme, serie C, n. 1, agosto 1958</t>
    </r>
    <r>
      <rPr>
        <sz val="10"/>
        <color theme="1"/>
        <rFont val="Arial Narrow"/>
        <family val="2"/>
      </rPr>
      <t xml:space="preserve">".
Nel dettaglio le zone altimetriche sono le seguenti 5: 1=Montagna interna, 2=Montagna litoranea (bagnata dal mare o in prossimità di esso), 3=Collina interna, 4=Collina litoranea (bagnata dal mare o in prossimità di esso) e 5=Pianura </t>
    </r>
  </si>
  <si>
    <t>Legenda nel file 
https://www.istat.it/it/files//2015/04/Classificazioni-statistiche-Anni_2022-2024.zip</t>
  </si>
  <si>
    <r>
      <rPr>
        <b/>
        <sz val="10"/>
        <color indexed="8"/>
        <rFont val="Arial Narrow"/>
        <family val="2"/>
      </rPr>
      <t>PIANURA</t>
    </r>
    <r>
      <rPr>
        <sz val="10"/>
        <color theme="1"/>
        <rFont val="Arial Narrow"/>
        <family val="2"/>
      </rPr>
      <t>: "t</t>
    </r>
    <r>
      <rPr>
        <i/>
        <sz val="10"/>
        <color indexed="8"/>
        <rFont val="Arial Narrow"/>
        <family val="2"/>
      </rPr>
      <t>erritorio basso e pianeggiante, caratterizzato dall’assenza di masse rilevate; può comprendere anche territori più elevati purché con inclinazione trascurabile rispetto al corpo della zona di pianura</t>
    </r>
    <r>
      <rPr>
        <sz val="10"/>
        <color theme="1"/>
        <rFont val="Arial Narrow"/>
        <family val="2"/>
      </rPr>
      <t>" (Istat, 2020). Comprende i comuni in zona altrimetrica 5=Pianura</t>
    </r>
  </si>
  <si>
    <t>https://www.istat.it/storage/rapporti-tematici/territorio2020/appendice.pdf</t>
  </si>
  <si>
    <r>
      <rPr>
        <b/>
        <sz val="10"/>
        <color indexed="8"/>
        <rFont val="Arial Narrow"/>
        <family val="2"/>
      </rPr>
      <t>COLLINA</t>
    </r>
    <r>
      <rPr>
        <sz val="10"/>
        <color theme="1"/>
        <rFont val="Arial Narrow"/>
        <family val="2"/>
      </rPr>
      <t>: territorio caratterizzato da "</t>
    </r>
    <r>
      <rPr>
        <i/>
        <sz val="10"/>
        <color indexed="8"/>
        <rFont val="Arial Narrow"/>
        <family val="2"/>
      </rPr>
      <t>masse di altezza inferiore e zona di pianura per il territorio pianeggiante o collinare non superiore ai 300 metri di altitudine</t>
    </r>
    <r>
      <rPr>
        <sz val="10"/>
        <color theme="1"/>
        <rFont val="Arial Narrow"/>
        <family val="2"/>
      </rPr>
      <t>"  (Istat, 2020). Comprende i comuni in zone altimetriche 3=Collina interna e 4=Collina litoranea (bagnata dal mare o in prossimità di esso)</t>
    </r>
  </si>
  <si>
    <r>
      <rPr>
        <b/>
        <sz val="10"/>
        <color indexed="8"/>
        <rFont val="Arial Narrow"/>
        <family val="2"/>
      </rPr>
      <t>MONTAGNA</t>
    </r>
    <r>
      <rPr>
        <sz val="10"/>
        <color theme="1"/>
        <rFont val="Arial Narrow"/>
        <family val="2"/>
      </rPr>
      <t>: territori caratterizzati dalla presenza di "</t>
    </r>
    <r>
      <rPr>
        <i/>
        <sz val="10"/>
        <color indexed="8"/>
        <rFont val="Arial Narrow"/>
        <family val="2"/>
      </rPr>
      <t>notevoli masse rilevate aventi altitudini, di norma, non inferiori a 600 metri nell'Italia settentrionale e 700 metri nell'Italia centro-meridionale e insulare, comprese le aree intercluse fra esse</t>
    </r>
    <r>
      <rPr>
        <sz val="10"/>
        <color theme="1"/>
        <rFont val="Arial Narrow"/>
        <family val="2"/>
      </rPr>
      <t>" (Istat, 2020). Comprende i comuni in zone altimetriche 1=Montagna interna e 2=Montagna litoranea (bagnata dal mare o in prossimità di esso)</t>
    </r>
  </si>
  <si>
    <t>LA STATISTICA DELLA MONTAGNA</t>
  </si>
  <si>
    <t>EUROSTAT, a livello provinciale (Nuts 3)</t>
  </si>
  <si>
    <t>Almeno 50% della superficie e/o della popolazione in aree montane da 300 metri in su, valutando la presenza di importanti pendenze (tra cui le aree montane costiere del Mediterraneo)</t>
  </si>
  <si>
    <t>ISTAT, a livello comunale</t>
  </si>
  <si>
    <t>Comuni di Montagna cioè nelle zone altrimetriche 1=Montagna interna e 2=Montagna litoranea</t>
  </si>
  <si>
    <t>Comuni di Non montagna cioè nelle zone altrimetriche 3=Collina interna, 4=Collina litoranea e 5=Pianura</t>
  </si>
  <si>
    <t>Comuni di Collina cioè nelle zone altrimetriche 3=Collina interna e 4=Collina litoranea</t>
  </si>
  <si>
    <t>Comuni di Pianura cioè nella zona altrimetrica 5=Pianura</t>
  </si>
  <si>
    <t>NB: eventuali minime differenze possono derivare da elaborazioni con la presenza di dati oscurati per segreto statistico e da variazioni amministrative e territoriali dei comuni</t>
  </si>
  <si>
    <t>SINTESI dati Italia "MPI_totale_IMPRESE"</t>
  </si>
  <si>
    <t>Imprese per tipologia di area: Micro e piccole imprese fino a 49 addetti e totale imprese per regione</t>
  </si>
  <si>
    <t>Anno 2021. Unità locali delle imprese attive e incidenze percentuali. Settori non agricoli B-N, P-R, S95 e S96. Sono montani tutti i comuni di Valle d'Aosta e Trentino-Alto Adige</t>
  </si>
  <si>
    <t>I fogli contengono evidenze su regioni, ripartizioni e province relative alle unità locali delle imprese attive dei settori non agricoli B-N, P-R, S95 e S96 considerati dal Registro ASIA dell'Istat per l'anno 2021</t>
  </si>
  <si>
    <t>NB: Sono montani tutti i comuni di 6 province di Belluno, Bolzano, L'Aquila, Sondrio, Trento e Valle d'Aosta (viene inserita in tale elenco nonostante non abbia province). Non hanno comuni montani 29 province: Asti, Bari, Barletta-Andria-Trani, Brindisi, Cagliari, Caltanissetta, Cremona, Ferrara, Gorizia, Lecce, Livorno, Lodi, Mantova, Milano, Monza e Brianza, Napoli, Oristano, Padova, Pisa, Ragusa, Ravenna, Rovigo, Siracusa, Taranto, Trapani, Treviso, Trieste, Venezia e Viterbo</t>
  </si>
  <si>
    <t>Elaborazione Ufficio Studi Confartigianato su dati Istat</t>
  </si>
  <si>
    <t>IMPRESE ATTIVE, anno 2021</t>
  </si>
  <si>
    <t>MPI di MONTAGNA</t>
  </si>
  <si>
    <t>MPI di non montagna</t>
  </si>
  <si>
    <t>Di cui: MPI di collina</t>
  </si>
  <si>
    <t>Di cui: MPI di pianura</t>
  </si>
  <si>
    <t>TOTALE MPI</t>
  </si>
  <si>
    <t>Totale imprese di MONTAGNA</t>
  </si>
  <si>
    <t>Totale imprese di non montagna</t>
  </si>
  <si>
    <t>Di cui: totale imprese di collina</t>
  </si>
  <si>
    <t>Di cui: totale imprese di pianura</t>
  </si>
  <si>
    <t>TOTALE IMPRESE</t>
  </si>
  <si>
    <t>% MPI di MONTAGNA su totale MPI</t>
  </si>
  <si>
    <t>% MPI di MONTAGNA su totale imprese di montagna</t>
  </si>
  <si>
    <t>% MPI di non montagna su totale MPI</t>
  </si>
  <si>
    <t>% MPI di non montagna su totale imprese di non montagna</t>
  </si>
  <si>
    <t>% MPI di collina su totale MPI</t>
  </si>
  <si>
    <t>% MPI di collina su totale imprese di collina</t>
  </si>
  <si>
    <t>% MPI di pianura su totale MPI</t>
  </si>
  <si>
    <t>% MPI di pianura su totale imprese di pianura</t>
  </si>
  <si>
    <t>% MPI totali su totale imprese</t>
  </si>
  <si>
    <t>SINTESI dati Italia "MPI_totale_ADDETTI"</t>
  </si>
  <si>
    <t>Addetti per tipologia di area: Micro e piccole imprese fino a 49 addetti e totale imprese per regione</t>
  </si>
  <si>
    <t>Anno 2021. Addetti in unità locali delle imprese attive e incidenze percentuali. Settori non agricoli B-N, P-R, S95 e S96. Sono montani tutti i comuni di Valle d'Aosta e Trentino-Alto Adige</t>
  </si>
  <si>
    <t>I fogli contengono evidenze su regioni, ripartizioni e province relative agli addetti delle unità locali delle imprese attive dei settori non agricoli B-N, P-R, S95 e S96 considerati dal Registro ASIA dell'Istat per l'anno 2021</t>
  </si>
  <si>
    <t>ADDETTI IN IMPRESE ATTIVE, anno 2021</t>
  </si>
  <si>
    <t>SINTESI dati Italia "Artigianato_IMPRESE"</t>
  </si>
  <si>
    <t>Imprese artigiane per tipologia di area e per regione</t>
  </si>
  <si>
    <t>Fine 2023. Imprese registrate del totale economia. Valori assoluti, composizione e incidenze % e rango. Sono montani tutti i comuni di Valle d'Aosta e Trentino-Alto Adige</t>
  </si>
  <si>
    <t>I fogli contengono evidenze su regioni, ripartizioni e province relative alle imprese artigiane registrate del totale economia a fine 2023 censite dalle Camere di Commercio</t>
  </si>
  <si>
    <t>Elaborazione Ufficio Studi Confartigianato su dati Unioncamere-Infocamere e Istat</t>
  </si>
  <si>
    <t>IMPRESE REGISTRATE, fine 2023</t>
  </si>
  <si>
    <t>Valori assoluti</t>
  </si>
  <si>
    <t>MONTAGNA</t>
  </si>
  <si>
    <t>Non montagna</t>
  </si>
  <si>
    <t>di cui: Collina</t>
  </si>
  <si>
    <t>di cui: Pianura</t>
  </si>
  <si>
    <t>TOTALE</t>
  </si>
  <si>
    <t>% artigianato su totale di area</t>
  </si>
  <si>
    <t>% su totale artigianato</t>
  </si>
  <si>
    <t>SINTESI dati Italia "Artigianato_ADDETTI"</t>
  </si>
  <si>
    <t>Addetti dell'artigianato per tipologia di area e per regione</t>
  </si>
  <si>
    <t>Anno 2021. Addetti delle imprese attive dei settori non agricoli B-N, P-R, S95 e S96. Valori assoluti, composizione e incidenze % e rango. Sono montani tutti i comuni di Valle d'Aosta e Trentino-Alto Adige</t>
  </si>
  <si>
    <t>I fogli contengono evidenze su regioni, ripartizioni e province relative agli addetti delle imprese artigiane attive dei settori non agricoli B-N, P-R, S95 e S96 considerati dal Registro ASIA dell'Istat per l'anno 2021</t>
  </si>
  <si>
    <t>SINTESI dati Italia "TotaleimpreseCOMPSETTORIALE"</t>
  </si>
  <si>
    <t>Composizione settoriale del totale imprese per area territoriale e per regione</t>
  </si>
  <si>
    <t>Imprese registrate a fine 2023. Composizione % e rango. Totale economia. Sono montani tutti i comuni di Valle d'Aosta e Trentino-Alto Adige</t>
  </si>
  <si>
    <t>I fogli contengono evidenze su regioni, ripartizioni e province sui comuni di Montagna e non montagna, somma di quelli di collina e pianura, e totali relative alle imprese registrate del totale economia a fine 2023 di fonte Camere di Commercio</t>
  </si>
  <si>
    <t>Elaborazione Ufficio Studi Confartigianato su dati Unioncamere-Infocamere</t>
  </si>
  <si>
    <t>% imprese Manifatturiero esteso (B-E) su totale imprese</t>
  </si>
  <si>
    <t>% imprese Costruzioni (F) su totale imprese</t>
  </si>
  <si>
    <t>% imprese Servizi (G-T) su totale imprese</t>
  </si>
  <si>
    <t>% imprese Altri settori (A e non classificate) su totale imprese</t>
  </si>
  <si>
    <t>Composizione % del totale imprese</t>
  </si>
  <si>
    <t>SINTESI dati Italia "Comuni&amp;popolazione"</t>
  </si>
  <si>
    <t>Comuni e popolazione di MONTAGNA e totale per regione</t>
  </si>
  <si>
    <t>Comuni al 2021 e popolazione residente al 31/12/2022, composizione e incidenze percentuali e rango. Sono montani tutti i comuni di Valle d'Aosta e Trentino-Alto Adige</t>
  </si>
  <si>
    <t>I fogli contengono evidenze su regioni, ripartizioni e province sul numero dei comuni di Montagna e non montagna, somma di quelli di collina e pianura, e totali monitorati nel 2021 dal Registro ASIA dell'Istat e relativa popolazione residente al 31/12/2022 di fonte Istat</t>
  </si>
  <si>
    <t>Numero comuni, anno 2021</t>
  </si>
  <si>
    <t>Popolazione residente al 31 dicembre 2022</t>
  </si>
  <si>
    <t>Composizione % del totale</t>
  </si>
  <si>
    <t>SINTESI dati Italia "Fatturato_valoreaggiunto"</t>
  </si>
  <si>
    <t>Fatturato e valore aggiunto: dettaglio MONTAGNA e non montagna per regione</t>
  </si>
  <si>
    <t>Anno 2021. Milioni e migliaia di euro, incidenze % e rango. Settori non agricoli B-N, P-R, S95 e S96. Sono montani tutti i comuni di Valle d'Aosta e Trentino-Alto Adige</t>
  </si>
  <si>
    <t>I fogli contengono evidenze su regioni, ripartizioni e province per i comuni di Montagna e non montagna, somma di quelli di collina e pianura, e totali monitorati nel 2021 dal Registro ASIA dell'Istat. Il totale è relativo ai dati disponibili per regione e provincia per cui può differire dalla somma dei dati per area territoriale a causa di segreti statistici e disallineamenti amministrativi dei comuni</t>
  </si>
  <si>
    <t>Totale</t>
  </si>
  <si>
    <t>Valori assoluti e %</t>
  </si>
  <si>
    <t>Fatturato (milioni di euro)</t>
  </si>
  <si>
    <t>% su fatturato totale</t>
  </si>
  <si>
    <t>Valore aggiunto (milioni di euro)</t>
  </si>
  <si>
    <t>% su val. agg. totale</t>
  </si>
  <si>
    <t>Valore aggiunto per addetto (migliaia di euro)</t>
  </si>
  <si>
    <t>Gap % euro per abitante vs non montagna</t>
  </si>
  <si>
    <t>SINTESI dati Italia "Accesso_infrastrutture"</t>
  </si>
  <si>
    <t>Tempi minimi di percorrenza verso 4 infrastrutture*: dettaglio MONTAGNA e non montagna per regione</t>
  </si>
  <si>
    <t>Anno 2022. Minuti (indicatore cost to closest)*, rango e gap in minuti e %. Dati aggregati media ponderata con popolazione censuaria al 31 dicembre 2021. Sono montani tutti i comuni di Valle d'Aosta e Trentino-Alto Adige</t>
  </si>
  <si>
    <t>I fogli contengono evidenze su regioni, ripartizioni e province per i comuni di Montagna, non montagna, somma di quelli di collina e pianura, e totali relative all''indicatore Cost to closest di fonte Istat che misura il costo necessario (espresso in minuti di tempo minimo di spostamento) per raggiungere da un comune almeno una destinazione tra quelle scelte. I dati su regioni e province sono medie ponderate con popolazione censuaria al 31 dicembre 2021. Per la media delle 4 infrastrutture ipotesi di 12 viaggi in 258 stazioni ferroviarie con servizio passeggeri attivo in cui è presente un traffico di treni a lunga percorrenza, 48 viaggi basati sui 2.842 accessi alla rete autostradale, 12 voli nei 35 aeroporti per servizi commerciali e 1 viaggio nei 54 porti statistici con traffico passeggeri</t>
  </si>
  <si>
    <t>Minuti</t>
  </si>
  <si>
    <t>Stazioni ferroviarie con servizio passeggeri attivo</t>
  </si>
  <si>
    <t>Accessi alla rete autostradale</t>
  </si>
  <si>
    <t>Aeroporti</t>
  </si>
  <si>
    <t>Porti con servizio passeggeri</t>
  </si>
  <si>
    <t>MEDIA 4 INFRASTRUTTURE</t>
  </si>
  <si>
    <t>Gap con non montagna (minuti)</t>
  </si>
  <si>
    <t>Gap con non montagna (%)</t>
  </si>
  <si>
    <t>SINTESI dati Italia "Prestiti_totaleclientela"</t>
  </si>
  <si>
    <t>Prestiti bancari alla clientela: dettaglio MONTAGNA e non montagna per regione</t>
  </si>
  <si>
    <t>Anno 2022 e 2023. Milioni di euro, euro per abitante 2022, composizione e variazione % annuale. Esclusi pronti contro termine. Sono montani tutti i comuni di Valle d'Aosta e Trentino-Alto Adige</t>
  </si>
  <si>
    <t>I fogli contengono evidenze su regioni, ripartizioni e province per i comuni di Montagna, non montagna, somma di quelli di collina e pianura, e totali sui prestiti al totale clientela esclusi i pronti contro termine. Per ogni provincia sono presenti dati relativi a "comuni riservati": i dati per area territoriale su regioni e ripartizioni sono quindi la somma dei dati provinciali stimati aggiungendo i relativi dati riservati in ragione alla quota del corrispondente numeri di comuni sul totale del numero dei comuni dell'area territoriale</t>
  </si>
  <si>
    <t>Elaborazione Ufficio Studi Confartigianato su dati Banca d'Italia e Istat</t>
  </si>
  <si>
    <t>Milioni di euro</t>
  </si>
  <si>
    <t>% su totale prestiti</t>
  </si>
  <si>
    <t>Var. % tendenziale</t>
  </si>
  <si>
    <t>Euro per abitante</t>
  </si>
  <si>
    <t>SINTESI dati Italia "Rischio_frane_alluvioni"</t>
  </si>
  <si>
    <t>Popolazione, imprese, edifici e beni culturali a rischio frane e ad elevato rischio alluvione*: dettaglio MONTAGNA per regione</t>
  </si>
  <si>
    <t>Valori assoluti del 2020 relativi ai comuni del 2021 e incidenze % su dati da censimento 2011. Imprese: unità locali delle imprese attive di industria e servizi. Rischio alluvione è pericolosità idraulica. Sono montani tutti i comuni di Valle d'Aosta e Trentino-Alto Adige</t>
  </si>
  <si>
    <t>I fogli contengono evidenze su regioni, ripartizioni e province per i comuni di Montagna, non montagna, somma di quelli di collina e pianura, e totali relative a popolazione, unità di imprese e edifici da Censimento 2011 e beni culturali (Vincoli in Rete, VIR). Per il rischio frane si considera il totale dei comuni nelle aree a pericolosità molto elevata (P4), elevata (P3), media (P2) e moderata (P1) e nelle Aree di attenzione (ancora senza una classe di pericolosità) mentre per il rischio alluvione si considerano i soli comuni nelle aree ad elevata idraulica. Le Mosaicature nazionali di pericolosità sono basate sui Piani di Assetto Idrogeologico (PAI) e delle mappe di pericolosità idraulica (D. Lgs. 49/2010) che tengono conto degli aggiornamenti forniti dalle Autorità di Bacino Distrettuali. Gli edifci si intedono a qualsiasi tipologia d’uso e comprendono i complessi di edifici destinati in modo esclusivo o principale all'attività di un unico consorzio, ente, impresa o convivenza. Beni culturali sono architettonici, monumentali e archeologici censiti nel sistema Vincoli in Rete (ISCR). Dati non disponibili per elevato rischio alluvione per: tutti i comuni delle province di Ancona, Bolzano e Fermo, per il 42,4% di quelli di Ascoli Piceno, per il 94,5% di Macerata e per l'80,8% di quelli di Pesaro e Urbino</t>
  </si>
  <si>
    <t>Elaborazione Ufficio Studi Confartigianato su dati Ispra</t>
  </si>
  <si>
    <t>Aree a pericolosità da frana</t>
  </si>
  <si>
    <t>Popolazione</t>
  </si>
  <si>
    <t>% su totale popolazione dell'area</t>
  </si>
  <si>
    <t>Unità locali di imprese</t>
  </si>
  <si>
    <t>% su totale unità di imprese dell'area</t>
  </si>
  <si>
    <t>Edifici</t>
  </si>
  <si>
    <t>% su totale edifici dell'area</t>
  </si>
  <si>
    <t>Beni culturali</t>
  </si>
  <si>
    <t>% su totale beni culturali dell'area</t>
  </si>
  <si>
    <t>Aree ad elevato rischio alluvione</t>
  </si>
  <si>
    <t>SINTESI dati Italia "Presenze_turistiche"</t>
  </si>
  <si>
    <t>Presenze turistiche per provenienza: dettaglio MONTAGNA e non montagna* per regione</t>
  </si>
  <si>
    <t>Anno 2022. Numero pernottamenti, composizione e incidenza %, numero pernottamenti per abitante e rango</t>
  </si>
  <si>
    <t>I fogli contengono evidenze su regioni, ripartizioni e province per i comuni di Montagna, non montagna, somma di quelli di collina e pianura, e totali sul numero di pernottamenti e tasso di turisticità (numero pernottamenti per abitante). Parte dei dati comunali non disponibili se non in forma aggregata per cui la somma delle aree territoriali differisce rispetto al totale: a livello Italia si tratta di circa l'1% delle presenze. Per lo stesso motivo non sono completamente disponibili i dati dell'area montana di regioni e province in cui tutti i comuni sono montani</t>
  </si>
  <si>
    <t>NB: Sono montani tutti i comuni di 6 province di Belluno, Bolzano, L'Aquila, Sondrio, Trento e Valle d'Aosta (viene inserita in tale elenco nonostante non abbia province) ma non sono riportati i dati sull'area montana delle province di Caserta, Latina, Roma, Sassari e Sud Sardegna in quanto non sono disponibili i relativi dati di dettaglio comunale. Non hanno comuni montani 29 province: Asti, Bari, Barletta-Andria-Trani, Brindisi, Cagliari, Caltanissetta, Cremona, Ferrara, Gorizia, Lecce, Livorno, Lodi, Mantova, Milano, Monza e Brianza, Napoli, Oristano, Padova, Pisa, Ragusa, Ravenna, Rovigo, Siracusa, Taranto, Trapani, Treviso, Trieste, Venezia e Viterbo</t>
  </si>
  <si>
    <t>Numero presenze</t>
  </si>
  <si>
    <t>Residenti</t>
  </si>
  <si>
    <t>Non residenti</t>
  </si>
  <si>
    <t>% non residenti su totale dell'area</t>
  </si>
  <si>
    <t>% su totale presenze</t>
  </si>
  <si>
    <t>Tasso di turisticità (presenze/
abitante)</t>
  </si>
  <si>
    <t>Unità locali delle imprese per tipologia di area: fino a 49 addetti e totale per regione</t>
  </si>
  <si>
    <t>Regione</t>
  </si>
  <si>
    <t>MPI</t>
  </si>
  <si>
    <t>Comp. %</t>
  </si>
  <si>
    <t>Totale imprese</t>
  </si>
  <si>
    <t>Rank</t>
  </si>
  <si>
    <t>% su totale imprese dell'area</t>
  </si>
  <si>
    <t>Piemonte</t>
  </si>
  <si>
    <t>Valle d'Aosta</t>
  </si>
  <si>
    <t>-</t>
  </si>
  <si>
    <t>Liguria</t>
  </si>
  <si>
    <t>Lombardia</t>
  </si>
  <si>
    <t>Trentino-Alto Adige</t>
  </si>
  <si>
    <t>Veneto</t>
  </si>
  <si>
    <t>Friuli-Venezia Giulia</t>
  </si>
  <si>
    <t>Emilia-Romagna</t>
  </si>
  <si>
    <t>Marche</t>
  </si>
  <si>
    <t>Toscana</t>
  </si>
  <si>
    <t>Umbria</t>
  </si>
  <si>
    <t>Lazio</t>
  </si>
  <si>
    <t>Campania</t>
  </si>
  <si>
    <t>Abruzzo</t>
  </si>
  <si>
    <t>Molise</t>
  </si>
  <si>
    <t>Puglia</t>
  </si>
  <si>
    <t>Basilicata</t>
  </si>
  <si>
    <t>Calabria</t>
  </si>
  <si>
    <t>Sicilia</t>
  </si>
  <si>
    <t>Sardegna</t>
  </si>
  <si>
    <t>Nord-Ovest</t>
  </si>
  <si>
    <t>Nord-Est</t>
  </si>
  <si>
    <t>Centro</t>
  </si>
  <si>
    <t>Sud</t>
  </si>
  <si>
    <t>Isole</t>
  </si>
  <si>
    <t>ITALIA</t>
  </si>
  <si>
    <t>Centro-Nord</t>
  </si>
  <si>
    <t>Mezzogiorno</t>
  </si>
  <si>
    <t>Unità locali delle imprese per tipologia di area: fino a 49 addetti e totale per provincia</t>
  </si>
  <si>
    <t>Anno 2021. Unità locali delle imprese attive e incidenze percentuali. Settori non agricoli B-N, P-R, S95 e S96</t>
  </si>
  <si>
    <t>Provincia</t>
  </si>
  <si>
    <t>Agrigento</t>
  </si>
  <si>
    <t>Alessandria</t>
  </si>
  <si>
    <t>Ancona</t>
  </si>
  <si>
    <t>Arezzo</t>
  </si>
  <si>
    <t>Ascoli Piceno</t>
  </si>
  <si>
    <t>Asti</t>
  </si>
  <si>
    <t>Avellino</t>
  </si>
  <si>
    <t>Bari</t>
  </si>
  <si>
    <t>Barletta-Andria-Trani</t>
  </si>
  <si>
    <t>Belluno</t>
  </si>
  <si>
    <t>Benevento</t>
  </si>
  <si>
    <t>Bergamo</t>
  </si>
  <si>
    <t>Biella</t>
  </si>
  <si>
    <t>Bologna</t>
  </si>
  <si>
    <t>Bolzano</t>
  </si>
  <si>
    <t>Brescia</t>
  </si>
  <si>
    <t>Brindisi</t>
  </si>
  <si>
    <t>Cagliari</t>
  </si>
  <si>
    <t>Caltanissetta</t>
  </si>
  <si>
    <t>Campobasso</t>
  </si>
  <si>
    <t>Caserta</t>
  </si>
  <si>
    <t>Catania</t>
  </si>
  <si>
    <t>Catanzaro</t>
  </si>
  <si>
    <t>Chieti</t>
  </si>
  <si>
    <t>Como</t>
  </si>
  <si>
    <t>Cosenza</t>
  </si>
  <si>
    <t>Cremona</t>
  </si>
  <si>
    <t>Crotone</t>
  </si>
  <si>
    <t>Cuneo</t>
  </si>
  <si>
    <t>Enna</t>
  </si>
  <si>
    <t>Fermo</t>
  </si>
  <si>
    <t>Ferrara</t>
  </si>
  <si>
    <t>Firenze</t>
  </si>
  <si>
    <t>Foggia</t>
  </si>
  <si>
    <t>Forlì-Cesena</t>
  </si>
  <si>
    <t>Frosinone</t>
  </si>
  <si>
    <t>Genova</t>
  </si>
  <si>
    <t>Gorizia</t>
  </si>
  <si>
    <t>Grosseto</t>
  </si>
  <si>
    <t>Imperia</t>
  </si>
  <si>
    <t>Isernia</t>
  </si>
  <si>
    <t>La Spezia</t>
  </si>
  <si>
    <t>L'Aquila</t>
  </si>
  <si>
    <t>Latina</t>
  </si>
  <si>
    <t>Lecce</t>
  </si>
  <si>
    <t>Lecco</t>
  </si>
  <si>
    <t>Livorno</t>
  </si>
  <si>
    <t>Lodi</t>
  </si>
  <si>
    <t>Lucca</t>
  </si>
  <si>
    <t>Macerata</t>
  </si>
  <si>
    <t>Mantova</t>
  </si>
  <si>
    <t>Massa-Carrara</t>
  </si>
  <si>
    <t>Matera</t>
  </si>
  <si>
    <t>Messina</t>
  </si>
  <si>
    <t>Milano</t>
  </si>
  <si>
    <t>Modena</t>
  </si>
  <si>
    <t>Monza e Brianza</t>
  </si>
  <si>
    <t>Napoli</t>
  </si>
  <si>
    <t>Novara</t>
  </si>
  <si>
    <t>Nuoro</t>
  </si>
  <si>
    <t>Oristano</t>
  </si>
  <si>
    <t>Padova</t>
  </si>
  <si>
    <t>Palermo</t>
  </si>
  <si>
    <t>Parma</t>
  </si>
  <si>
    <t>Pavia</t>
  </si>
  <si>
    <t>Perugia</t>
  </si>
  <si>
    <t>Pesaro e Urbino</t>
  </si>
  <si>
    <t>Pescara</t>
  </si>
  <si>
    <t>Piacenza</t>
  </si>
  <si>
    <t>Pisa</t>
  </si>
  <si>
    <t>Pistoia</t>
  </si>
  <si>
    <t>Pordenone</t>
  </si>
  <si>
    <t>Potenza</t>
  </si>
  <si>
    <t>Prato</t>
  </si>
  <si>
    <t>Ragusa</t>
  </si>
  <si>
    <t>Ravenna</t>
  </si>
  <si>
    <t>Reggio Calabria</t>
  </si>
  <si>
    <t>Reggio Emilia</t>
  </si>
  <si>
    <t>Rieti</t>
  </si>
  <si>
    <t>Rimini</t>
  </si>
  <si>
    <t>Roma</t>
  </si>
  <si>
    <t>Rovigo</t>
  </si>
  <si>
    <t>Salerno</t>
  </si>
  <si>
    <t>Sassari</t>
  </si>
  <si>
    <t>Savona</t>
  </si>
  <si>
    <t>Siena</t>
  </si>
  <si>
    <t>Siracusa</t>
  </si>
  <si>
    <t>Sondrio</t>
  </si>
  <si>
    <t>Sud Sardegna</t>
  </si>
  <si>
    <t>Taranto</t>
  </si>
  <si>
    <t>Teramo</t>
  </si>
  <si>
    <t>Terni</t>
  </si>
  <si>
    <t>Torino</t>
  </si>
  <si>
    <t>Trapani</t>
  </si>
  <si>
    <t>Trento</t>
  </si>
  <si>
    <t>Treviso</t>
  </si>
  <si>
    <t>Trieste</t>
  </si>
  <si>
    <t>Udine</t>
  </si>
  <si>
    <t>Varese</t>
  </si>
  <si>
    <t>Venezia</t>
  </si>
  <si>
    <t>Verbano-Cusio-Ossola</t>
  </si>
  <si>
    <t>Vercelli</t>
  </si>
  <si>
    <t>Verona</t>
  </si>
  <si>
    <t>Vibo Valentia</t>
  </si>
  <si>
    <t>Vicenza</t>
  </si>
  <si>
    <t>Viterbo</t>
  </si>
  <si>
    <t>Addetti delle unità locali delle imprese per tipologia di area: fino a 49 addetti e totale per regione</t>
  </si>
  <si>
    <t>TOTALE ADDETTI</t>
  </si>
  <si>
    <t>Totale addetti</t>
  </si>
  <si>
    <t>% su totale addetti dell'area</t>
  </si>
  <si>
    <t>Addetti delle unità locali delle imprese per tipologia di area: fino a 49 addetti e totale per provincia</t>
  </si>
  <si>
    <t>Anno 2021. Addetti in unità locali delle imprese attive e incidenze percentuali. Settori non agricoli B-N, P-R, S95 e S96</t>
  </si>
  <si>
    <t>Imprese</t>
  </si>
  <si>
    <t>% su totale imprese artigiane</t>
  </si>
  <si>
    <t>% su totale imprese</t>
  </si>
  <si>
    <t>Imprese artigiane per tipologia di area e per provincia</t>
  </si>
  <si>
    <t>Fine 2023. Imprese registrate del totale economia. Valori assoluti, composizione e incidenze % e rango</t>
  </si>
  <si>
    <t>Addetti</t>
  </si>
  <si>
    <t>% su totale addetti artigianato</t>
  </si>
  <si>
    <t>% su totale addetti</t>
  </si>
  <si>
    <t>Addetti dell'artigianato per tipologia di area e per provincia</t>
  </si>
  <si>
    <t>Anno 2021. Addetti delle imprese attive dei settori non agricoli B-N, P-R, S95 e S96. Valori assoluti, composizione e incidenze % e rango</t>
  </si>
  <si>
    <t>Di cui: Collina</t>
  </si>
  <si>
    <t>Di cui: Pianura</t>
  </si>
  <si>
    <t>Composizione settoriale del totale imprese per area territoriale e per provincia</t>
  </si>
  <si>
    <t>Imprese registrate a fine 2023. Composizione % e rango. Totale economia</t>
  </si>
  <si>
    <t>Numero comuni</t>
  </si>
  <si>
    <t>% su totale comuni</t>
  </si>
  <si>
    <t>% su totale popolazione</t>
  </si>
  <si>
    <t>Comuni e popolazione di MONTAGNA e totale per provincia*</t>
  </si>
  <si>
    <t>Comuni al 2021 e popolazione residente al 31/12/2022, composizione e incidenze percentuali e rango</t>
  </si>
  <si>
    <t>Anno 2021. Milioni e migliaia di euro, incidenze % e rango. Settori non agricoli B-N, P-R, S95 e S96</t>
  </si>
  <si>
    <r>
      <t xml:space="preserve">Anno 2022. Minuti (indicatore </t>
    </r>
    <r>
      <rPr>
        <i/>
        <sz val="10"/>
        <rFont val="Arial Narrow"/>
        <family val="2"/>
      </rPr>
      <t>cost to closest)*,</t>
    </r>
    <r>
      <rPr>
        <sz val="10"/>
        <rFont val="Arial Narrow"/>
        <family val="2"/>
      </rPr>
      <t xml:space="preserve"> rango e gap in minuti e %. Dati aggregati media ponderata con popolazione censuaria al 31 dicembre 2021. Sono montani tutti i comuni di Valle d'Aosta e Trentino-Alto Adige</t>
    </r>
  </si>
  <si>
    <t>* Per la media delle 4 infrastrutture ipotesi di 12 viaggi in 258 stazioni ferroviarie con servizio passeggeri attivo in cui è presente un traffico di treni a lunga percorrenza, 48 viaggi basati sui 2.842 accessi alla rete autostradale, 12 voli nei 35 aeroporti per servizi commerciali e 1 viaggio nei 54 porti statistici con traffico passeggeri. L'indicatore Cost to closest misura "il costo necessario affinché da una data origine possa essere raggiunta almeno una destinazione tra quelle selezionate" espresso in minuti di tempo minimo di spostamento</t>
  </si>
  <si>
    <t>Anno 2022. Minuti (indicatore cost to closest)*, rango e gap in minuti e %. Dati aggregati media ponderata con popolazione censuaria al 31 dicembre 2021</t>
  </si>
  <si>
    <t>* I dati base comunale presentano per ogni provincia dati relativi a "comuni riservati": i dati per area territoriale su regioni e ripartizioni sono la somma dei dati provinciali stimati aggiungendo i relativi dati riservati in ragione alla quota del corrispondente numeri di comuni sul totale del numero dei comuni dell'area territoriale</t>
  </si>
  <si>
    <t>Prestiti bancari alla clientela: dettaglio MONTAGNA e non montagna per provincia</t>
  </si>
  <si>
    <t>Anno 2022 e 2023. Milioni di euro, euro, composizione e variazione % annuale. Esclusi pronti contro termine</t>
  </si>
  <si>
    <t>* I dati base comunale presentano per ogni provincia dati relativi a "comuni riservati": i dati per area territoriale sono stimati aggiungendo a livello provinciale i relativi dati riservati in ragione alla quota del corrispondente numeri di comuni sul totale del numero dei comuni dell'area territoriale</t>
  </si>
  <si>
    <t>Rischio frane</t>
  </si>
  <si>
    <t>Elevato rischio alluvione</t>
  </si>
  <si>
    <t>* Per il rischio frane si considera il totale dei comuni nelle aree a pericolosità molto elevata (P4), elevata (P3), media (P2) e moderata (P1) e nelle Aree di attenzione (ancora senza una classe di pericolosità) mentre per il rischio alluvione si considerano i soli comuni nelle aree ad elevata idraulica. Le Mosaicature nazionali di pericolosità sono basate sui Piani di Assetto Idrogeologico (PAI) e delle mappe di pericolosità idraulica (D. Lgs. 49/2010) che tengono conto degli aggiornamenti forniti dalle Autorità di Bacino Distrettuali. Gli edifci si intedono a qualsiasi tipologia d’uso e comprendono i complessi di edifici destinati in modo esclusivo o principale all'attività di un unico consorzio, ente, impresa o convivenza. Beni culturali sono architettonici, monumentali e archeologici censiti nel sistema Vincoli in Rete (ISCR). Dati non disponibili per elevato rischio alluvione per: tutti i comuni delle province di Ancona, Bolzano e Fermo, per il 42,4% di quelli di Ascoli Piceno, per il 94,5% di Macerata e per l'80,8% di quelli di Pesaro e Urbino</t>
  </si>
  <si>
    <t>Popolazione, imprese, edifici e beni culturali a rischio frane e ad elevato rischio alluvione*: dettaglio MONTAGNA per provincia</t>
  </si>
  <si>
    <t>Valori assoluti del 2020 relativi ai comuni del 2021 e incidenze % su dati da censimento 2011. Imprese: unità locali delle imprese attive di industria e servizi. Rischio alluvione è pericolosità idraulica</t>
  </si>
  <si>
    <t>* Parte dei dati comunali non disponibili se non in forma aggregata per cui la somma delle aree territoriali differisce rispetto al totale: a livello Italia si tratta di circa l'1% delle presenze. Per lo stesso motivo non sono completamente disponibili i dati dell'area montana di Valle d'Aosta e Trentino-Alto Adige sebbene abbiamo solo comuni montani</t>
  </si>
  <si>
    <t>Presenze turistiche per provenienza: dettaglio MONTAGNA e non montagna* per provincia</t>
  </si>
  <si>
    <t>* Parte dei dati comunali non disponibili se non in forma aggregata per cui la somma delle aree territoriali differisce rispetto al totale: a livello Italia si tratta di circa l'1% delle presenze. Per lo stesso motivo possono non essere completamente disponibili i dati dell'area montana delle province che hanno solo comuni montani</t>
  </si>
  <si>
    <t>% MPI area su totale MPI</t>
  </si>
  <si>
    <t>% totale imprese area su totale imprese</t>
  </si>
  <si>
    <t>% MPI su totale imprese</t>
  </si>
  <si>
    <t>% addetti MPI area su totale addetti MPI</t>
  </si>
  <si>
    <t>% totale addetti area su totale addetti</t>
  </si>
  <si>
    <t>% MPI su totale addetti</t>
  </si>
  <si>
    <t>Monza e della Brianza</t>
  </si>
  <si>
    <t>Unità locali delle imprese di montagna</t>
  </si>
  <si>
    <t>Unità locali delle MPI di montagna</t>
  </si>
  <si>
    <t>Addetti delle unità locali delle imprese di montagna</t>
  </si>
  <si>
    <t>Addetti delle unità locali delle MPI di montagna</t>
  </si>
  <si>
    <t>Imprese artigiane</t>
  </si>
  <si>
    <t>% MPI area su totale imprese dell'area</t>
  </si>
  <si>
    <t>% MPI area su totale addetti dell'area</t>
  </si>
  <si>
    <t>% su unità locali delle imprese di montagna</t>
  </si>
  <si>
    <t>% su addetti delle unità locali delle imprese di montagna</t>
  </si>
  <si>
    <t>Addetti delle imprese artigiane</t>
  </si>
  <si>
    <t>% su totale addetti di montagna</t>
  </si>
  <si>
    <t>Fatturato e valore aggiunto delle imprese: dettaglio MONTAGNA e non montagna per regione</t>
  </si>
  <si>
    <t>Fatturato e valore aggiunto delle imprese: dettaglio MONTAGNA e non montagna per provincia</t>
  </si>
  <si>
    <t>Valore aggiunto per addetto (euro)</t>
  </si>
  <si>
    <t>Testo base da compilare</t>
  </si>
  <si>
    <t>Indicatore</t>
  </si>
  <si>
    <t>GRIGLIA DEI DATI DI REGIONI E PROVINCE</t>
  </si>
  <si>
    <t>Imprese artigiane registrate a fine 2023 nei comuni di montagna</t>
  </si>
  <si>
    <t>Popolazione residente al 31/12/2022 nei comuni di montagna</t>
  </si>
  <si>
    <t>Prestiti al totale clientela nel 2023 nei comuni di montagna</t>
  </si>
  <si>
    <t>Presenze turistiche nel 2022 nei comuni di montagna</t>
  </si>
  <si>
    <t>Comuni di montagna al 2021</t>
  </si>
  <si>
    <t>Composizione settoriale del totale imprese registrate a fine 2023 nei comuni di montagna</t>
  </si>
  <si>
    <t>Addetti delle imprese artgiane attive nel 2021 nei comuni di montagna</t>
  </si>
  <si>
    <t>Regione e ripartizione</t>
  </si>
  <si>
    <t>Unità locali delle imprese totali e delle Micro e piccole imprese (MPI) fino a 49 addetti attive nel 2021 nei comuni di montagna</t>
  </si>
  <si>
    <t>Addetti delle unità locali delle imprese totali e delle Micro e piccole imprese (MPI) fino a 49 addetti attive nel 2021 nei comuni di montagna</t>
  </si>
  <si>
    <t>% su totale imprese di montagna</t>
  </si>
  <si>
    <t>% su totale unità locali</t>
  </si>
  <si>
    <t>% su totale addetti delle unità locali</t>
  </si>
  <si>
    <t>Fatturato delle imprese attive non agricole nel 2021 nei comuni di montagna</t>
  </si>
  <si>
    <t>Valore aggiunto delle imprese attive non agricole nel 2021 nei comuni di montagna</t>
  </si>
  <si>
    <t>Tempi minimi di percorrenza verso 4 infrastrutture di trasporto nel 2022 dei comuni di montagna</t>
  </si>
  <si>
    <t>Tempi minimi di percorrenza verso 4 infrastrutture di trasporto*: dettaglio MONTAGNA e non montagna per regione</t>
  </si>
  <si>
    <t>Tempi minimi di percorrenza verso 4 infrastrutture di trasporto*: dettaglio MONTAGNA e non montagna per provincia**</t>
  </si>
  <si>
    <t>Popolazione, imprese, edifici e beni culturali nei comuni di montagna a rischio frane nel 2020</t>
  </si>
  <si>
    <t>Popolazione, imprese, edifici e beni culturali nei comuni di montagna ad elevato rischio alluvione nel 2020</t>
  </si>
  <si>
    <t>% su valore aggiunto totale</t>
  </si>
  <si>
    <r>
      <t xml:space="preserve">Nella regione/ripartizione/provincia di </t>
    </r>
    <r>
      <rPr>
        <b/>
        <sz val="10"/>
        <color rgb="FF000000"/>
        <rFont val="Arial Narrow"/>
        <family val="2"/>
      </rPr>
      <t>COLONNA_A</t>
    </r>
    <r>
      <rPr>
        <sz val="10"/>
        <color rgb="FF000000"/>
        <rFont val="Arial Narrow"/>
        <family val="2"/>
      </rPr>
      <t xml:space="preserve"> sono </t>
    </r>
    <r>
      <rPr>
        <b/>
        <sz val="10"/>
        <color rgb="FF000000"/>
        <rFont val="Arial Narrow"/>
        <family val="2"/>
      </rPr>
      <t>COLONNA_B</t>
    </r>
    <r>
      <rPr>
        <sz val="10"/>
        <color rgb="FF000000"/>
        <rFont val="Arial Narrow"/>
        <family val="2"/>
      </rPr>
      <t xml:space="preserve"> le unità locali delle imprese attive nei comuni di montagna nel 2021, pari al </t>
    </r>
    <r>
      <rPr>
        <b/>
        <sz val="10"/>
        <color rgb="FF000000"/>
        <rFont val="Arial Narrow"/>
        <family val="2"/>
      </rPr>
      <t>COLONNA_C</t>
    </r>
    <r>
      <rPr>
        <sz val="10"/>
        <color rgb="FF000000"/>
        <rFont val="Arial Narrow"/>
        <family val="2"/>
      </rPr>
      <t xml:space="preserve">% di quelle della regione/ripartizione/provincia. Sono </t>
    </r>
    <r>
      <rPr>
        <b/>
        <sz val="10"/>
        <color rgb="FF000000"/>
        <rFont val="Arial Narrow"/>
        <family val="2"/>
      </rPr>
      <t>COLONNA_D</t>
    </r>
    <r>
      <rPr>
        <sz val="10"/>
        <color rgb="FF000000"/>
        <rFont val="Arial Narrow"/>
        <family val="2"/>
      </rPr>
      <t xml:space="preserve"> le unità locali delle Micro e piccole imprese (MPI) fino a 49 addetti attive nei comuni di montagna nel 2021 e rappresentano il </t>
    </r>
    <r>
      <rPr>
        <b/>
        <sz val="10"/>
        <color rgb="FF000000"/>
        <rFont val="Arial Narrow"/>
        <family val="2"/>
      </rPr>
      <t>COLONNA_E</t>
    </r>
    <r>
      <rPr>
        <sz val="10"/>
        <color rgb="FF000000"/>
        <rFont val="Arial Narrow"/>
        <family val="2"/>
      </rPr>
      <t>% delle unità locali delle imprese attive nei comuni di montagna della regione/ripartizione/provincia.</t>
    </r>
  </si>
  <si>
    <r>
      <t xml:space="preserve">Nella regione/ripartizione/provincia di </t>
    </r>
    <r>
      <rPr>
        <b/>
        <sz val="10"/>
        <color rgb="FF000000"/>
        <rFont val="Arial Narrow"/>
        <family val="2"/>
      </rPr>
      <t>COLONNA_A</t>
    </r>
    <r>
      <rPr>
        <sz val="10"/>
        <color rgb="FF000000"/>
        <rFont val="Arial Narrow"/>
        <family val="2"/>
      </rPr>
      <t xml:space="preserve"> sono </t>
    </r>
    <r>
      <rPr>
        <b/>
        <sz val="10"/>
        <color rgb="FF000000"/>
        <rFont val="Arial Narrow"/>
        <family val="2"/>
      </rPr>
      <t>COLONNA_F</t>
    </r>
    <r>
      <rPr>
        <sz val="10"/>
        <color rgb="FF000000"/>
        <rFont val="Arial Narrow"/>
        <family val="2"/>
      </rPr>
      <t xml:space="preserve"> gli addetti delle unità locali delle imprese attive nei comuni di montagna, pari al </t>
    </r>
    <r>
      <rPr>
        <b/>
        <sz val="10"/>
        <color rgb="FF000000"/>
        <rFont val="Arial Narrow"/>
        <family val="2"/>
      </rPr>
      <t>COLONNA_G</t>
    </r>
    <r>
      <rPr>
        <sz val="10"/>
        <color rgb="FF000000"/>
        <rFont val="Arial Narrow"/>
        <family val="2"/>
      </rPr>
      <t xml:space="preserve">% di quelli della regione/ripartizione/provincia. Sono </t>
    </r>
    <r>
      <rPr>
        <b/>
        <sz val="10"/>
        <color rgb="FF000000"/>
        <rFont val="Arial Narrow"/>
        <family val="2"/>
      </rPr>
      <t>COLONNA_H</t>
    </r>
    <r>
      <rPr>
        <sz val="10"/>
        <color rgb="FF000000"/>
        <rFont val="Arial Narrow"/>
        <family val="2"/>
      </rPr>
      <t xml:space="preserve"> gli addetti delle unità locali di Micro e piccole imprese (MPI) fino a 49 addetti attive nei comuni di montagna nel 2021 e rappresentano il </t>
    </r>
    <r>
      <rPr>
        <b/>
        <sz val="10"/>
        <color rgb="FF000000"/>
        <rFont val="Arial Narrow"/>
        <family val="2"/>
      </rPr>
      <t>COLONNA_I</t>
    </r>
    <r>
      <rPr>
        <sz val="10"/>
        <color rgb="FF000000"/>
        <rFont val="Arial Narrow"/>
        <family val="2"/>
      </rPr>
      <t>% degli addetti delle unità locali delle imprese attive nei comuni di montagna della regione/ripartizione/provincia.</t>
    </r>
  </si>
  <si>
    <r>
      <t xml:space="preserve">Nella regione/ripartizione/provincia di </t>
    </r>
    <r>
      <rPr>
        <b/>
        <sz val="10"/>
        <color rgb="FF000000"/>
        <rFont val="Arial Narrow"/>
        <family val="2"/>
      </rPr>
      <t>COLONNA_A</t>
    </r>
    <r>
      <rPr>
        <sz val="10"/>
        <color rgb="FF000000"/>
        <rFont val="Arial Narrow"/>
        <family val="2"/>
      </rPr>
      <t xml:space="preserve"> sono </t>
    </r>
    <r>
      <rPr>
        <b/>
        <sz val="10"/>
        <color rgb="FF000000"/>
        <rFont val="Arial Narrow"/>
        <family val="2"/>
      </rPr>
      <t>COLONNA_J</t>
    </r>
    <r>
      <rPr>
        <sz val="10"/>
        <color rgb="FF000000"/>
        <rFont val="Arial Narrow"/>
        <family val="2"/>
      </rPr>
      <t xml:space="preserve"> le imprese artigiane registrate a fine 2023 nei comuni di montagna, pari al </t>
    </r>
    <r>
      <rPr>
        <b/>
        <sz val="10"/>
        <color rgb="FF000000"/>
        <rFont val="Arial Narrow"/>
        <family val="2"/>
      </rPr>
      <t>COLONNA_K</t>
    </r>
    <r>
      <rPr>
        <sz val="10"/>
        <color rgb="FF000000"/>
        <rFont val="Arial Narrow"/>
        <family val="2"/>
      </rPr>
      <t xml:space="preserve">% del totale imprese nei comuni di montagna della regione/ripartizione/provincia ed al </t>
    </r>
    <r>
      <rPr>
        <b/>
        <sz val="10"/>
        <color rgb="FF000000"/>
        <rFont val="Arial Narrow"/>
        <family val="2"/>
      </rPr>
      <t>COLONNA_L</t>
    </r>
    <r>
      <rPr>
        <sz val="10"/>
        <color rgb="FF000000"/>
        <rFont val="Arial Narrow"/>
        <family val="2"/>
      </rPr>
      <t>% del totale imprese artigiane della regione/ripartizione/provincia.</t>
    </r>
  </si>
  <si>
    <r>
      <t xml:space="preserve">Nella regione/ripartizione/provincia di </t>
    </r>
    <r>
      <rPr>
        <b/>
        <sz val="10"/>
        <color rgb="FF000000"/>
        <rFont val="Arial Narrow"/>
        <family val="2"/>
      </rPr>
      <t>COLONNA_A</t>
    </r>
    <r>
      <rPr>
        <sz val="10"/>
        <color rgb="FF000000"/>
        <rFont val="Arial Narrow"/>
        <family val="2"/>
      </rPr>
      <t xml:space="preserve"> sono </t>
    </r>
    <r>
      <rPr>
        <b/>
        <sz val="10"/>
        <color rgb="FF000000"/>
        <rFont val="Arial Narrow"/>
        <family val="2"/>
      </rPr>
      <t>COLONNA_M</t>
    </r>
    <r>
      <rPr>
        <sz val="10"/>
        <color rgb="FF000000"/>
        <rFont val="Arial Narrow"/>
        <family val="2"/>
      </rPr>
      <t xml:space="preserve"> gli addetti delle imprese artigiane nei comuni di montagna nel 2021, pari al </t>
    </r>
    <r>
      <rPr>
        <b/>
        <sz val="10"/>
        <color rgb="FF000000"/>
        <rFont val="Arial Narrow"/>
        <family val="2"/>
      </rPr>
      <t>COLONNA_N</t>
    </r>
    <r>
      <rPr>
        <sz val="10"/>
        <color rgb="FF000000"/>
        <rFont val="Arial Narrow"/>
        <family val="2"/>
      </rPr>
      <t xml:space="preserve">% del totale addetti dell'artigianato nei comuni di montagna della regione/ripartizione/provincia ed al </t>
    </r>
    <r>
      <rPr>
        <b/>
        <sz val="10"/>
        <color rgb="FF000000"/>
        <rFont val="Arial Narrow"/>
        <family val="2"/>
      </rPr>
      <t>COLONNA_O</t>
    </r>
    <r>
      <rPr>
        <sz val="10"/>
        <color rgb="FF000000"/>
        <rFont val="Arial Narrow"/>
        <family val="2"/>
      </rPr>
      <t>% del totale addetti dell'artigianato della regione/ripartizione/provincia.</t>
    </r>
  </si>
  <si>
    <r>
      <t xml:space="preserve">Nella regione/ripartizione/provincia di </t>
    </r>
    <r>
      <rPr>
        <b/>
        <sz val="10"/>
        <color rgb="FF000000"/>
        <rFont val="Arial Narrow"/>
        <family val="2"/>
      </rPr>
      <t>COLONNA_A</t>
    </r>
    <r>
      <rPr>
        <sz val="10"/>
        <color rgb="FF000000"/>
        <rFont val="Arial Narrow"/>
        <family val="2"/>
      </rPr>
      <t xml:space="preserve"> le imprese nei comuni di montagna a fine 2023 sono per il </t>
    </r>
    <r>
      <rPr>
        <b/>
        <sz val="10"/>
        <color rgb="FF000000"/>
        <rFont val="Arial Narrow"/>
        <family val="2"/>
      </rPr>
      <t>COLONNA_P</t>
    </r>
    <r>
      <rPr>
        <sz val="10"/>
        <color rgb="FF000000"/>
        <rFont val="Arial Narrow"/>
        <family val="2"/>
      </rPr>
      <t xml:space="preserve">% registrate nel Manifatturiero esteso (Ateco 2007 B-E), per il </t>
    </r>
    <r>
      <rPr>
        <b/>
        <sz val="10"/>
        <color rgb="FF000000"/>
        <rFont val="Arial Narrow"/>
        <family val="2"/>
      </rPr>
      <t>COLONNA_Q</t>
    </r>
    <r>
      <rPr>
        <sz val="10"/>
        <color rgb="FF000000"/>
        <rFont val="Arial Narrow"/>
        <family val="2"/>
      </rPr>
      <t xml:space="preserve">% nelle Costruzioni (Ateco 2007 F), per il </t>
    </r>
    <r>
      <rPr>
        <b/>
        <sz val="10"/>
        <color rgb="FF000000"/>
        <rFont val="Arial Narrow"/>
        <family val="2"/>
      </rPr>
      <t>COLONNA_R</t>
    </r>
    <r>
      <rPr>
        <sz val="10"/>
        <color rgb="FF000000"/>
        <rFont val="Arial Narrow"/>
        <family val="2"/>
      </rPr>
      <t xml:space="preserve">% nei Servizi (Ateco 2007 G-T) ed il restante </t>
    </r>
    <r>
      <rPr>
        <b/>
        <sz val="10"/>
        <color rgb="FF000000"/>
        <rFont val="Arial Narrow"/>
        <family val="2"/>
      </rPr>
      <t>COLONNA_S</t>
    </r>
    <r>
      <rPr>
        <sz val="10"/>
        <color rgb="FF000000"/>
        <rFont val="Arial Narrow"/>
        <family val="2"/>
      </rPr>
      <t>% è rappresentano da imprese registrate in agricoltura (Ateco 2007 A) o imprese non classificate.</t>
    </r>
  </si>
  <si>
    <r>
      <t xml:space="preserve">Nella regione/ripartizione/provincia di </t>
    </r>
    <r>
      <rPr>
        <b/>
        <sz val="10"/>
        <color rgb="FF000000"/>
        <rFont val="Arial Narrow"/>
        <family val="2"/>
      </rPr>
      <t>COLONNA_A</t>
    </r>
    <r>
      <rPr>
        <sz val="10"/>
        <color rgb="FF000000"/>
        <rFont val="Arial Narrow"/>
        <family val="2"/>
      </rPr>
      <t xml:space="preserve"> sono </t>
    </r>
    <r>
      <rPr>
        <b/>
        <sz val="10"/>
        <color rgb="FF000000"/>
        <rFont val="Arial Narrow"/>
        <family val="2"/>
      </rPr>
      <t>COLONNA_T</t>
    </r>
    <r>
      <rPr>
        <sz val="10"/>
        <color rgb="FF000000"/>
        <rFont val="Arial Narrow"/>
        <family val="2"/>
      </rPr>
      <t xml:space="preserve"> i comuni di montagna nel 2021, pari al </t>
    </r>
    <r>
      <rPr>
        <b/>
        <sz val="10"/>
        <color rgb="FF000000"/>
        <rFont val="Arial Narrow"/>
        <family val="2"/>
      </rPr>
      <t>COLONNA_U</t>
    </r>
    <r>
      <rPr>
        <sz val="10"/>
        <color rgb="FF000000"/>
        <rFont val="Arial Narrow"/>
        <family val="2"/>
      </rPr>
      <t>% del totale comuni della regione/ripartizione/provincia.</t>
    </r>
  </si>
  <si>
    <r>
      <t xml:space="preserve">Nella regione/ripartizione/provincia di </t>
    </r>
    <r>
      <rPr>
        <b/>
        <sz val="10"/>
        <color rgb="FF000000"/>
        <rFont val="Arial Narrow"/>
        <family val="2"/>
      </rPr>
      <t>COLONNA_A</t>
    </r>
    <r>
      <rPr>
        <sz val="10"/>
        <color rgb="FF000000"/>
        <rFont val="Arial Narrow"/>
        <family val="2"/>
      </rPr>
      <t xml:space="preserve"> sono </t>
    </r>
    <r>
      <rPr>
        <b/>
        <sz val="10"/>
        <color rgb="FF000000"/>
        <rFont val="Arial Narrow"/>
        <family val="2"/>
      </rPr>
      <t>COLONNA_V</t>
    </r>
    <r>
      <rPr>
        <sz val="10"/>
        <color rgb="FF000000"/>
        <rFont val="Arial Narrow"/>
        <family val="2"/>
      </rPr>
      <t xml:space="preserve"> i residenti nei comuni di montagna al 31 dicembre 2022, pari al </t>
    </r>
    <r>
      <rPr>
        <b/>
        <sz val="10"/>
        <color rgb="FF000000"/>
        <rFont val="Arial Narrow"/>
        <family val="2"/>
      </rPr>
      <t>COLONNA_W</t>
    </r>
    <r>
      <rPr>
        <sz val="10"/>
        <color rgb="FF000000"/>
        <rFont val="Arial Narrow"/>
        <family val="2"/>
      </rPr>
      <t>% del totale dei residenti della regione/ripartizione/provincia.</t>
    </r>
  </si>
  <si>
    <r>
      <t xml:space="preserve">Nella regione/ripartizione/provincia di </t>
    </r>
    <r>
      <rPr>
        <b/>
        <sz val="10"/>
        <color rgb="FF000000"/>
        <rFont val="Arial Narrow"/>
        <family val="2"/>
      </rPr>
      <t>COLONNA_A</t>
    </r>
    <r>
      <rPr>
        <sz val="10"/>
        <color rgb="FF000000"/>
        <rFont val="Arial Narrow"/>
        <family val="2"/>
      </rPr>
      <t xml:space="preserve"> il fatturato delle imprese non agricole nei comuni di montagna ammonta nel 2021 a </t>
    </r>
    <r>
      <rPr>
        <b/>
        <sz val="10"/>
        <color rgb="FF000000"/>
        <rFont val="Arial Narrow"/>
        <family val="2"/>
      </rPr>
      <t>COLONNA_X</t>
    </r>
    <r>
      <rPr>
        <sz val="10"/>
        <color rgb="FF000000"/>
        <rFont val="Arial Narrow"/>
        <family val="2"/>
      </rPr>
      <t xml:space="preserve"> milioni di euro, pari al </t>
    </r>
    <r>
      <rPr>
        <b/>
        <sz val="10"/>
        <color rgb="FF000000"/>
        <rFont val="Arial Narrow"/>
        <family val="2"/>
      </rPr>
      <t>COLONNA_Y</t>
    </r>
    <r>
      <rPr>
        <sz val="10"/>
        <color rgb="FF000000"/>
        <rFont val="Arial Narrow"/>
        <family val="2"/>
      </rPr>
      <t>% del fatturato totale delle imprese non agricole della regione/ripartizione/provincia.</t>
    </r>
  </si>
  <si>
    <r>
      <t xml:space="preserve">Nella regione/ripartizione/provincia di </t>
    </r>
    <r>
      <rPr>
        <b/>
        <sz val="10"/>
        <color rgb="FF000000"/>
        <rFont val="Arial Narrow"/>
        <family val="2"/>
      </rPr>
      <t>COLONNA_A</t>
    </r>
    <r>
      <rPr>
        <sz val="10"/>
        <color rgb="FF000000"/>
        <rFont val="Arial Narrow"/>
        <family val="2"/>
      </rPr>
      <t xml:space="preserve"> il valore aggiunto delle imprese non agricole nei comuni di montagna ammonta nel 2021 a </t>
    </r>
    <r>
      <rPr>
        <b/>
        <sz val="10"/>
        <color rgb="FF000000"/>
        <rFont val="Arial Narrow"/>
        <family val="2"/>
      </rPr>
      <t>COLONNA_Z</t>
    </r>
    <r>
      <rPr>
        <sz val="10"/>
        <color rgb="FF000000"/>
        <rFont val="Arial Narrow"/>
        <family val="2"/>
      </rPr>
      <t xml:space="preserve"> milioni di euro, pari al </t>
    </r>
    <r>
      <rPr>
        <b/>
        <sz val="10"/>
        <color rgb="FF000000"/>
        <rFont val="Arial Narrow"/>
        <family val="2"/>
      </rPr>
      <t>COLONNA_AA</t>
    </r>
    <r>
      <rPr>
        <sz val="10"/>
        <color rgb="FF000000"/>
        <rFont val="Arial Narrow"/>
        <family val="2"/>
      </rPr>
      <t xml:space="preserve">% del valore aggiunto totale delle imprese non agricole della regione/ripartizione/provincia ed a </t>
    </r>
    <r>
      <rPr>
        <b/>
        <sz val="10"/>
        <color rgb="FF000000"/>
        <rFont val="Arial Narrow"/>
        <family val="2"/>
      </rPr>
      <t>COLONNA_AB</t>
    </r>
    <r>
      <rPr>
        <sz val="10"/>
        <color rgb="FF000000"/>
        <rFont val="Arial Narrow"/>
        <family val="2"/>
      </rPr>
      <t xml:space="preserve"> euro per addetto (</t>
    </r>
    <r>
      <rPr>
        <b/>
        <sz val="10"/>
        <color rgb="FF000000"/>
        <rFont val="Arial Narrow"/>
        <family val="2"/>
      </rPr>
      <t>COLONNA_AC</t>
    </r>
    <r>
      <rPr>
        <sz val="10"/>
        <color rgb="FF000000"/>
        <rFont val="Arial Narrow"/>
        <family val="2"/>
      </rPr>
      <t>% rispetto al valore rilevato nei comuni non di montagna del territorio).</t>
    </r>
  </si>
  <si>
    <r>
      <t xml:space="preserve">Nella regione/ripartizione/provincia di </t>
    </r>
    <r>
      <rPr>
        <b/>
        <sz val="10"/>
        <color rgb="FF000000"/>
        <rFont val="Arial Narrow"/>
        <family val="2"/>
      </rPr>
      <t>COLONNA_A</t>
    </r>
    <r>
      <rPr>
        <sz val="10"/>
        <color rgb="FF000000"/>
        <rFont val="Arial Narrow"/>
        <family val="2"/>
      </rPr>
      <t xml:space="preserve"> occorrono nel 2022 </t>
    </r>
    <r>
      <rPr>
        <b/>
        <sz val="10"/>
        <color rgb="FF000000"/>
        <rFont val="Arial Narrow"/>
        <family val="2"/>
      </rPr>
      <t>COLONNA_AD</t>
    </r>
    <r>
      <rPr>
        <sz val="10"/>
        <color rgb="FF000000"/>
        <rFont val="Arial Narrow"/>
        <family val="2"/>
      </rPr>
      <t xml:space="preserve"> minuti per raggiungere la stazione ferroviaria più vicina, </t>
    </r>
    <r>
      <rPr>
        <b/>
        <sz val="10"/>
        <color rgb="FF000000"/>
        <rFont val="Arial Narrow"/>
        <family val="2"/>
      </rPr>
      <t>COLONNA_AE</t>
    </r>
    <r>
      <rPr>
        <sz val="10"/>
        <color rgb="FF000000"/>
        <rFont val="Arial Narrow"/>
        <family val="2"/>
      </rPr>
      <t xml:space="preserve"> minuti per accedere al più vicino casello autostradale, </t>
    </r>
    <r>
      <rPr>
        <b/>
        <sz val="10"/>
        <color rgb="FF000000"/>
        <rFont val="Arial Narrow"/>
        <family val="2"/>
      </rPr>
      <t>COLONNA_AF</t>
    </r>
    <r>
      <rPr>
        <sz val="10"/>
        <color rgb="FF000000"/>
        <rFont val="Arial Narrow"/>
        <family val="2"/>
      </rPr>
      <t xml:space="preserve"> minuti per raggiungere l'aeroporto più vicino e </t>
    </r>
    <r>
      <rPr>
        <b/>
        <sz val="10"/>
        <color rgb="FF000000"/>
        <rFont val="Arial Narrow"/>
        <family val="2"/>
      </rPr>
      <t>COLONNA_AG</t>
    </r>
    <r>
      <rPr>
        <sz val="10"/>
        <color rgb="FF000000"/>
        <rFont val="Arial Narrow"/>
        <family val="2"/>
      </rPr>
      <t xml:space="preserve"> minuti per raggiungere il porto più vicino. Nell'ipotesi di una serie di viaggi annuali, un imprenditore impiega in media </t>
    </r>
    <r>
      <rPr>
        <b/>
        <sz val="10"/>
        <color rgb="FF000000"/>
        <rFont val="Arial Narrow"/>
        <family val="2"/>
      </rPr>
      <t>COLONNA_AH</t>
    </r>
    <r>
      <rPr>
        <sz val="10"/>
        <color rgb="FF000000"/>
        <rFont val="Arial Narrow"/>
        <family val="2"/>
      </rPr>
      <t xml:space="preserve"> minuti per raggiungere queste 4 infrastrutture di trasporto con un gap di </t>
    </r>
    <r>
      <rPr>
        <b/>
        <sz val="10"/>
        <color rgb="FF000000"/>
        <rFont val="Arial Narrow"/>
        <family val="2"/>
      </rPr>
      <t>COLONNA_AI</t>
    </r>
    <r>
      <rPr>
        <sz val="10"/>
        <color rgb="FF000000"/>
        <rFont val="Arial Narrow"/>
        <family val="2"/>
      </rPr>
      <t xml:space="preserve"> minuti (gap percentuale pari a </t>
    </r>
    <r>
      <rPr>
        <b/>
        <sz val="10"/>
        <color rgb="FF000000"/>
        <rFont val="Arial Narrow"/>
        <family val="2"/>
      </rPr>
      <t>COLONNA_AJ</t>
    </r>
    <r>
      <rPr>
        <sz val="10"/>
        <color rgb="FF000000"/>
        <rFont val="Arial Narrow"/>
        <family val="2"/>
      </rPr>
      <t>% rispetto al valore rilevato nei comuni non di montagna del territorio).</t>
    </r>
  </si>
  <si>
    <r>
      <t xml:space="preserve">Nella regione/ripartizione/provincia di </t>
    </r>
    <r>
      <rPr>
        <b/>
        <sz val="10"/>
        <color rgb="FF000000"/>
        <rFont val="Arial Narrow"/>
        <family val="2"/>
      </rPr>
      <t>COLONNA_A</t>
    </r>
    <r>
      <rPr>
        <sz val="10"/>
        <color rgb="FF000000"/>
        <rFont val="Arial Narrow"/>
        <family val="2"/>
      </rPr>
      <t xml:space="preserve"> nel 2023 ammontano a </t>
    </r>
    <r>
      <rPr>
        <b/>
        <sz val="10"/>
        <color rgb="FF000000"/>
        <rFont val="Arial Narrow"/>
        <family val="2"/>
      </rPr>
      <t>COLONNA_AK</t>
    </r>
    <r>
      <rPr>
        <sz val="10"/>
        <color rgb="FF000000"/>
        <rFont val="Arial Narrow"/>
        <family val="2"/>
      </rPr>
      <t xml:space="preserve"> milioni di euro i prestiti alla clientele nei comuni di montagna, pari al </t>
    </r>
    <r>
      <rPr>
        <b/>
        <sz val="10"/>
        <color rgb="FF000000"/>
        <rFont val="Arial Narrow"/>
        <family val="2"/>
      </rPr>
      <t>COLONNA_AL</t>
    </r>
    <r>
      <rPr>
        <sz val="10"/>
        <color rgb="FF000000"/>
        <rFont val="Arial Narrow"/>
        <family val="2"/>
      </rPr>
      <t xml:space="preserve">% del totale dei prestiti della regione/ripartizione/provincia e con una variazione annuale di </t>
    </r>
    <r>
      <rPr>
        <b/>
        <sz val="10"/>
        <color rgb="FF000000"/>
        <rFont val="Arial Narrow"/>
        <family val="2"/>
      </rPr>
      <t>COLONNA_AM</t>
    </r>
    <r>
      <rPr>
        <sz val="10"/>
        <color rgb="FF000000"/>
        <rFont val="Arial Narrow"/>
        <family val="2"/>
      </rPr>
      <t xml:space="preserve">%. I prestiti nei comuni di montagna sono pari a </t>
    </r>
    <r>
      <rPr>
        <b/>
        <sz val="10"/>
        <color rgb="FF000000"/>
        <rFont val="Arial Narrow"/>
        <family val="2"/>
      </rPr>
      <t>COLONNA_AN</t>
    </r>
    <r>
      <rPr>
        <sz val="10"/>
        <color rgb="FF000000"/>
        <rFont val="Arial Narrow"/>
        <family val="2"/>
      </rPr>
      <t xml:space="preserve"> euro per abitante con un gap del </t>
    </r>
    <r>
      <rPr>
        <b/>
        <sz val="10"/>
        <color rgb="FF000000"/>
        <rFont val="Arial Narrow"/>
        <family val="2"/>
      </rPr>
      <t>COLONNA_AO</t>
    </r>
    <r>
      <rPr>
        <sz val="10"/>
        <color rgb="FF000000"/>
        <rFont val="Arial Narrow"/>
        <family val="2"/>
      </rPr>
      <t>% rispetto al valore rilevato nei comuni non di montagna del territorio.</t>
    </r>
  </si>
  <si>
    <r>
      <t xml:space="preserve">Nella regione/ripartizione/provincia di </t>
    </r>
    <r>
      <rPr>
        <b/>
        <sz val="10"/>
        <color rgb="FF000000"/>
        <rFont val="Arial Narrow"/>
        <family val="2"/>
      </rPr>
      <t>COLONNA_A</t>
    </r>
    <r>
      <rPr>
        <sz val="10"/>
        <color rgb="FF000000"/>
        <rFont val="Arial Narrow"/>
        <family val="2"/>
      </rPr>
      <t xml:space="preserve"> nel 2020 sono a rischio frane nei comuni di montagna: </t>
    </r>
    <r>
      <rPr>
        <b/>
        <sz val="10"/>
        <color rgb="FF000000"/>
        <rFont val="Arial Narrow"/>
        <family val="2"/>
      </rPr>
      <t>COLONNA_AP</t>
    </r>
    <r>
      <rPr>
        <sz val="10"/>
        <color rgb="FF000000"/>
        <rFont val="Arial Narrow"/>
        <family val="2"/>
      </rPr>
      <t xml:space="preserve"> abitanti (</t>
    </r>
    <r>
      <rPr>
        <b/>
        <sz val="10"/>
        <color rgb="FF000000"/>
        <rFont val="Arial Narrow"/>
        <family val="2"/>
      </rPr>
      <t>COLONNA_AQ</t>
    </r>
    <r>
      <rPr>
        <sz val="10"/>
        <color rgb="FF000000"/>
        <rFont val="Arial Narrow"/>
        <family val="2"/>
      </rPr>
      <t xml:space="preserve">% del totale nei comuni di montagna del territorio), </t>
    </r>
    <r>
      <rPr>
        <b/>
        <sz val="10"/>
        <color rgb="FF000000"/>
        <rFont val="Arial Narrow"/>
        <family val="2"/>
      </rPr>
      <t>COLONNA_AR</t>
    </r>
    <r>
      <rPr>
        <sz val="10"/>
        <color rgb="FF000000"/>
        <rFont val="Arial Narrow"/>
        <family val="2"/>
      </rPr>
      <t xml:space="preserve"> unità locali delle imprese attive (</t>
    </r>
    <r>
      <rPr>
        <b/>
        <sz val="10"/>
        <color rgb="FF000000"/>
        <rFont val="Arial Narrow"/>
        <family val="2"/>
      </rPr>
      <t>COLONNA_AS</t>
    </r>
    <r>
      <rPr>
        <sz val="10"/>
        <color rgb="FF000000"/>
        <rFont val="Arial Narrow"/>
        <family val="2"/>
      </rPr>
      <t xml:space="preserve">% del totale nei comuni di montagna del territorio), </t>
    </r>
    <r>
      <rPr>
        <b/>
        <sz val="10"/>
        <color rgb="FF000000"/>
        <rFont val="Arial Narrow"/>
        <family val="2"/>
      </rPr>
      <t>COLONNA_AT</t>
    </r>
    <r>
      <rPr>
        <sz val="10"/>
        <color rgb="FF000000"/>
        <rFont val="Arial Narrow"/>
        <family val="2"/>
      </rPr>
      <t xml:space="preserve"> edifici (</t>
    </r>
    <r>
      <rPr>
        <b/>
        <sz val="10"/>
        <color rgb="FF000000"/>
        <rFont val="Arial Narrow"/>
        <family val="2"/>
      </rPr>
      <t>COLONNA_AU</t>
    </r>
    <r>
      <rPr>
        <sz val="10"/>
        <color rgb="FF000000"/>
        <rFont val="Arial Narrow"/>
        <family val="2"/>
      </rPr>
      <t xml:space="preserve">% del totale nei comuni di montagna del territorio) e </t>
    </r>
    <r>
      <rPr>
        <b/>
        <sz val="10"/>
        <color rgb="FF000000"/>
        <rFont val="Arial Narrow"/>
        <family val="2"/>
      </rPr>
      <t>COLONNA_AV</t>
    </r>
    <r>
      <rPr>
        <sz val="10"/>
        <color rgb="FF000000"/>
        <rFont val="Arial Narrow"/>
        <family val="2"/>
      </rPr>
      <t xml:space="preserve"> beni culturali (</t>
    </r>
    <r>
      <rPr>
        <b/>
        <sz val="10"/>
        <color rgb="FF000000"/>
        <rFont val="Arial Narrow"/>
        <family val="2"/>
      </rPr>
      <t>COLONNA_AW</t>
    </r>
    <r>
      <rPr>
        <sz val="10"/>
        <color rgb="FF000000"/>
        <rFont val="Arial Narrow"/>
        <family val="2"/>
      </rPr>
      <t>% del totale nei comuni di montagna del territorio).</t>
    </r>
  </si>
  <si>
    <r>
      <t xml:space="preserve">Nella regione/ripartizione/provincia di </t>
    </r>
    <r>
      <rPr>
        <b/>
        <sz val="10"/>
        <color rgb="FF000000"/>
        <rFont val="Arial Narrow"/>
        <family val="2"/>
      </rPr>
      <t>COLONNA_A</t>
    </r>
    <r>
      <rPr>
        <sz val="10"/>
        <color rgb="FF000000"/>
        <rFont val="Arial Narrow"/>
        <family val="2"/>
      </rPr>
      <t xml:space="preserve"> nel 2020 sono ad elevato rischio alluvione nei comuni di montagna: </t>
    </r>
    <r>
      <rPr>
        <b/>
        <sz val="10"/>
        <color rgb="FF000000"/>
        <rFont val="Arial Narrow"/>
        <family val="2"/>
      </rPr>
      <t>COLONNA_AX</t>
    </r>
    <r>
      <rPr>
        <sz val="10"/>
        <color rgb="FF000000"/>
        <rFont val="Arial Narrow"/>
        <family val="2"/>
      </rPr>
      <t xml:space="preserve"> abitanti (</t>
    </r>
    <r>
      <rPr>
        <b/>
        <sz val="10"/>
        <color rgb="FF000000"/>
        <rFont val="Arial Narrow"/>
        <family val="2"/>
      </rPr>
      <t>COLONNA_AY</t>
    </r>
    <r>
      <rPr>
        <sz val="10"/>
        <color rgb="FF000000"/>
        <rFont val="Arial Narrow"/>
        <family val="2"/>
      </rPr>
      <t xml:space="preserve">% del totale nei comuni di montagna del territorio), </t>
    </r>
    <r>
      <rPr>
        <b/>
        <sz val="10"/>
        <color rgb="FF000000"/>
        <rFont val="Arial Narrow"/>
        <family val="2"/>
      </rPr>
      <t>COLONNA_AZ</t>
    </r>
    <r>
      <rPr>
        <sz val="10"/>
        <color rgb="FF000000"/>
        <rFont val="Arial Narrow"/>
        <family val="2"/>
      </rPr>
      <t xml:space="preserve"> unità locali delle imprese attive (</t>
    </r>
    <r>
      <rPr>
        <b/>
        <sz val="10"/>
        <color rgb="FF000000"/>
        <rFont val="Arial Narrow"/>
        <family val="2"/>
      </rPr>
      <t>COLONNA_BA</t>
    </r>
    <r>
      <rPr>
        <sz val="10"/>
        <color rgb="FF000000"/>
        <rFont val="Arial Narrow"/>
        <family val="2"/>
      </rPr>
      <t xml:space="preserve">% del totale nei comuni di montagna del territorio), </t>
    </r>
    <r>
      <rPr>
        <b/>
        <sz val="10"/>
        <color rgb="FF000000"/>
        <rFont val="Arial Narrow"/>
        <family val="2"/>
      </rPr>
      <t>COLONNA_BB</t>
    </r>
    <r>
      <rPr>
        <sz val="10"/>
        <color rgb="FF000000"/>
        <rFont val="Arial Narrow"/>
        <family val="2"/>
      </rPr>
      <t xml:space="preserve"> edifici (</t>
    </r>
    <r>
      <rPr>
        <b/>
        <sz val="10"/>
        <color rgb="FF000000"/>
        <rFont val="Arial Narrow"/>
        <family val="2"/>
      </rPr>
      <t>COLONNA_BC</t>
    </r>
    <r>
      <rPr>
        <sz val="10"/>
        <color rgb="FF000000"/>
        <rFont val="Arial Narrow"/>
        <family val="2"/>
      </rPr>
      <t xml:space="preserve">% del totale nei comuni di montagna del territorio) e </t>
    </r>
    <r>
      <rPr>
        <b/>
        <sz val="10"/>
        <color rgb="FF000000"/>
        <rFont val="Arial Narrow"/>
        <family val="2"/>
      </rPr>
      <t>COLONNA_BD</t>
    </r>
    <r>
      <rPr>
        <sz val="10"/>
        <color rgb="FF000000"/>
        <rFont val="Arial Narrow"/>
        <family val="2"/>
      </rPr>
      <t xml:space="preserve"> beni culturali (</t>
    </r>
    <r>
      <rPr>
        <b/>
        <sz val="10"/>
        <color rgb="FF000000"/>
        <rFont val="Arial Narrow"/>
        <family val="2"/>
      </rPr>
      <t>COLONNA_BE</t>
    </r>
    <r>
      <rPr>
        <sz val="10"/>
        <color rgb="FF000000"/>
        <rFont val="Arial Narrow"/>
        <family val="2"/>
      </rPr>
      <t>% del totale nei comuni di montagna del territorio).</t>
    </r>
  </si>
  <si>
    <t>MEDIA 4 INFRASTRUTTURE DI TRASPORTO</t>
  </si>
  <si>
    <t>Tasso di turisticità (presenze/
abitante) del totale comuni</t>
  </si>
  <si>
    <r>
      <t xml:space="preserve">Nella regione/ripartizione/provincia di </t>
    </r>
    <r>
      <rPr>
        <b/>
        <sz val="10"/>
        <color rgb="FF000000"/>
        <rFont val="Arial Narrow"/>
        <family val="2"/>
      </rPr>
      <t>COLONNA_A</t>
    </r>
    <r>
      <rPr>
        <sz val="10"/>
        <color rgb="FF000000"/>
        <rFont val="Arial Narrow"/>
        <family val="2"/>
      </rPr>
      <t xml:space="preserve"> le presenze turistiche (pernottamenti) nei comuni di montagna nel 2022 sono </t>
    </r>
    <r>
      <rPr>
        <b/>
        <sz val="10"/>
        <color rgb="FF000000"/>
        <rFont val="Arial Narrow"/>
        <family val="2"/>
      </rPr>
      <t>COLONNA_BF</t>
    </r>
    <r>
      <rPr>
        <sz val="10"/>
        <color rgb="FF000000"/>
        <rFont val="Arial Narrow"/>
        <family val="2"/>
      </rPr>
      <t xml:space="preserve">, di cui </t>
    </r>
    <r>
      <rPr>
        <b/>
        <sz val="10"/>
        <color rgb="FF000000"/>
        <rFont val="Arial Narrow"/>
        <family val="2"/>
      </rPr>
      <t>COLONNA_BG</t>
    </r>
    <r>
      <rPr>
        <sz val="10"/>
        <color rgb="FF000000"/>
        <rFont val="Arial Narrow"/>
        <family val="2"/>
      </rPr>
      <t xml:space="preserve"> di residenti e </t>
    </r>
    <r>
      <rPr>
        <b/>
        <sz val="10"/>
        <color rgb="FF000000"/>
        <rFont val="Arial Narrow"/>
        <family val="2"/>
      </rPr>
      <t>COLONNA_BH</t>
    </r>
    <r>
      <rPr>
        <sz val="10"/>
        <color rgb="FF000000"/>
        <rFont val="Arial Narrow"/>
        <family val="2"/>
      </rPr>
      <t xml:space="preserve"> di non residenti (</t>
    </r>
    <r>
      <rPr>
        <b/>
        <sz val="10"/>
        <color rgb="FF000000"/>
        <rFont val="Arial Narrow"/>
        <family val="2"/>
      </rPr>
      <t>COLONNA_BI</t>
    </r>
    <r>
      <rPr>
        <sz val="10"/>
        <color rgb="FF000000"/>
        <rFont val="Arial Narrow"/>
        <family val="2"/>
      </rPr>
      <t xml:space="preserve">% delle totale presenze nei comuni di montagna del territorio). Le presenze totali nei comuni di montagna sono il </t>
    </r>
    <r>
      <rPr>
        <b/>
        <sz val="10"/>
        <color rgb="FF000000"/>
        <rFont val="Arial Narrow"/>
        <family val="2"/>
      </rPr>
      <t>COLONNA_BJ</t>
    </r>
    <r>
      <rPr>
        <sz val="10"/>
        <color rgb="FF000000"/>
        <rFont val="Arial Narrow"/>
        <family val="2"/>
      </rPr>
      <t xml:space="preserve">% di quelle della regione/ripartizione/provincia ed il tasso di turisticità nei comuni di montagna è pari a </t>
    </r>
    <r>
      <rPr>
        <b/>
        <sz val="10"/>
        <color rgb="FF000000"/>
        <rFont val="Arial Narrow"/>
        <family val="2"/>
      </rPr>
      <t>COLONNA_BK</t>
    </r>
    <r>
      <rPr>
        <sz val="10"/>
        <color rgb="FF000000"/>
        <rFont val="Arial Narrow"/>
        <family val="2"/>
      </rPr>
      <t xml:space="preserve"> presenze per abitante (vs </t>
    </r>
    <r>
      <rPr>
        <b/>
        <sz val="10"/>
        <color rgb="FF000000"/>
        <rFont val="Arial Narrow"/>
        <family val="2"/>
      </rPr>
      <t>COLONNA_BL</t>
    </r>
    <r>
      <rPr>
        <sz val="10"/>
        <color rgb="FF000000"/>
        <rFont val="Arial Narrow"/>
        <family val="2"/>
      </rPr>
      <t xml:space="preserve"> nel totale comuni del territorio).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</si>
</sst>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x14ac:knownFonts="1">
    <font>
      <sz val="10"/>
      <color theme="1"/>
      <name val="Arial Narrow"/>
      <family val="2"/>
    </font>
    <font>
      <b/>
      <sz val="10"/>
      <name val="Arial Narrow"/>
      <family val="2"/>
    </font>
    <font>
      <sz val="10"/>
      <name val="Arial Narrow"/>
      <family val="2"/>
    </font>
    <font>
      <b/>
      <sz val="10"/>
      <color indexed="8"/>
      <name val="Arial Narrow"/>
      <family val="2"/>
    </font>
    <font>
      <i/>
      <sz val="10"/>
      <color indexed="8"/>
      <name val="Arial Narrow"/>
      <family val="2"/>
    </font>
    <font>
      <b/>
      <sz val="8"/>
      <name val="Arial Narrow"/>
      <family val="2"/>
    </font>
    <font>
      <i/>
      <sz val="10"/>
      <name val="Arial Narrow"/>
      <family val="2"/>
    </font>
    <font>
      <u/>
      <sz val="10"/>
      <color theme="10"/>
      <name val="Arial Narrow"/>
      <family val="2"/>
    </font>
    <font>
      <sz val="10"/>
      <color rgb="FFFF0000"/>
      <name val="Arial Narrow"/>
      <family val="2"/>
    </font>
    <font>
      <b/>
      <sz val="10"/>
      <color theme="1"/>
      <name val="Arial Narrow"/>
      <family val="2"/>
    </font>
    <font>
      <b/>
      <sz val="8"/>
      <color theme="1"/>
      <name val="Arial Narrow"/>
      <family val="2"/>
    </font>
    <font>
      <b/>
      <sz val="10"/>
      <color rgb="FFFF0000"/>
      <name val="Arial Narrow"/>
      <family val="2"/>
    </font>
    <font>
      <sz val="10"/>
      <color rgb="FF000000"/>
      <name val="Arial Narrow"/>
      <family val="2"/>
    </font>
    <font>
      <sz val="12"/>
      <color theme="1"/>
      <name val="Arial Narrow"/>
      <family val="2"/>
    </font>
    <font>
      <i/>
      <sz val="10"/>
      <color theme="1"/>
      <name val="Arial Narrow"/>
      <family val="2"/>
    </font>
    <font>
      <b/>
      <sz val="14"/>
      <color rgb="FFFF0000"/>
      <name val="Arial Narrow"/>
      <family val="2"/>
    </font>
    <font>
      <sz val="8"/>
      <color theme="1"/>
      <name val="Arial Narrow"/>
      <family val="2"/>
    </font>
    <font>
      <b/>
      <sz val="10"/>
      <color rgb="FF000000"/>
      <name val="Arial Narrow"/>
      <family val="2"/>
    </font>
    <font>
      <b/>
      <u/>
      <sz val="12"/>
      <color theme="10"/>
      <name val="Arial Narrow"/>
      <family val="2"/>
    </font>
    <font>
      <b/>
      <sz val="12"/>
      <color rgb="FF000000"/>
      <name val="Arial Narrow"/>
      <family val="2"/>
    </font>
    <font>
      <b/>
      <sz val="12"/>
      <color theme="1"/>
      <name val="Arial Narrow"/>
      <family val="2"/>
    </font>
  </fonts>
  <fills count="3">
    <fill>
      <patternFill patternType="none"/>
    </fill>
    <fill>
      <patternFill patternType="gray125"/>
    </fill>
    <fill>
      <patternFill patternType="solid">
        <fgColor rgb="FFFFFF00"/>
        <bgColor indexed="64"/>
      </patternFill>
    </fill>
  </fills>
  <borders count="13">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207">
    <xf numFmtId="0" fontId="0" fillId="0" borderId="0" xfId="0"/>
    <xf numFmtId="0" fontId="9" fillId="0" borderId="0" xfId="0" applyFont="1"/>
    <xf numFmtId="0" fontId="0" fillId="0" borderId="0" xfId="0" applyAlignment="1">
      <alignment horizontal="right"/>
    </xf>
    <xf numFmtId="164" fontId="0" fillId="0" borderId="0" xfId="0" applyNumberFormat="1" applyAlignment="1">
      <alignment horizontal="right"/>
    </xf>
    <xf numFmtId="0" fontId="1" fillId="0" borderId="0" xfId="0" applyFont="1" applyAlignment="1">
      <alignment horizontal="left"/>
    </xf>
    <xf numFmtId="0" fontId="2" fillId="0" borderId="0" xfId="0" applyFont="1" applyAlignment="1">
      <alignment horizontal="left"/>
    </xf>
    <xf numFmtId="3" fontId="10" fillId="0" borderId="0" xfId="0" applyNumberFormat="1" applyFont="1" applyAlignment="1">
      <alignment vertical="center" wrapText="1"/>
    </xf>
    <xf numFmtId="3" fontId="0" fillId="0" borderId="0" xfId="0" applyNumberFormat="1" applyAlignment="1">
      <alignment horizontal="right"/>
    </xf>
    <xf numFmtId="3" fontId="9" fillId="0" borderId="0" xfId="0" applyNumberFormat="1" applyFont="1" applyAlignment="1">
      <alignment horizontal="right"/>
    </xf>
    <xf numFmtId="164" fontId="9" fillId="0" borderId="0" xfId="0" applyNumberFormat="1" applyFont="1" applyAlignment="1">
      <alignment horizontal="right"/>
    </xf>
    <xf numFmtId="164" fontId="0" fillId="0" borderId="1" xfId="0" applyNumberFormat="1" applyBorder="1" applyAlignment="1">
      <alignment horizontal="right"/>
    </xf>
    <xf numFmtId="164" fontId="9" fillId="0" borderId="1" xfId="0" applyNumberFormat="1" applyFont="1" applyBorder="1" applyAlignment="1">
      <alignment horizontal="right"/>
    </xf>
    <xf numFmtId="0" fontId="0" fillId="0" borderId="0" xfId="0" applyAlignment="1">
      <alignment wrapText="1"/>
    </xf>
    <xf numFmtId="3" fontId="0" fillId="0" borderId="0" xfId="0" applyNumberFormat="1" applyAlignment="1">
      <alignment vertical="center"/>
    </xf>
    <xf numFmtId="164" fontId="0" fillId="0" borderId="2" xfId="0" applyNumberFormat="1" applyBorder="1" applyAlignment="1">
      <alignment horizontal="right"/>
    </xf>
    <xf numFmtId="3" fontId="0" fillId="0" borderId="2" xfId="0" applyNumberFormat="1" applyBorder="1" applyAlignment="1">
      <alignment horizontal="right"/>
    </xf>
    <xf numFmtId="164" fontId="9" fillId="0" borderId="2" xfId="0" applyNumberFormat="1" applyFont="1" applyBorder="1" applyAlignment="1">
      <alignment horizontal="right"/>
    </xf>
    <xf numFmtId="3" fontId="10" fillId="0" borderId="2" xfId="0" applyNumberFormat="1" applyFont="1" applyBorder="1" applyAlignment="1">
      <alignment horizontal="right" vertical="top" wrapText="1"/>
    </xf>
    <xf numFmtId="164" fontId="10" fillId="0" borderId="2" xfId="0" applyNumberFormat="1" applyFont="1" applyBorder="1" applyAlignment="1">
      <alignment horizontal="right" vertical="top" wrapText="1"/>
    </xf>
    <xf numFmtId="0" fontId="0" fillId="0" borderId="0" xfId="0" applyAlignment="1">
      <alignment vertical="top" wrapText="1"/>
    </xf>
    <xf numFmtId="164" fontId="0" fillId="0" borderId="0" xfId="0" applyNumberFormat="1"/>
    <xf numFmtId="3" fontId="10" fillId="0" borderId="3" xfId="0" applyNumberFormat="1" applyFont="1" applyBorder="1" applyAlignment="1">
      <alignment horizontal="right" vertical="top" wrapText="1"/>
    </xf>
    <xf numFmtId="0" fontId="9" fillId="0" borderId="0" xfId="0" applyFont="1" applyAlignment="1">
      <alignment horizontal="right"/>
    </xf>
    <xf numFmtId="164" fontId="10" fillId="0" borderId="4" xfId="0" applyNumberFormat="1" applyFont="1" applyBorder="1" applyAlignment="1">
      <alignment horizontal="right" vertical="top" wrapText="1"/>
    </xf>
    <xf numFmtId="3" fontId="10" fillId="0" borderId="4" xfId="0" applyNumberFormat="1" applyFont="1" applyBorder="1" applyAlignment="1">
      <alignment horizontal="right" vertical="top" wrapText="1"/>
    </xf>
    <xf numFmtId="3" fontId="9" fillId="0" borderId="5" xfId="0" applyNumberFormat="1" applyFont="1" applyBorder="1" applyAlignment="1">
      <alignment horizontal="right"/>
    </xf>
    <xf numFmtId="3" fontId="0" fillId="0" borderId="1" xfId="0" applyNumberFormat="1" applyBorder="1" applyAlignment="1">
      <alignment horizontal="right"/>
    </xf>
    <xf numFmtId="3" fontId="9" fillId="0" borderId="1" xfId="0" applyNumberFormat="1" applyFont="1" applyBorder="1" applyAlignment="1">
      <alignment horizontal="right"/>
    </xf>
    <xf numFmtId="3" fontId="10" fillId="0" borderId="6" xfId="0" applyNumberFormat="1" applyFont="1" applyBorder="1" applyAlignment="1">
      <alignment horizontal="right" vertical="top" wrapText="1"/>
    </xf>
    <xf numFmtId="0" fontId="11" fillId="0" borderId="7" xfId="0" applyFont="1" applyBorder="1" applyAlignment="1">
      <alignment horizontal="center" vertical="top"/>
    </xf>
    <xf numFmtId="0" fontId="8" fillId="0" borderId="0" xfId="0" applyFont="1"/>
    <xf numFmtId="0" fontId="9" fillId="0" borderId="0" xfId="0" applyFont="1" applyAlignment="1">
      <alignment vertical="top" wrapText="1"/>
    </xf>
    <xf numFmtId="0" fontId="0" fillId="0" borderId="0" xfId="0" applyAlignment="1">
      <alignment vertical="top"/>
    </xf>
    <xf numFmtId="165" fontId="0" fillId="0" borderId="0" xfId="0" applyNumberFormat="1"/>
    <xf numFmtId="3" fontId="0" fillId="0" borderId="0" xfId="0" applyNumberFormat="1"/>
    <xf numFmtId="3" fontId="9" fillId="0" borderId="0" xfId="0" applyNumberFormat="1" applyFont="1"/>
    <xf numFmtId="3" fontId="12" fillId="0" borderId="0" xfId="0" applyNumberFormat="1" applyFont="1" applyAlignment="1">
      <alignment vertical="center"/>
    </xf>
    <xf numFmtId="3" fontId="10" fillId="0" borderId="8" xfId="0" applyNumberFormat="1" applyFont="1" applyBorder="1" applyAlignment="1">
      <alignment horizontal="right" vertical="top" wrapText="1"/>
    </xf>
    <xf numFmtId="0" fontId="0" fillId="0" borderId="0" xfId="0" applyAlignment="1">
      <alignment vertical="center" wrapText="1"/>
    </xf>
    <xf numFmtId="164" fontId="10" fillId="0" borderId="6" xfId="0" applyNumberFormat="1" applyFont="1" applyBorder="1" applyAlignment="1">
      <alignment horizontal="right" vertical="top" wrapText="1"/>
    </xf>
    <xf numFmtId="3" fontId="0" fillId="0" borderId="9" xfId="0" applyNumberFormat="1" applyBorder="1" applyAlignment="1">
      <alignment horizontal="right"/>
    </xf>
    <xf numFmtId="164" fontId="9" fillId="0" borderId="6" xfId="0" applyNumberFormat="1" applyFont="1" applyBorder="1" applyAlignment="1">
      <alignment horizontal="right" vertical="top" wrapText="1"/>
    </xf>
    <xf numFmtId="164" fontId="9" fillId="0" borderId="4" xfId="0" applyNumberFormat="1" applyFont="1" applyBorder="1" applyAlignment="1">
      <alignment horizontal="right" vertical="top" wrapText="1"/>
    </xf>
    <xf numFmtId="164" fontId="0" fillId="0" borderId="5" xfId="0" applyNumberFormat="1" applyBorder="1" applyAlignment="1">
      <alignment horizontal="right"/>
    </xf>
    <xf numFmtId="164" fontId="9" fillId="0" borderId="5" xfId="0" applyNumberFormat="1" applyFont="1" applyBorder="1" applyAlignment="1">
      <alignment horizontal="right"/>
    </xf>
    <xf numFmtId="0" fontId="13" fillId="0" borderId="0" xfId="0" applyFont="1"/>
    <xf numFmtId="0" fontId="0" fillId="0" borderId="10" xfId="0" applyBorder="1" applyAlignment="1">
      <alignment vertical="top" wrapText="1"/>
    </xf>
    <xf numFmtId="0" fontId="9" fillId="0" borderId="1" xfId="0" applyFont="1" applyBorder="1" applyAlignment="1">
      <alignment vertical="top" wrapText="1"/>
    </xf>
    <xf numFmtId="0" fontId="0" fillId="0" borderId="3" xfId="0" applyBorder="1" applyAlignment="1">
      <alignment vertical="top" wrapText="1"/>
    </xf>
    <xf numFmtId="0" fontId="0" fillId="0" borderId="1" xfId="0" applyBorder="1" applyAlignment="1">
      <alignment wrapText="1"/>
    </xf>
    <xf numFmtId="0" fontId="14" fillId="0" borderId="3" xfId="0" applyFont="1" applyBorder="1" applyAlignment="1">
      <alignment vertical="top" wrapText="1"/>
    </xf>
    <xf numFmtId="0" fontId="15" fillId="0" borderId="7" xfId="0" applyFont="1" applyBorder="1" applyAlignment="1">
      <alignment vertical="top"/>
    </xf>
    <xf numFmtId="0" fontId="15" fillId="0" borderId="4" xfId="0" applyFont="1" applyBorder="1" applyAlignment="1">
      <alignment vertical="top"/>
    </xf>
    <xf numFmtId="0" fontId="0" fillId="0" borderId="9" xfId="0"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wrapText="1"/>
    </xf>
    <xf numFmtId="0" fontId="7" fillId="0" borderId="7" xfId="1" applyBorder="1" applyAlignment="1">
      <alignment horizontal="center" vertical="center" wrapText="1"/>
    </xf>
    <xf numFmtId="164" fontId="9" fillId="0" borderId="0" xfId="0" applyNumberFormat="1" applyFont="1"/>
    <xf numFmtId="164" fontId="10" fillId="0" borderId="8" xfId="0" applyNumberFormat="1" applyFont="1" applyBorder="1" applyAlignment="1">
      <alignment horizontal="right" vertical="top" wrapText="1"/>
    </xf>
    <xf numFmtId="0" fontId="10" fillId="0" borderId="2" xfId="0" applyFont="1" applyBorder="1" applyAlignment="1">
      <alignment horizontal="right" vertical="top" wrapText="1"/>
    </xf>
    <xf numFmtId="3" fontId="0" fillId="0" borderId="5" xfId="0" applyNumberFormat="1" applyBorder="1" applyAlignment="1">
      <alignment horizontal="right"/>
    </xf>
    <xf numFmtId="3" fontId="0" fillId="0" borderId="11" xfId="0" applyNumberFormat="1" applyBorder="1" applyAlignment="1">
      <alignment horizontal="right"/>
    </xf>
    <xf numFmtId="3" fontId="9" fillId="0" borderId="2" xfId="0" applyNumberFormat="1" applyFont="1" applyBorder="1" applyAlignment="1">
      <alignment horizontal="right"/>
    </xf>
    <xf numFmtId="3" fontId="9" fillId="0" borderId="8" xfId="0" applyNumberFormat="1" applyFont="1" applyBorder="1" applyAlignment="1">
      <alignment horizontal="right"/>
    </xf>
    <xf numFmtId="3" fontId="10" fillId="0" borderId="0" xfId="0" applyNumberFormat="1" applyFont="1" applyAlignment="1">
      <alignment vertical="center"/>
    </xf>
    <xf numFmtId="0" fontId="16" fillId="0" borderId="0" xfId="0" applyFont="1" applyAlignment="1">
      <alignment vertical="top"/>
    </xf>
    <xf numFmtId="164" fontId="0" fillId="0" borderId="9" xfId="0" applyNumberFormat="1" applyBorder="1" applyAlignment="1">
      <alignment horizontal="right"/>
    </xf>
    <xf numFmtId="164" fontId="10" fillId="0" borderId="3" xfId="0" applyNumberFormat="1" applyFont="1" applyBorder="1" applyAlignment="1">
      <alignment horizontal="right" vertical="top" wrapText="1"/>
    </xf>
    <xf numFmtId="164" fontId="9" fillId="0" borderId="0" xfId="0" applyNumberFormat="1" applyFont="1" applyAlignment="1">
      <alignment vertical="top" wrapText="1"/>
    </xf>
    <xf numFmtId="164" fontId="0" fillId="0" borderId="0" xfId="0" applyNumberFormat="1" applyAlignment="1">
      <alignment vertical="top" wrapText="1"/>
    </xf>
    <xf numFmtId="164" fontId="9" fillId="0" borderId="2" xfId="0" applyNumberFormat="1" applyFont="1" applyBorder="1" applyAlignment="1">
      <alignment horizontal="right" vertical="top" wrapText="1"/>
    </xf>
    <xf numFmtId="3" fontId="0" fillId="0" borderId="8" xfId="0" applyNumberFormat="1" applyBorder="1" applyAlignment="1">
      <alignment horizontal="right"/>
    </xf>
    <xf numFmtId="3" fontId="10" fillId="0" borderId="12" xfId="0" applyNumberFormat="1" applyFont="1" applyBorder="1" applyAlignment="1">
      <alignment horizontal="right" vertical="top" wrapText="1"/>
    </xf>
    <xf numFmtId="0" fontId="16" fillId="0" borderId="0" xfId="0" applyFont="1"/>
    <xf numFmtId="0" fontId="16" fillId="0" borderId="0" xfId="0" applyFont="1" applyAlignment="1">
      <alignment horizontal="right" vertical="top" wrapText="1"/>
    </xf>
    <xf numFmtId="3" fontId="0" fillId="0" borderId="0" xfId="0" applyNumberFormat="1" applyAlignment="1">
      <alignment vertical="top" wrapText="1"/>
    </xf>
    <xf numFmtId="0" fontId="9" fillId="0" borderId="0" xfId="0" applyFont="1" applyAlignment="1">
      <alignment vertical="top"/>
    </xf>
    <xf numFmtId="0" fontId="0" fillId="0" borderId="2" xfId="0" applyBorder="1" applyAlignment="1">
      <alignment vertical="top" wrapText="1"/>
    </xf>
    <xf numFmtId="0" fontId="0" fillId="0" borderId="2" xfId="0" applyBorder="1" applyAlignment="1">
      <alignment vertical="top"/>
    </xf>
    <xf numFmtId="0" fontId="0" fillId="0" borderId="2" xfId="0" applyBorder="1" applyAlignment="1">
      <alignment wrapText="1"/>
    </xf>
    <xf numFmtId="3" fontId="0" fillId="0" borderId="10" xfId="0" applyNumberFormat="1" applyBorder="1" applyAlignment="1">
      <alignment horizontal="right"/>
    </xf>
    <xf numFmtId="3" fontId="0" fillId="0" borderId="0" xfId="0" applyNumberFormat="1" applyAlignment="1">
      <alignment vertical="top"/>
    </xf>
    <xf numFmtId="3" fontId="0" fillId="0" borderId="3" xfId="0" applyNumberFormat="1" applyBorder="1" applyAlignment="1">
      <alignment horizontal="right"/>
    </xf>
    <xf numFmtId="164" fontId="0" fillId="0" borderId="10" xfId="0" applyNumberFormat="1" applyBorder="1" applyAlignment="1">
      <alignment horizontal="right"/>
    </xf>
    <xf numFmtId="165" fontId="0" fillId="0" borderId="0" xfId="0" applyNumberFormat="1" applyAlignment="1">
      <alignment horizontal="right"/>
    </xf>
    <xf numFmtId="164" fontId="10" fillId="0" borderId="12" xfId="0" applyNumberFormat="1" applyFont="1" applyBorder="1" applyAlignment="1">
      <alignment horizontal="right" vertical="top" wrapText="1"/>
    </xf>
    <xf numFmtId="0" fontId="0" fillId="0" borderId="2" xfId="0" applyBorder="1"/>
    <xf numFmtId="0" fontId="9" fillId="0" borderId="2" xfId="0" applyFont="1" applyBorder="1" applyAlignment="1">
      <alignment horizontal="right"/>
    </xf>
    <xf numFmtId="0" fontId="0" fillId="0" borderId="2" xfId="0" applyBorder="1" applyAlignment="1">
      <alignment horizontal="right"/>
    </xf>
    <xf numFmtId="3" fontId="0" fillId="0" borderId="2" xfId="0" applyNumberFormat="1" applyBorder="1" applyAlignment="1">
      <alignment vertical="top"/>
    </xf>
    <xf numFmtId="165" fontId="0" fillId="0" borderId="2" xfId="0" applyNumberFormat="1" applyBorder="1"/>
    <xf numFmtId="0" fontId="9" fillId="0" borderId="2" xfId="0" applyFont="1" applyBorder="1"/>
    <xf numFmtId="0" fontId="9" fillId="0" borderId="2" xfId="0" applyFont="1" applyBorder="1" applyAlignment="1">
      <alignment horizontal="right" vertical="top" wrapText="1"/>
    </xf>
    <xf numFmtId="3" fontId="0" fillId="0" borderId="2" xfId="0" applyNumberFormat="1" applyBorder="1"/>
    <xf numFmtId="3" fontId="12" fillId="0" borderId="2" xfId="0" applyNumberFormat="1" applyFont="1" applyBorder="1" applyAlignment="1">
      <alignment vertical="center"/>
    </xf>
    <xf numFmtId="164" fontId="0" fillId="0" borderId="2" xfId="0" applyNumberFormat="1" applyBorder="1"/>
    <xf numFmtId="165" fontId="9" fillId="0" borderId="0" xfId="0" applyNumberFormat="1" applyFont="1"/>
    <xf numFmtId="3" fontId="17" fillId="0" borderId="0" xfId="0" applyNumberFormat="1" applyFont="1" applyAlignment="1">
      <alignment vertical="center"/>
    </xf>
    <xf numFmtId="165" fontId="9" fillId="0" borderId="2" xfId="0" applyNumberFormat="1" applyFont="1" applyBorder="1"/>
    <xf numFmtId="164" fontId="9" fillId="0" borderId="2" xfId="0" applyNumberFormat="1" applyFont="1" applyBorder="1"/>
    <xf numFmtId="0" fontId="18" fillId="0" borderId="0" xfId="1" applyFont="1"/>
    <xf numFmtId="0" fontId="18" fillId="0" borderId="0" xfId="1" applyFont="1" applyAlignment="1"/>
    <xf numFmtId="3" fontId="0" fillId="0" borderId="0" xfId="0" applyNumberFormat="1" applyAlignment="1">
      <alignment vertical="center" wrapText="1"/>
    </xf>
    <xf numFmtId="3" fontId="9" fillId="0" borderId="0" xfId="0" applyNumberFormat="1" applyFont="1" applyAlignment="1">
      <alignment vertical="center" wrapText="1"/>
    </xf>
    <xf numFmtId="164" fontId="0" fillId="0" borderId="3" xfId="0" applyNumberFormat="1" applyBorder="1" applyAlignment="1">
      <alignment horizontal="right"/>
    </xf>
    <xf numFmtId="3" fontId="9" fillId="0" borderId="0" xfId="0" applyNumberFormat="1" applyFont="1" applyAlignment="1">
      <alignment vertical="center"/>
    </xf>
    <xf numFmtId="0" fontId="10" fillId="0" borderId="0" xfId="0" applyFont="1" applyAlignment="1">
      <alignment horizontal="right" vertical="top" wrapText="1"/>
    </xf>
    <xf numFmtId="0" fontId="17" fillId="0" borderId="0" xfId="0" applyFont="1" applyAlignment="1">
      <alignment vertical="center"/>
    </xf>
    <xf numFmtId="3" fontId="0" fillId="0" borderId="5" xfId="0" applyNumberFormat="1" applyBorder="1"/>
    <xf numFmtId="3" fontId="0" fillId="0" borderId="2" xfId="0" applyNumberFormat="1" applyBorder="1" applyAlignment="1">
      <alignment vertical="center" wrapText="1"/>
    </xf>
    <xf numFmtId="164" fontId="0" fillId="0" borderId="1" xfId="0" applyNumberFormat="1" applyBorder="1"/>
    <xf numFmtId="0" fontId="20" fillId="0" borderId="2" xfId="0" applyFont="1" applyBorder="1"/>
    <xf numFmtId="3" fontId="10" fillId="0" borderId="0" xfId="0" applyNumberFormat="1" applyFont="1" applyAlignment="1">
      <alignment horizontal="right" vertical="top"/>
    </xf>
    <xf numFmtId="3" fontId="16" fillId="0" borderId="0" xfId="0" applyNumberFormat="1" applyFont="1" applyAlignment="1">
      <alignment horizontal="right" vertical="top"/>
    </xf>
    <xf numFmtId="0" fontId="10" fillId="0" borderId="0" xfId="0" applyFont="1" applyAlignment="1">
      <alignment horizontal="center" vertical="top" wrapText="1"/>
    </xf>
    <xf numFmtId="0" fontId="19" fillId="0" borderId="0" xfId="0" applyFont="1" applyAlignment="1">
      <alignment vertical="center"/>
    </xf>
    <xf numFmtId="0" fontId="9" fillId="0" borderId="5" xfId="0" applyFont="1" applyBorder="1" applyAlignment="1">
      <alignment vertical="center"/>
    </xf>
    <xf numFmtId="0" fontId="9" fillId="0" borderId="0" xfId="0" applyFont="1" applyAlignment="1">
      <alignment vertical="center"/>
    </xf>
    <xf numFmtId="0" fontId="7" fillId="0" borderId="9" xfId="1" applyBorder="1" applyAlignment="1">
      <alignment horizontal="center" vertical="center" wrapText="1"/>
    </xf>
    <xf numFmtId="0" fontId="7" fillId="0" borderId="1" xfId="1" applyBorder="1" applyAlignment="1">
      <alignment horizontal="center" vertical="center" wrapText="1"/>
    </xf>
    <xf numFmtId="0" fontId="7" fillId="0" borderId="3" xfId="1" applyBorder="1" applyAlignment="1">
      <alignment horizontal="center" vertical="center" wrapText="1"/>
    </xf>
    <xf numFmtId="0" fontId="19" fillId="0" borderId="0" xfId="0" applyFont="1" applyAlignment="1">
      <alignment horizontal="left" vertical="center"/>
    </xf>
    <xf numFmtId="0" fontId="12" fillId="0" borderId="0" xfId="0" applyFont="1" applyAlignment="1">
      <alignment horizontal="left" vertical="center"/>
    </xf>
    <xf numFmtId="0" fontId="10" fillId="0" borderId="5" xfId="0" applyFont="1" applyBorder="1" applyAlignment="1">
      <alignment horizontal="center" vertical="top" wrapText="1"/>
    </xf>
    <xf numFmtId="0" fontId="10" fillId="0" borderId="1" xfId="0" applyFont="1" applyBorder="1" applyAlignment="1">
      <alignment horizontal="center" vertical="top" wrapText="1"/>
    </xf>
    <xf numFmtId="0" fontId="10" fillId="0" borderId="0" xfId="0" applyFont="1" applyAlignment="1">
      <alignment horizontal="center" vertical="top" wrapText="1"/>
    </xf>
    <xf numFmtId="3" fontId="10" fillId="2" borderId="0" xfId="0" applyNumberFormat="1" applyFont="1" applyFill="1" applyAlignment="1">
      <alignment vertical="center" wrapText="1"/>
    </xf>
    <xf numFmtId="3" fontId="10" fillId="2" borderId="2" xfId="0" applyNumberFormat="1" applyFont="1" applyFill="1" applyBorder="1" applyAlignment="1">
      <alignment vertical="center" wrapText="1"/>
    </xf>
    <xf numFmtId="164" fontId="10" fillId="0" borderId="5" xfId="0" applyNumberFormat="1" applyFont="1" applyBorder="1" applyAlignment="1">
      <alignment horizontal="center" vertical="top" wrapText="1"/>
    </xf>
    <xf numFmtId="164" fontId="10" fillId="0" borderId="0" xfId="0" applyNumberFormat="1" applyFont="1" applyAlignment="1">
      <alignment horizontal="center" vertical="top" wrapText="1"/>
    </xf>
    <xf numFmtId="164" fontId="10" fillId="0" borderId="1" xfId="0" applyNumberFormat="1" applyFont="1" applyBorder="1" applyAlignment="1">
      <alignment horizontal="center" vertical="top" wrapText="1"/>
    </xf>
    <xf numFmtId="3" fontId="10" fillId="0" borderId="5" xfId="0" applyNumberFormat="1" applyFont="1" applyBorder="1" applyAlignment="1">
      <alignment horizontal="center" vertical="top" wrapText="1"/>
    </xf>
    <xf numFmtId="3" fontId="10" fillId="0" borderId="0" xfId="0" applyNumberFormat="1" applyFont="1" applyAlignment="1">
      <alignment horizontal="center" vertical="top" wrapText="1"/>
    </xf>
    <xf numFmtId="0" fontId="19" fillId="0" borderId="0" xfId="0" applyFont="1" applyAlignment="1">
      <alignment horizontal="center" vertical="center"/>
    </xf>
    <xf numFmtId="0" fontId="19" fillId="0" borderId="2" xfId="0" applyFont="1" applyBorder="1" applyAlignment="1">
      <alignment horizontal="left" vertical="center"/>
    </xf>
    <xf numFmtId="0" fontId="12" fillId="0" borderId="2" xfId="0" applyFont="1" applyBorder="1" applyAlignment="1">
      <alignment horizontal="left" vertical="center"/>
    </xf>
    <xf numFmtId="0" fontId="10" fillId="0" borderId="11" xfId="0" applyFont="1" applyBorder="1" applyAlignment="1">
      <alignment horizontal="center" vertical="top" wrapText="1"/>
    </xf>
    <xf numFmtId="0" fontId="10" fillId="0" borderId="10" xfId="0" applyFont="1" applyBorder="1" applyAlignment="1">
      <alignment horizontal="center" vertical="top" wrapText="1"/>
    </xf>
    <xf numFmtId="0" fontId="10" fillId="0" borderId="9" xfId="0" applyFont="1" applyBorder="1" applyAlignment="1">
      <alignment horizontal="center" vertical="top" wrapText="1"/>
    </xf>
    <xf numFmtId="3" fontId="10" fillId="0" borderId="11" xfId="0" applyNumberFormat="1" applyFont="1" applyBorder="1" applyAlignment="1">
      <alignment horizontal="center" vertical="top" wrapText="1"/>
    </xf>
    <xf numFmtId="3" fontId="10" fillId="0" borderId="10" xfId="0" applyNumberFormat="1" applyFont="1" applyBorder="1" applyAlignment="1">
      <alignment horizontal="center" vertical="top" wrapText="1"/>
    </xf>
    <xf numFmtId="3" fontId="10" fillId="0" borderId="9" xfId="0" applyNumberFormat="1" applyFont="1" applyBorder="1" applyAlignment="1">
      <alignment horizontal="center" vertical="top" wrapText="1"/>
    </xf>
    <xf numFmtId="3" fontId="10" fillId="2" borderId="10" xfId="0" applyNumberFormat="1" applyFont="1" applyFill="1" applyBorder="1" applyAlignment="1">
      <alignment vertical="center" wrapText="1"/>
    </xf>
    <xf numFmtId="164" fontId="10" fillId="0" borderId="11" xfId="0" applyNumberFormat="1" applyFont="1" applyBorder="1" applyAlignment="1">
      <alignment horizontal="center" vertical="top" wrapText="1"/>
    </xf>
    <xf numFmtId="164" fontId="10" fillId="0" borderId="10" xfId="0" applyNumberFormat="1" applyFont="1" applyBorder="1" applyAlignment="1">
      <alignment horizontal="center" vertical="top" wrapText="1"/>
    </xf>
    <xf numFmtId="164" fontId="10" fillId="0" borderId="9" xfId="0" applyNumberFormat="1" applyFont="1" applyBorder="1" applyAlignment="1">
      <alignment horizontal="center" vertical="top" wrapText="1"/>
    </xf>
    <xf numFmtId="3" fontId="10" fillId="0" borderId="1" xfId="0" applyNumberFormat="1" applyFont="1" applyBorder="1" applyAlignment="1">
      <alignment horizontal="center" vertical="top" wrapText="1"/>
    </xf>
    <xf numFmtId="0" fontId="20" fillId="0" borderId="2" xfId="0" applyFont="1" applyBorder="1" applyAlignment="1">
      <alignment horizontal="left"/>
    </xf>
    <xf numFmtId="0" fontId="2" fillId="0" borderId="2" xfId="0" applyFont="1" applyBorder="1" applyAlignment="1">
      <alignment horizontal="left"/>
    </xf>
    <xf numFmtId="0" fontId="1" fillId="0" borderId="0" xfId="0" applyFont="1" applyAlignment="1">
      <alignment horizontal="left"/>
    </xf>
    <xf numFmtId="3" fontId="0" fillId="0" borderId="10" xfId="0" applyNumberFormat="1" applyBorder="1" applyAlignment="1">
      <alignment horizontal="left" vertical="center" wrapText="1"/>
    </xf>
    <xf numFmtId="0" fontId="10" fillId="0" borderId="4" xfId="0" applyFont="1" applyBorder="1" applyAlignment="1">
      <alignment horizontal="center"/>
    </xf>
    <xf numFmtId="0" fontId="10" fillId="0" borderId="6" xfId="0" applyFont="1" applyBorder="1" applyAlignment="1">
      <alignment horizontal="center"/>
    </xf>
    <xf numFmtId="3" fontId="10" fillId="0" borderId="6" xfId="0" applyNumberFormat="1" applyFont="1" applyBorder="1" applyAlignment="1">
      <alignment horizontal="center"/>
    </xf>
    <xf numFmtId="3" fontId="10" fillId="0" borderId="12" xfId="0" applyNumberFormat="1" applyFont="1" applyBorder="1" applyAlignment="1">
      <alignment horizontal="center"/>
    </xf>
    <xf numFmtId="0" fontId="10" fillId="0" borderId="10" xfId="0" applyFont="1" applyBorder="1" applyAlignment="1">
      <alignment horizontal="left" vertical="center" wrapText="1"/>
    </xf>
    <xf numFmtId="0" fontId="10" fillId="0" borderId="2" xfId="0" applyFont="1" applyBorder="1" applyAlignment="1">
      <alignment horizontal="left" vertical="center" wrapText="1"/>
    </xf>
    <xf numFmtId="0" fontId="9" fillId="0" borderId="4" xfId="0" applyFont="1" applyBorder="1" applyAlignment="1">
      <alignment horizontal="center"/>
    </xf>
    <xf numFmtId="0" fontId="9" fillId="0" borderId="6" xfId="0" applyFont="1" applyBorder="1" applyAlignment="1">
      <alignment horizontal="center"/>
    </xf>
    <xf numFmtId="0" fontId="9" fillId="0" borderId="12" xfId="0" applyFont="1" applyBorder="1" applyAlignment="1">
      <alignment horizontal="center"/>
    </xf>
    <xf numFmtId="0" fontId="16" fillId="0" borderId="0" xfId="0" applyFont="1" applyAlignment="1">
      <alignment horizontal="left" wrapText="1"/>
    </xf>
    <xf numFmtId="3" fontId="0" fillId="0" borderId="10" xfId="0" applyNumberFormat="1" applyBorder="1" applyAlignment="1">
      <alignment horizontal="left" wrapText="1"/>
    </xf>
    <xf numFmtId="0" fontId="0" fillId="0" borderId="10" xfId="0" applyBorder="1" applyAlignment="1">
      <alignment horizontal="left" wrapText="1"/>
    </xf>
    <xf numFmtId="0" fontId="10" fillId="0" borderId="10" xfId="0" applyFont="1" applyBorder="1" applyAlignment="1">
      <alignment horizontal="left" vertical="center"/>
    </xf>
    <xf numFmtId="0" fontId="10" fillId="0" borderId="2" xfId="0" applyFont="1" applyBorder="1" applyAlignment="1">
      <alignment horizontal="left" vertical="center"/>
    </xf>
    <xf numFmtId="0" fontId="16" fillId="0" borderId="0" xfId="0" applyFont="1" applyAlignment="1">
      <alignment horizontal="left" vertical="top" wrapText="1"/>
    </xf>
    <xf numFmtId="0" fontId="0" fillId="0" borderId="10" xfId="0" applyBorder="1" applyAlignment="1">
      <alignment horizontal="left"/>
    </xf>
    <xf numFmtId="3" fontId="10" fillId="0" borderId="6" xfId="0" applyNumberFormat="1" applyFont="1" applyBorder="1" applyAlignment="1">
      <alignment horizontal="center" vertical="center" wrapText="1"/>
    </xf>
    <xf numFmtId="3" fontId="10" fillId="0" borderId="12"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0" fillId="0" borderId="12"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Alignment="1">
      <alignment horizontal="left" vertical="center" wrapText="1"/>
    </xf>
    <xf numFmtId="3" fontId="10" fillId="0" borderId="4" xfId="0" applyNumberFormat="1" applyFont="1" applyBorder="1" applyAlignment="1">
      <alignment horizontal="center" vertical="center" wrapText="1"/>
    </xf>
    <xf numFmtId="0" fontId="10" fillId="0" borderId="0" xfId="0" applyFont="1" applyAlignment="1">
      <alignment horizontal="left" vertical="center"/>
    </xf>
    <xf numFmtId="0" fontId="5" fillId="0" borderId="10" xfId="0" applyFont="1" applyBorder="1" applyAlignment="1">
      <alignment horizontal="left" vertical="center"/>
    </xf>
    <xf numFmtId="0" fontId="5" fillId="0" borderId="2" xfId="0" applyFont="1" applyBorder="1" applyAlignment="1">
      <alignment horizontal="left" vertical="center"/>
    </xf>
    <xf numFmtId="164" fontId="1" fillId="0" borderId="4" xfId="0" applyNumberFormat="1" applyFont="1" applyBorder="1" applyAlignment="1">
      <alignment horizontal="center"/>
    </xf>
    <xf numFmtId="164" fontId="1" fillId="0" borderId="6" xfId="0" applyNumberFormat="1" applyFont="1" applyBorder="1" applyAlignment="1">
      <alignment horizontal="center"/>
    </xf>
    <xf numFmtId="0" fontId="16" fillId="0" borderId="0" xfId="0" applyFont="1" applyAlignment="1">
      <alignment horizontal="left"/>
    </xf>
    <xf numFmtId="3" fontId="0" fillId="0" borderId="10" xfId="0" applyNumberFormat="1" applyBorder="1" applyAlignment="1">
      <alignment horizontal="left"/>
    </xf>
    <xf numFmtId="3" fontId="0" fillId="0" borderId="10" xfId="0" applyNumberFormat="1" applyBorder="1" applyAlignment="1">
      <alignment horizontal="left" vertical="center"/>
    </xf>
    <xf numFmtId="3" fontId="10" fillId="0" borderId="4" xfId="0" applyNumberFormat="1" applyFont="1" applyBorder="1" applyAlignment="1">
      <alignment horizontal="center"/>
    </xf>
    <xf numFmtId="0" fontId="1" fillId="0" borderId="0" xfId="0" applyFont="1" applyAlignment="1">
      <alignment horizontal="left" vertical="top"/>
    </xf>
    <xf numFmtId="0" fontId="2" fillId="0" borderId="0" xfId="0" applyFont="1" applyAlignment="1">
      <alignment horizontal="left"/>
    </xf>
    <xf numFmtId="3" fontId="0" fillId="0" borderId="0" xfId="0" applyNumberFormat="1" applyAlignment="1">
      <alignment horizontal="left" vertical="center"/>
    </xf>
    <xf numFmtId="164" fontId="5" fillId="0" borderId="6" xfId="0" applyNumberFormat="1" applyFont="1" applyBorder="1" applyAlignment="1">
      <alignment horizontal="center"/>
    </xf>
    <xf numFmtId="164" fontId="5" fillId="0" borderId="12" xfId="0" applyNumberFormat="1" applyFont="1" applyBorder="1" applyAlignment="1">
      <alignment horizontal="center"/>
    </xf>
    <xf numFmtId="164" fontId="5" fillId="0" borderId="4" xfId="0" applyNumberFormat="1" applyFont="1" applyBorder="1" applyAlignment="1">
      <alignment horizontal="center"/>
    </xf>
    <xf numFmtId="0" fontId="16" fillId="0" borderId="2" xfId="0" applyFont="1" applyBorder="1" applyAlignment="1">
      <alignment horizontal="left" vertical="top" wrapText="1"/>
    </xf>
    <xf numFmtId="0" fontId="1" fillId="0" borderId="0" xfId="0" applyFont="1" applyAlignment="1">
      <alignment horizontal="left" vertical="center" readingOrder="1"/>
    </xf>
    <xf numFmtId="0" fontId="2" fillId="0" borderId="0" xfId="0" applyFont="1" applyAlignment="1">
      <alignment horizontal="left" vertical="center" readingOrder="1"/>
    </xf>
    <xf numFmtId="0" fontId="0" fillId="0" borderId="0" xfId="0" applyAlignment="1">
      <alignment horizontal="left" vertical="top" wrapText="1"/>
    </xf>
    <xf numFmtId="164" fontId="10" fillId="0" borderId="4" xfId="0" applyNumberFormat="1" applyFont="1" applyBorder="1" applyAlignment="1">
      <alignment horizontal="center"/>
    </xf>
    <xf numFmtId="164" fontId="10" fillId="0" borderId="6" xfId="0" applyNumberFormat="1" applyFont="1" applyBorder="1" applyAlignment="1">
      <alignment horizontal="center"/>
    </xf>
    <xf numFmtId="164" fontId="10" fillId="0" borderId="12" xfId="0" applyNumberFormat="1" applyFont="1" applyBorder="1" applyAlignment="1">
      <alignment horizontal="center"/>
    </xf>
    <xf numFmtId="0" fontId="0" fillId="0" borderId="10" xfId="0" applyBorder="1" applyAlignment="1">
      <alignment horizontal="left" vertical="top"/>
    </xf>
    <xf numFmtId="0" fontId="2" fillId="0" borderId="2" xfId="0" applyFont="1" applyBorder="1" applyAlignment="1">
      <alignment horizontal="left" vertical="center" readingOrder="1"/>
    </xf>
    <xf numFmtId="0" fontId="16" fillId="0" borderId="0" xfId="0" applyFont="1" applyAlignment="1">
      <alignment horizontal="left" vertical="top"/>
    </xf>
    <xf numFmtId="0" fontId="1" fillId="0" borderId="4" xfId="0" applyFont="1" applyBorder="1" applyAlignment="1">
      <alignment horizontal="center" vertical="center" readingOrder="1"/>
    </xf>
    <xf numFmtId="0" fontId="1" fillId="0" borderId="6" xfId="0" applyFont="1" applyBorder="1" applyAlignment="1">
      <alignment horizontal="center" vertical="center" readingOrder="1"/>
    </xf>
    <xf numFmtId="0" fontId="0" fillId="0" borderId="0" xfId="0" applyAlignment="1">
      <alignment horizontal="left" vertical="top"/>
    </xf>
    <xf numFmtId="0" fontId="17" fillId="0" borderId="0" xfId="0" applyFont="1" applyAlignment="1">
      <alignment horizontal="left" vertical="center" readingOrder="1"/>
    </xf>
    <xf numFmtId="0" fontId="12" fillId="0" borderId="2" xfId="0" applyFont="1" applyBorder="1" applyAlignment="1">
      <alignment horizontal="left" vertical="center" readingOrder="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stat.it/it/files/2015/04/Classificazioni-statistiche-Anni_2022-2024.zi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EA3F5-B06E-4060-B9D2-C90E1999F736}">
  <sheetPr>
    <tabColor rgb="FF00B0F0"/>
  </sheetPr>
  <dimension ref="A1:B15"/>
  <sheetViews>
    <sheetView zoomScale="85" zoomScaleNormal="85" workbookViewId="0">
      <selection activeCell="A34" sqref="A34"/>
    </sheetView>
  </sheetViews>
  <sheetFormatPr defaultColWidth="9" defaultRowHeight="13.8" x14ac:dyDescent="0.3"/>
  <cols>
    <col min="1" max="1" width="176" customWidth="1"/>
    <col min="2" max="2" width="66" bestFit="1" customWidth="1"/>
    <col min="3" max="3" width="54.125" bestFit="1" customWidth="1"/>
  </cols>
  <sheetData>
    <row r="1" spans="1:2" s="45" customFormat="1" ht="18" x14ac:dyDescent="0.3">
      <c r="A1" s="52" t="s">
        <v>0</v>
      </c>
      <c r="B1" s="29" t="s">
        <v>1</v>
      </c>
    </row>
    <row r="2" spans="1:2" s="45" customFormat="1" ht="82.8" x14ac:dyDescent="0.3">
      <c r="A2" s="46" t="s">
        <v>2</v>
      </c>
      <c r="B2" s="56" t="s">
        <v>3</v>
      </c>
    </row>
    <row r="3" spans="1:2" s="45" customFormat="1" ht="27.6" x14ac:dyDescent="0.3">
      <c r="A3" s="53" t="s">
        <v>4</v>
      </c>
      <c r="B3" s="118" t="s">
        <v>5</v>
      </c>
    </row>
    <row r="4" spans="1:2" s="45" customFormat="1" ht="27.6" x14ac:dyDescent="0.3">
      <c r="A4" s="54" t="s">
        <v>6</v>
      </c>
      <c r="B4" s="119"/>
    </row>
    <row r="5" spans="1:2" s="45" customFormat="1" ht="27.6" x14ac:dyDescent="0.3">
      <c r="A5" s="55" t="s">
        <v>7</v>
      </c>
      <c r="B5" s="120"/>
    </row>
    <row r="6" spans="1:2" s="45" customFormat="1" ht="15.6" x14ac:dyDescent="0.3">
      <c r="A6"/>
      <c r="B6"/>
    </row>
    <row r="7" spans="1:2" s="30" customFormat="1" ht="18" x14ac:dyDescent="0.3">
      <c r="A7" s="51" t="s">
        <v>8</v>
      </c>
      <c r="B7"/>
    </row>
    <row r="8" spans="1:2" x14ac:dyDescent="0.3">
      <c r="A8" s="47" t="s">
        <v>9</v>
      </c>
    </row>
    <row r="9" spans="1:2" x14ac:dyDescent="0.3">
      <c r="A9" s="48" t="s">
        <v>10</v>
      </c>
    </row>
    <row r="10" spans="1:2" x14ac:dyDescent="0.3">
      <c r="A10" s="47" t="s">
        <v>11</v>
      </c>
    </row>
    <row r="11" spans="1:2" x14ac:dyDescent="0.3">
      <c r="A11" s="49" t="s">
        <v>12</v>
      </c>
    </row>
    <row r="12" spans="1:2" x14ac:dyDescent="0.3">
      <c r="A12" s="49" t="s">
        <v>13</v>
      </c>
    </row>
    <row r="13" spans="1:2" x14ac:dyDescent="0.3">
      <c r="A13" s="49" t="s">
        <v>14</v>
      </c>
    </row>
    <row r="14" spans="1:2" x14ac:dyDescent="0.3">
      <c r="A14" s="49" t="s">
        <v>15</v>
      </c>
    </row>
    <row r="15" spans="1:2" x14ac:dyDescent="0.3">
      <c r="A15" s="50" t="s">
        <v>16</v>
      </c>
    </row>
  </sheetData>
  <mergeCells count="1">
    <mergeCell ref="B3:B5"/>
  </mergeCells>
  <hyperlinks>
    <hyperlink ref="B2" r:id="rId1" display="https://www.istat.it/it/files//2015/04/Classificazioni-statistiche-Anni_2022-2024.zip" xr:uid="{FB2005FD-926E-40E1-BB3E-85B193FD9889}"/>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5557E-1B13-435C-98DF-7E4577B1BE22}">
  <dimension ref="A1:AB34"/>
  <sheetViews>
    <sheetView zoomScale="85" zoomScaleNormal="85" workbookViewId="0">
      <selection activeCell="A5" sqref="A5"/>
    </sheetView>
  </sheetViews>
  <sheetFormatPr defaultRowHeight="13.8" x14ac:dyDescent="0.3"/>
  <cols>
    <col min="1" max="1" width="18.875" customWidth="1"/>
    <col min="2" max="2" width="10.125" style="8" customWidth="1"/>
    <col min="3" max="4" width="10.125" style="3" customWidth="1"/>
    <col min="5" max="5" width="6.875" style="3" bestFit="1" customWidth="1"/>
    <col min="6" max="6" width="12.5" style="3" bestFit="1" customWidth="1"/>
    <col min="7" max="7" width="6.875" style="3" bestFit="1" customWidth="1"/>
    <col min="8" max="8" width="10.125" style="8" customWidth="1"/>
    <col min="9" max="10" width="10.125" style="3" customWidth="1"/>
    <col min="11" max="11" width="6.875" style="3" bestFit="1" customWidth="1"/>
    <col min="12" max="12" width="12.5" style="3" bestFit="1" customWidth="1"/>
    <col min="13" max="13" width="6.875" style="3" bestFit="1" customWidth="1"/>
    <col min="14" max="14" width="10.125" style="8" customWidth="1"/>
    <col min="15" max="16" width="10.125" style="3" customWidth="1"/>
    <col min="17" max="17" width="6.875" style="3" bestFit="1" customWidth="1"/>
    <col min="18" max="18" width="12.5" style="3" bestFit="1" customWidth="1"/>
    <col min="19" max="19" width="6.875" style="3" bestFit="1" customWidth="1"/>
    <col min="20" max="20" width="10.125" style="8" customWidth="1"/>
    <col min="21" max="22" width="10.125" style="3" customWidth="1"/>
    <col min="23" max="23" width="6.875" style="3" bestFit="1" customWidth="1"/>
    <col min="24" max="24" width="12.5" style="3" bestFit="1" customWidth="1"/>
    <col min="25" max="25" width="6.875" style="3" bestFit="1" customWidth="1"/>
    <col min="26" max="26" width="10.125" style="8" customWidth="1"/>
    <col min="27" max="27" width="9.5" style="3" bestFit="1" customWidth="1"/>
    <col min="28" max="28" width="6.875" style="3" bestFit="1" customWidth="1"/>
  </cols>
  <sheetData>
    <row r="1" spans="1:28" x14ac:dyDescent="0.3">
      <c r="A1" s="149" t="s">
        <v>63</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row>
    <row r="2" spans="1:28" x14ac:dyDescent="0.3">
      <c r="A2" s="148" t="s">
        <v>64</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row>
    <row r="3" spans="1:28" s="38" customFormat="1" x14ac:dyDescent="0.3">
      <c r="A3" s="175" t="s">
        <v>143</v>
      </c>
      <c r="B3" s="167" t="s">
        <v>55</v>
      </c>
      <c r="C3" s="167"/>
      <c r="D3" s="167"/>
      <c r="E3" s="167"/>
      <c r="F3" s="167"/>
      <c r="G3" s="168"/>
      <c r="H3" s="169" t="s">
        <v>56</v>
      </c>
      <c r="I3" s="170"/>
      <c r="J3" s="170"/>
      <c r="K3" s="170"/>
      <c r="L3" s="170"/>
      <c r="M3" s="171"/>
      <c r="N3" s="169" t="s">
        <v>57</v>
      </c>
      <c r="O3" s="170"/>
      <c r="P3" s="170"/>
      <c r="Q3" s="170"/>
      <c r="R3" s="170"/>
      <c r="S3" s="171"/>
      <c r="T3" s="172" t="s">
        <v>58</v>
      </c>
      <c r="U3" s="173"/>
      <c r="V3" s="173"/>
      <c r="W3" s="173"/>
      <c r="X3" s="173"/>
      <c r="Y3" s="174"/>
      <c r="Z3" s="176" t="s">
        <v>87</v>
      </c>
      <c r="AA3" s="167"/>
      <c r="AB3" s="167"/>
    </row>
    <row r="4" spans="1:28" s="19" customFormat="1" ht="55.5" customHeight="1" x14ac:dyDescent="0.3">
      <c r="A4" s="156"/>
      <c r="B4" s="17" t="s">
        <v>298</v>
      </c>
      <c r="C4" s="18" t="s">
        <v>145</v>
      </c>
      <c r="D4" s="18" t="s">
        <v>290</v>
      </c>
      <c r="E4" s="17" t="s">
        <v>147</v>
      </c>
      <c r="F4" s="18" t="s">
        <v>299</v>
      </c>
      <c r="G4" s="72" t="s">
        <v>147</v>
      </c>
      <c r="H4" s="17" t="s">
        <v>298</v>
      </c>
      <c r="I4" s="18" t="s">
        <v>145</v>
      </c>
      <c r="J4" s="18" t="s">
        <v>290</v>
      </c>
      <c r="K4" s="28" t="s">
        <v>147</v>
      </c>
      <c r="L4" s="18" t="s">
        <v>299</v>
      </c>
      <c r="M4" s="28" t="s">
        <v>147</v>
      </c>
      <c r="N4" s="37" t="s">
        <v>298</v>
      </c>
      <c r="O4" s="18" t="s">
        <v>145</v>
      </c>
      <c r="P4" s="18" t="s">
        <v>290</v>
      </c>
      <c r="Q4" s="17" t="s">
        <v>147</v>
      </c>
      <c r="R4" s="18" t="s">
        <v>299</v>
      </c>
      <c r="S4" s="17" t="s">
        <v>147</v>
      </c>
      <c r="T4" s="37" t="s">
        <v>298</v>
      </c>
      <c r="U4" s="18" t="s">
        <v>145</v>
      </c>
      <c r="V4" s="18" t="s">
        <v>290</v>
      </c>
      <c r="W4" s="17" t="s">
        <v>147</v>
      </c>
      <c r="X4" s="18" t="s">
        <v>299</v>
      </c>
      <c r="Y4" s="17" t="s">
        <v>147</v>
      </c>
      <c r="Z4" s="37" t="s">
        <v>298</v>
      </c>
      <c r="AA4" s="18" t="s">
        <v>300</v>
      </c>
      <c r="AB4" s="17" t="s">
        <v>147</v>
      </c>
    </row>
    <row r="5" spans="1:28" x14ac:dyDescent="0.3">
      <c r="A5" s="102" t="s">
        <v>163</v>
      </c>
      <c r="B5" s="8">
        <v>13844.880000000006</v>
      </c>
      <c r="C5" s="3">
        <v>3.7940017586563264</v>
      </c>
      <c r="D5" s="3">
        <v>20.7</v>
      </c>
      <c r="E5" s="7">
        <v>13</v>
      </c>
      <c r="F5" s="3">
        <v>25.2</v>
      </c>
      <c r="G5" s="26">
        <v>6</v>
      </c>
      <c r="H5" s="8">
        <v>41082.19</v>
      </c>
      <c r="I5" s="3">
        <v>1.8340744346126296</v>
      </c>
      <c r="J5" s="3">
        <v>16</v>
      </c>
      <c r="K5" s="7">
        <v>14</v>
      </c>
      <c r="L5" s="3">
        <v>74.8</v>
      </c>
      <c r="M5" s="7">
        <v>15</v>
      </c>
      <c r="N5" s="25">
        <v>41082.19</v>
      </c>
      <c r="O5" s="3">
        <v>3.9713093031661422</v>
      </c>
      <c r="P5" s="3">
        <v>16</v>
      </c>
      <c r="Q5" s="7">
        <v>16</v>
      </c>
      <c r="R5" s="3">
        <v>74.8</v>
      </c>
      <c r="S5" s="7">
        <v>3</v>
      </c>
      <c r="T5" s="25" t="s">
        <v>151</v>
      </c>
      <c r="U5" s="3" t="s">
        <v>151</v>
      </c>
      <c r="V5" s="3" t="s">
        <v>151</v>
      </c>
      <c r="W5" s="7" t="s">
        <v>151</v>
      </c>
      <c r="X5" s="3" t="s">
        <v>151</v>
      </c>
      <c r="Y5" s="7" t="s">
        <v>151</v>
      </c>
      <c r="Z5" s="25">
        <v>54927.070000000029</v>
      </c>
      <c r="AA5" s="3">
        <v>17</v>
      </c>
      <c r="AB5" s="80">
        <v>13</v>
      </c>
    </row>
    <row r="6" spans="1:28" x14ac:dyDescent="0.3">
      <c r="A6" s="102" t="s">
        <v>166</v>
      </c>
      <c r="B6" s="8">
        <v>8807.2999999999975</v>
      </c>
      <c r="C6" s="3">
        <v>2.4135212214922657</v>
      </c>
      <c r="D6" s="3">
        <v>17.7</v>
      </c>
      <c r="E6" s="7">
        <v>18</v>
      </c>
      <c r="F6" s="3">
        <v>46.8</v>
      </c>
      <c r="G6" s="26">
        <v>4</v>
      </c>
      <c r="H6" s="8">
        <v>10000.580000000002</v>
      </c>
      <c r="I6" s="3">
        <v>0.44646617206381584</v>
      </c>
      <c r="J6" s="3">
        <v>19.100000000000001</v>
      </c>
      <c r="K6" s="7">
        <v>6</v>
      </c>
      <c r="L6" s="3">
        <v>53.2</v>
      </c>
      <c r="M6" s="7">
        <v>17</v>
      </c>
      <c r="N6" s="25">
        <v>7983.4900000000016</v>
      </c>
      <c r="O6" s="3">
        <v>0.77174337854758646</v>
      </c>
      <c r="P6" s="3">
        <v>19.100000000000001</v>
      </c>
      <c r="Q6" s="7">
        <v>10</v>
      </c>
      <c r="R6" s="3">
        <v>42.4</v>
      </c>
      <c r="S6" s="7">
        <v>11</v>
      </c>
      <c r="T6" s="25">
        <v>2017.09</v>
      </c>
      <c r="U6" s="3">
        <v>0.16732857359394518</v>
      </c>
      <c r="V6" s="3">
        <v>19.3</v>
      </c>
      <c r="W6" s="7">
        <v>1</v>
      </c>
      <c r="X6" s="3">
        <v>10.7</v>
      </c>
      <c r="Y6" s="7">
        <v>13</v>
      </c>
      <c r="Z6" s="25">
        <v>18807.879999999997</v>
      </c>
      <c r="AA6" s="3">
        <v>18.5</v>
      </c>
      <c r="AB6" s="7">
        <v>10</v>
      </c>
    </row>
    <row r="7" spans="1:28" x14ac:dyDescent="0.3">
      <c r="A7" s="102" t="s">
        <v>167</v>
      </c>
      <c r="B7" s="8">
        <v>10867.299999999996</v>
      </c>
      <c r="C7" s="3">
        <v>2.9780363074180394</v>
      </c>
      <c r="D7" s="3">
        <v>23.1</v>
      </c>
      <c r="E7" s="7">
        <v>7</v>
      </c>
      <c r="F7" s="3">
        <v>21.3</v>
      </c>
      <c r="G7" s="26">
        <v>7</v>
      </c>
      <c r="H7" s="8">
        <v>40245.020000000004</v>
      </c>
      <c r="I7" s="3">
        <v>1.7966997938151295</v>
      </c>
      <c r="J7" s="3">
        <v>17.7</v>
      </c>
      <c r="K7" s="7">
        <v>9</v>
      </c>
      <c r="L7" s="3">
        <v>78.7</v>
      </c>
      <c r="M7" s="7">
        <v>14</v>
      </c>
      <c r="N7" s="25">
        <v>32984.36</v>
      </c>
      <c r="O7" s="3">
        <v>3.1885129718493874</v>
      </c>
      <c r="P7" s="3">
        <v>18.2</v>
      </c>
      <c r="Q7" s="7">
        <v>12</v>
      </c>
      <c r="R7" s="3">
        <v>64.5</v>
      </c>
      <c r="S7" s="7">
        <v>5</v>
      </c>
      <c r="T7" s="25">
        <v>7260.6600000000017</v>
      </c>
      <c r="U7" s="3">
        <v>0.6023111914444147</v>
      </c>
      <c r="V7" s="3">
        <v>15.7</v>
      </c>
      <c r="W7" s="7">
        <v>7</v>
      </c>
      <c r="X7" s="3">
        <v>14.2</v>
      </c>
      <c r="Y7" s="7">
        <v>12</v>
      </c>
      <c r="Z7" s="25">
        <v>51112.320000000014</v>
      </c>
      <c r="AA7" s="3">
        <v>18.600000000000001</v>
      </c>
      <c r="AB7" s="7">
        <v>9</v>
      </c>
    </row>
    <row r="8" spans="1:28" x14ac:dyDescent="0.3">
      <c r="A8" s="102" t="s">
        <v>162</v>
      </c>
      <c r="B8" s="8">
        <v>9765.0800000000017</v>
      </c>
      <c r="C8" s="3">
        <v>2.6759878520738143</v>
      </c>
      <c r="D8" s="3">
        <v>17.7</v>
      </c>
      <c r="E8" s="7">
        <v>18</v>
      </c>
      <c r="F8" s="3">
        <v>9.6</v>
      </c>
      <c r="G8" s="26">
        <v>13</v>
      </c>
      <c r="H8" s="8">
        <v>92404.62</v>
      </c>
      <c r="I8" s="3">
        <v>4.1253144290042689</v>
      </c>
      <c r="J8" s="3">
        <v>8.6999999999999993</v>
      </c>
      <c r="K8" s="7">
        <v>17</v>
      </c>
      <c r="L8" s="3">
        <v>90.4</v>
      </c>
      <c r="M8" s="7">
        <v>8</v>
      </c>
      <c r="N8" s="25">
        <v>59506.739999999991</v>
      </c>
      <c r="O8" s="3">
        <v>5.7523630109078594</v>
      </c>
      <c r="P8" s="3">
        <v>8.6999999999999993</v>
      </c>
      <c r="Q8" s="7">
        <v>18</v>
      </c>
      <c r="R8" s="3">
        <v>58.2</v>
      </c>
      <c r="S8" s="7">
        <v>6</v>
      </c>
      <c r="T8" s="25">
        <v>32897.880000000005</v>
      </c>
      <c r="U8" s="3">
        <v>2.7290578678515978</v>
      </c>
      <c r="V8" s="3">
        <v>8.6</v>
      </c>
      <c r="W8" s="7">
        <v>12</v>
      </c>
      <c r="X8" s="3">
        <v>32.200000000000003</v>
      </c>
      <c r="Y8" s="7">
        <v>10</v>
      </c>
      <c r="Z8" s="25">
        <v>102169.69999999997</v>
      </c>
      <c r="AA8" s="3">
        <v>9.1</v>
      </c>
      <c r="AB8" s="7">
        <v>19</v>
      </c>
    </row>
    <row r="9" spans="1:28" x14ac:dyDescent="0.3">
      <c r="A9" s="102" t="s">
        <v>157</v>
      </c>
      <c r="B9" s="8">
        <v>13374.71</v>
      </c>
      <c r="C9" s="3">
        <v>3.6651580412050038</v>
      </c>
      <c r="D9" s="3">
        <v>32.1</v>
      </c>
      <c r="E9" s="7">
        <v>2</v>
      </c>
      <c r="F9" s="3">
        <v>4.8</v>
      </c>
      <c r="G9" s="26">
        <v>18</v>
      </c>
      <c r="H9" s="8">
        <v>264538.3899999999</v>
      </c>
      <c r="I9" s="3">
        <v>11.810059251285901</v>
      </c>
      <c r="J9" s="3">
        <v>16.7</v>
      </c>
      <c r="K9" s="7">
        <v>10</v>
      </c>
      <c r="L9" s="3">
        <v>95.2</v>
      </c>
      <c r="M9" s="7">
        <v>3</v>
      </c>
      <c r="N9" s="25">
        <v>72155.209999999992</v>
      </c>
      <c r="O9" s="3">
        <v>6.9750579690349177</v>
      </c>
      <c r="P9" s="3">
        <v>16.100000000000001</v>
      </c>
      <c r="Q9" s="7">
        <v>15</v>
      </c>
      <c r="R9" s="3">
        <v>26</v>
      </c>
      <c r="S9" s="7">
        <v>16</v>
      </c>
      <c r="T9" s="25">
        <v>192383.17999999988</v>
      </c>
      <c r="U9" s="3">
        <v>15.959229926709856</v>
      </c>
      <c r="V9" s="3">
        <v>16.899999999999999</v>
      </c>
      <c r="W9" s="7">
        <v>4</v>
      </c>
      <c r="X9" s="3">
        <v>69.2</v>
      </c>
      <c r="Y9" s="7">
        <v>2</v>
      </c>
      <c r="Z9" s="25">
        <v>277913.09999999998</v>
      </c>
      <c r="AA9" s="3">
        <v>17.100000000000001</v>
      </c>
      <c r="AB9" s="7">
        <v>12</v>
      </c>
    </row>
    <row r="10" spans="1:28" x14ac:dyDescent="0.3">
      <c r="A10" s="102" t="s">
        <v>156</v>
      </c>
      <c r="B10" s="8">
        <v>3092.1500000000005</v>
      </c>
      <c r="C10" s="3">
        <v>0.84736180725503985</v>
      </c>
      <c r="D10" s="3">
        <v>21.9</v>
      </c>
      <c r="E10" s="7">
        <v>9</v>
      </c>
      <c r="F10" s="3">
        <v>5</v>
      </c>
      <c r="G10" s="26">
        <v>17</v>
      </c>
      <c r="H10" s="8">
        <v>59181.020000000004</v>
      </c>
      <c r="I10" s="3">
        <v>2.6420791052351089</v>
      </c>
      <c r="J10" s="3">
        <v>16.7</v>
      </c>
      <c r="K10" s="7">
        <v>10</v>
      </c>
      <c r="L10" s="3">
        <v>95</v>
      </c>
      <c r="M10" s="7">
        <v>4</v>
      </c>
      <c r="N10" s="25">
        <v>18659.329999999998</v>
      </c>
      <c r="O10" s="3">
        <v>1.8037492845402614</v>
      </c>
      <c r="P10" s="3">
        <v>16.399999999999999</v>
      </c>
      <c r="Q10" s="7">
        <v>13</v>
      </c>
      <c r="R10" s="3">
        <v>30</v>
      </c>
      <c r="S10" s="7">
        <v>15</v>
      </c>
      <c r="T10" s="25">
        <v>40521.69</v>
      </c>
      <c r="U10" s="3">
        <v>3.36149432465385</v>
      </c>
      <c r="V10" s="3">
        <v>16.899999999999999</v>
      </c>
      <c r="W10" s="7">
        <v>4</v>
      </c>
      <c r="X10" s="3">
        <v>65.099999999999994</v>
      </c>
      <c r="Y10" s="7">
        <v>3</v>
      </c>
      <c r="Z10" s="25">
        <v>62273.170000000006</v>
      </c>
      <c r="AA10" s="3">
        <v>16.899999999999999</v>
      </c>
      <c r="AB10" s="7">
        <v>15</v>
      </c>
    </row>
    <row r="11" spans="1:28" x14ac:dyDescent="0.3">
      <c r="A11" s="102" t="s">
        <v>161</v>
      </c>
      <c r="B11" s="8">
        <v>8739.4299999999985</v>
      </c>
      <c r="C11" s="3">
        <v>2.3949223676661582</v>
      </c>
      <c r="D11" s="3">
        <v>20</v>
      </c>
      <c r="E11" s="7">
        <v>16</v>
      </c>
      <c r="F11" s="3">
        <v>6.7</v>
      </c>
      <c r="G11" s="26">
        <v>14</v>
      </c>
      <c r="H11" s="8">
        <v>121404.59999999996</v>
      </c>
      <c r="I11" s="3">
        <v>5.4199903438539279</v>
      </c>
      <c r="J11" s="3">
        <v>6.7</v>
      </c>
      <c r="K11" s="7">
        <v>18</v>
      </c>
      <c r="L11" s="3">
        <v>93.3</v>
      </c>
      <c r="M11" s="7">
        <v>6</v>
      </c>
      <c r="N11" s="25">
        <v>52847.239999999962</v>
      </c>
      <c r="O11" s="3">
        <v>5.1086063293766397</v>
      </c>
      <c r="P11" s="3">
        <v>15.9</v>
      </c>
      <c r="Q11" s="7">
        <v>17</v>
      </c>
      <c r="R11" s="3">
        <v>40.6</v>
      </c>
      <c r="S11" s="7">
        <v>12</v>
      </c>
      <c r="T11" s="25">
        <v>68557.36</v>
      </c>
      <c r="U11" s="3">
        <v>5.6872054584409204</v>
      </c>
      <c r="V11" s="3">
        <v>4.5999999999999996</v>
      </c>
      <c r="W11" s="7">
        <v>13</v>
      </c>
      <c r="X11" s="3">
        <v>52.7</v>
      </c>
      <c r="Y11" s="7">
        <v>6</v>
      </c>
      <c r="Z11" s="25">
        <v>130144.02999999998</v>
      </c>
      <c r="AA11" s="3">
        <v>7</v>
      </c>
      <c r="AB11" s="7">
        <v>20</v>
      </c>
    </row>
    <row r="12" spans="1:28" x14ac:dyDescent="0.3">
      <c r="A12" s="102" t="s">
        <v>152</v>
      </c>
      <c r="B12" s="8">
        <v>32986.269999999997</v>
      </c>
      <c r="C12" s="3">
        <v>9.039440312340183</v>
      </c>
      <c r="D12" s="3">
        <v>14.8</v>
      </c>
      <c r="E12" s="7">
        <v>20</v>
      </c>
      <c r="F12" s="3">
        <v>45</v>
      </c>
      <c r="G12" s="26">
        <v>5</v>
      </c>
      <c r="H12" s="8">
        <v>40378.189999999995</v>
      </c>
      <c r="I12" s="3">
        <v>1.8026450390042821</v>
      </c>
      <c r="J12" s="3">
        <v>22.6</v>
      </c>
      <c r="K12" s="7">
        <v>2</v>
      </c>
      <c r="L12" s="3">
        <v>55</v>
      </c>
      <c r="M12" s="7">
        <v>16</v>
      </c>
      <c r="N12" s="25">
        <v>40378.189999999995</v>
      </c>
      <c r="O12" s="3">
        <v>3.9032554396932118</v>
      </c>
      <c r="P12" s="3">
        <v>22.6</v>
      </c>
      <c r="Q12" s="7">
        <v>3</v>
      </c>
      <c r="R12" s="3">
        <v>55</v>
      </c>
      <c r="S12" s="7">
        <v>7</v>
      </c>
      <c r="T12" s="25" t="s">
        <v>151</v>
      </c>
      <c r="U12" s="3" t="s">
        <v>151</v>
      </c>
      <c r="V12" s="3" t="s">
        <v>151</v>
      </c>
      <c r="W12" s="7" t="s">
        <v>151</v>
      </c>
      <c r="X12" s="3" t="s">
        <v>151</v>
      </c>
      <c r="Y12" s="7" t="s">
        <v>151</v>
      </c>
      <c r="Z12" s="25">
        <v>73364.459999999977</v>
      </c>
      <c r="AA12" s="3">
        <v>18.2</v>
      </c>
      <c r="AB12" s="7">
        <v>11</v>
      </c>
    </row>
    <row r="13" spans="1:28" x14ac:dyDescent="0.3">
      <c r="A13" s="102" t="s">
        <v>153</v>
      </c>
      <c r="B13" s="8">
        <v>63646.840000000047</v>
      </c>
      <c r="C13" s="3">
        <v>17.441554054128162</v>
      </c>
      <c r="D13" s="3">
        <v>24</v>
      </c>
      <c r="E13" s="7">
        <v>4</v>
      </c>
      <c r="F13" s="3">
        <v>13.1</v>
      </c>
      <c r="G13" s="26">
        <v>10</v>
      </c>
      <c r="H13" s="8">
        <v>422136.02000000054</v>
      </c>
      <c r="I13" s="3">
        <v>18.845852234535858</v>
      </c>
      <c r="J13" s="3">
        <v>10.5</v>
      </c>
      <c r="K13" s="7">
        <v>16</v>
      </c>
      <c r="L13" s="3">
        <v>86.9</v>
      </c>
      <c r="M13" s="7">
        <v>11</v>
      </c>
      <c r="N13" s="25">
        <v>115420.98000000003</v>
      </c>
      <c r="O13" s="3">
        <v>11.157448316522398</v>
      </c>
      <c r="P13" s="3">
        <v>16.3</v>
      </c>
      <c r="Q13" s="7">
        <v>14</v>
      </c>
      <c r="R13" s="3">
        <v>23.8</v>
      </c>
      <c r="S13" s="7">
        <v>17</v>
      </c>
      <c r="T13" s="25">
        <v>306715.0400000005</v>
      </c>
      <c r="U13" s="3">
        <v>25.443678835852602</v>
      </c>
      <c r="V13" s="3">
        <v>9.3000000000000007</v>
      </c>
      <c r="W13" s="7">
        <v>11</v>
      </c>
      <c r="X13" s="3">
        <v>63.1</v>
      </c>
      <c r="Y13" s="7">
        <v>5</v>
      </c>
      <c r="Z13" s="25">
        <v>485782.8599999994</v>
      </c>
      <c r="AA13" s="3">
        <v>11.4</v>
      </c>
      <c r="AB13" s="7">
        <v>18</v>
      </c>
    </row>
    <row r="14" spans="1:28" x14ac:dyDescent="0.3">
      <c r="A14" s="102" t="s">
        <v>158</v>
      </c>
      <c r="B14" s="8">
        <v>6166.02</v>
      </c>
      <c r="C14" s="3">
        <v>1.6897142282136119</v>
      </c>
      <c r="D14" s="3">
        <v>23.2</v>
      </c>
      <c r="E14" s="7">
        <v>6</v>
      </c>
      <c r="F14" s="3">
        <v>5.5</v>
      </c>
      <c r="G14" s="26">
        <v>16</v>
      </c>
      <c r="H14" s="8">
        <v>105425.40000000002</v>
      </c>
      <c r="I14" s="3">
        <v>4.7066144939890098</v>
      </c>
      <c r="J14" s="3">
        <v>25.3</v>
      </c>
      <c r="K14" s="7">
        <v>1</v>
      </c>
      <c r="L14" s="3">
        <v>94.5</v>
      </c>
      <c r="M14" s="7">
        <v>5</v>
      </c>
      <c r="N14" s="25">
        <v>105425.40000000002</v>
      </c>
      <c r="O14" s="3">
        <v>10.191201389458836</v>
      </c>
      <c r="P14" s="3">
        <v>25.3</v>
      </c>
      <c r="Q14" s="7">
        <v>2</v>
      </c>
      <c r="R14" s="3">
        <v>94.5</v>
      </c>
      <c r="S14" s="7">
        <v>1</v>
      </c>
      <c r="T14" s="25" t="s">
        <v>151</v>
      </c>
      <c r="U14" s="3" t="s">
        <v>151</v>
      </c>
      <c r="V14" s="3" t="s">
        <v>151</v>
      </c>
      <c r="W14" s="7" t="s">
        <v>151</v>
      </c>
      <c r="X14" s="3" t="s">
        <v>151</v>
      </c>
      <c r="Y14" s="7" t="s">
        <v>151</v>
      </c>
      <c r="Z14" s="25">
        <v>111591.41999999997</v>
      </c>
      <c r="AA14" s="3">
        <v>25.1</v>
      </c>
      <c r="AB14" s="7">
        <v>1</v>
      </c>
    </row>
    <row r="15" spans="1:28" x14ac:dyDescent="0.3">
      <c r="A15" s="102" t="s">
        <v>164</v>
      </c>
      <c r="B15" s="8">
        <v>6100.4</v>
      </c>
      <c r="C15" s="3">
        <v>1.6717319563988304</v>
      </c>
      <c r="D15" s="3">
        <v>21.7</v>
      </c>
      <c r="E15" s="7">
        <v>10</v>
      </c>
      <c r="F15" s="3">
        <v>53.8</v>
      </c>
      <c r="G15" s="26">
        <v>3</v>
      </c>
      <c r="H15" s="8">
        <v>5242.4799999999977</v>
      </c>
      <c r="I15" s="3">
        <v>0.23404542313756921</v>
      </c>
      <c r="J15" s="3">
        <v>18.600000000000001</v>
      </c>
      <c r="K15" s="7">
        <v>7</v>
      </c>
      <c r="L15" s="3">
        <v>46.2</v>
      </c>
      <c r="M15" s="7">
        <v>18</v>
      </c>
      <c r="N15" s="25">
        <v>5242.4799999999977</v>
      </c>
      <c r="O15" s="3">
        <v>0.50677701445960954</v>
      </c>
      <c r="P15" s="3">
        <v>18.600000000000001</v>
      </c>
      <c r="Q15" s="7">
        <v>11</v>
      </c>
      <c r="R15" s="3">
        <v>46.2</v>
      </c>
      <c r="S15" s="7">
        <v>10</v>
      </c>
      <c r="T15" s="25" t="s">
        <v>151</v>
      </c>
      <c r="U15" s="3" t="s">
        <v>151</v>
      </c>
      <c r="V15" s="3" t="s">
        <v>151</v>
      </c>
      <c r="W15" s="7" t="s">
        <v>151</v>
      </c>
      <c r="X15" s="3" t="s">
        <v>151</v>
      </c>
      <c r="Y15" s="7" t="s">
        <v>151</v>
      </c>
      <c r="Z15" s="25">
        <v>11342.880000000005</v>
      </c>
      <c r="AA15" s="3">
        <v>20.2</v>
      </c>
      <c r="AB15" s="7">
        <v>4</v>
      </c>
    </row>
    <row r="16" spans="1:28" x14ac:dyDescent="0.3">
      <c r="A16" s="102" t="s">
        <v>149</v>
      </c>
      <c r="B16" s="8">
        <v>26732.609999999986</v>
      </c>
      <c r="C16" s="3">
        <v>7.3257095296942705</v>
      </c>
      <c r="D16" s="3">
        <v>25.6</v>
      </c>
      <c r="E16" s="7">
        <v>3</v>
      </c>
      <c r="F16" s="3">
        <v>12.5</v>
      </c>
      <c r="G16" s="26">
        <v>11</v>
      </c>
      <c r="H16" s="8">
        <v>186847.33999999985</v>
      </c>
      <c r="I16" s="3">
        <v>8.3416178511752541</v>
      </c>
      <c r="J16" s="3">
        <v>14.8</v>
      </c>
      <c r="K16" s="7">
        <v>15</v>
      </c>
      <c r="L16" s="3">
        <v>87.5</v>
      </c>
      <c r="M16" s="7">
        <v>10</v>
      </c>
      <c r="N16" s="25">
        <v>74275.979999999952</v>
      </c>
      <c r="O16" s="3">
        <v>7.1800673327245237</v>
      </c>
      <c r="P16" s="3">
        <v>20.2</v>
      </c>
      <c r="Q16" s="7">
        <v>7</v>
      </c>
      <c r="R16" s="3">
        <v>34.799999999999997</v>
      </c>
      <c r="S16" s="7">
        <v>14</v>
      </c>
      <c r="T16" s="25">
        <v>112571.3599999999</v>
      </c>
      <c r="U16" s="3">
        <v>9.3384058700060386</v>
      </c>
      <c r="V16" s="3">
        <v>12.6</v>
      </c>
      <c r="W16" s="7">
        <v>9</v>
      </c>
      <c r="X16" s="3">
        <v>52.7</v>
      </c>
      <c r="Y16" s="7">
        <v>6</v>
      </c>
      <c r="Z16" s="25">
        <v>213579.94999999998</v>
      </c>
      <c r="AA16" s="3">
        <v>15.6</v>
      </c>
      <c r="AB16" s="7">
        <v>17</v>
      </c>
    </row>
    <row r="17" spans="1:28" x14ac:dyDescent="0.3">
      <c r="A17" s="102" t="s">
        <v>165</v>
      </c>
      <c r="B17" s="8">
        <v>273.28999999999996</v>
      </c>
      <c r="C17" s="3">
        <v>7.489142127798773E-2</v>
      </c>
      <c r="D17" s="3">
        <v>22.9</v>
      </c>
      <c r="E17" s="7">
        <v>8</v>
      </c>
      <c r="F17" s="3">
        <v>0.2</v>
      </c>
      <c r="G17" s="26">
        <v>20</v>
      </c>
      <c r="H17" s="8">
        <v>132275.35999999999</v>
      </c>
      <c r="I17" s="3">
        <v>5.9053048560746646</v>
      </c>
      <c r="J17" s="3">
        <v>16.5</v>
      </c>
      <c r="K17" s="7">
        <v>12</v>
      </c>
      <c r="L17" s="3">
        <v>99.8</v>
      </c>
      <c r="M17" s="7">
        <v>1</v>
      </c>
      <c r="N17" s="25">
        <v>46274.700000000004</v>
      </c>
      <c r="O17" s="3">
        <v>4.4732558466630508</v>
      </c>
      <c r="P17" s="3">
        <v>21.3</v>
      </c>
      <c r="Q17" s="7">
        <v>5</v>
      </c>
      <c r="R17" s="3">
        <v>34.9</v>
      </c>
      <c r="S17" s="7">
        <v>13</v>
      </c>
      <c r="T17" s="25">
        <v>86000.659999999989</v>
      </c>
      <c r="U17" s="3">
        <v>7.1342219563519018</v>
      </c>
      <c r="V17" s="3">
        <v>14.7</v>
      </c>
      <c r="W17" s="7">
        <v>8</v>
      </c>
      <c r="X17" s="3">
        <v>64.900000000000006</v>
      </c>
      <c r="Y17" s="7">
        <v>4</v>
      </c>
      <c r="Z17" s="25">
        <v>132548.65</v>
      </c>
      <c r="AA17" s="3">
        <v>16.5</v>
      </c>
      <c r="AB17" s="7">
        <v>16</v>
      </c>
    </row>
    <row r="18" spans="1:28" x14ac:dyDescent="0.3">
      <c r="A18" s="102" t="s">
        <v>169</v>
      </c>
      <c r="B18" s="8">
        <v>2704.6800000000007</v>
      </c>
      <c r="C18" s="3">
        <v>0.74118090417559346</v>
      </c>
      <c r="D18" s="3">
        <v>39.1</v>
      </c>
      <c r="E18" s="7">
        <v>1</v>
      </c>
      <c r="F18" s="3">
        <v>4.2</v>
      </c>
      <c r="G18" s="26">
        <v>19</v>
      </c>
      <c r="H18" s="8">
        <v>61474.59</v>
      </c>
      <c r="I18" s="3">
        <v>2.7444733081973776</v>
      </c>
      <c r="J18" s="3">
        <v>20.3</v>
      </c>
      <c r="K18" s="7">
        <v>3</v>
      </c>
      <c r="L18" s="3">
        <v>95.8</v>
      </c>
      <c r="M18" s="7">
        <v>2</v>
      </c>
      <c r="N18" s="25">
        <v>32244.389999999989</v>
      </c>
      <c r="O18" s="3">
        <v>3.1169819812896358</v>
      </c>
      <c r="P18" s="3">
        <v>25.4</v>
      </c>
      <c r="Q18" s="7">
        <v>1</v>
      </c>
      <c r="R18" s="3">
        <v>50.2</v>
      </c>
      <c r="S18" s="7">
        <v>9</v>
      </c>
      <c r="T18" s="25">
        <v>29230.200000000012</v>
      </c>
      <c r="U18" s="3">
        <v>2.4248038867208397</v>
      </c>
      <c r="V18" s="3">
        <v>16.600000000000001</v>
      </c>
      <c r="W18" s="7">
        <v>6</v>
      </c>
      <c r="X18" s="3">
        <v>45.5</v>
      </c>
      <c r="Y18" s="7">
        <v>8</v>
      </c>
      <c r="Z18" s="25">
        <v>64179.269999999953</v>
      </c>
      <c r="AA18" s="3">
        <v>20.7</v>
      </c>
      <c r="AB18" s="7">
        <v>2</v>
      </c>
    </row>
    <row r="19" spans="1:28" x14ac:dyDescent="0.3">
      <c r="A19" s="102" t="s">
        <v>168</v>
      </c>
      <c r="B19" s="8">
        <v>18242.900000000001</v>
      </c>
      <c r="C19" s="3">
        <v>4.9992195441918943</v>
      </c>
      <c r="D19" s="3">
        <v>21.7</v>
      </c>
      <c r="E19" s="7">
        <v>10</v>
      </c>
      <c r="F19" s="3">
        <v>13.8</v>
      </c>
      <c r="G19" s="26">
        <v>9</v>
      </c>
      <c r="H19" s="8">
        <v>113586.04</v>
      </c>
      <c r="I19" s="3">
        <v>5.0709383334454055</v>
      </c>
      <c r="J19" s="3">
        <v>16.399999999999999</v>
      </c>
      <c r="K19" s="7">
        <v>13</v>
      </c>
      <c r="L19" s="3">
        <v>86.2</v>
      </c>
      <c r="M19" s="7">
        <v>12</v>
      </c>
      <c r="N19" s="25">
        <v>70758.579999999987</v>
      </c>
      <c r="O19" s="3">
        <v>6.8400493506511131</v>
      </c>
      <c r="P19" s="3">
        <v>20.2</v>
      </c>
      <c r="Q19" s="7">
        <v>7</v>
      </c>
      <c r="R19" s="3">
        <v>53.7</v>
      </c>
      <c r="S19" s="7">
        <v>8</v>
      </c>
      <c r="T19" s="25">
        <v>42827.460000000006</v>
      </c>
      <c r="U19" s="3">
        <v>3.5527704725380351</v>
      </c>
      <c r="V19" s="3">
        <v>12.5</v>
      </c>
      <c r="W19" s="7">
        <v>10</v>
      </c>
      <c r="X19" s="3">
        <v>32.5</v>
      </c>
      <c r="Y19" s="7">
        <v>9</v>
      </c>
      <c r="Z19" s="25">
        <v>131828.94000000003</v>
      </c>
      <c r="AA19" s="3">
        <v>17</v>
      </c>
      <c r="AB19" s="7">
        <v>13</v>
      </c>
    </row>
    <row r="20" spans="1:28" x14ac:dyDescent="0.3">
      <c r="A20" s="102" t="s">
        <v>159</v>
      </c>
      <c r="B20" s="8">
        <v>23606.649999999994</v>
      </c>
      <c r="C20" s="3">
        <v>6.469082550082363</v>
      </c>
      <c r="D20" s="3">
        <v>19.899999999999999</v>
      </c>
      <c r="E20" s="7">
        <v>17</v>
      </c>
      <c r="F20" s="3">
        <v>10.5</v>
      </c>
      <c r="G20" s="26">
        <v>12</v>
      </c>
      <c r="H20" s="8">
        <v>200249.02</v>
      </c>
      <c r="I20" s="3">
        <v>8.9399228263691199</v>
      </c>
      <c r="J20" s="3">
        <v>19.899999999999999</v>
      </c>
      <c r="K20" s="7">
        <v>4</v>
      </c>
      <c r="L20" s="3">
        <v>89.5</v>
      </c>
      <c r="M20" s="7">
        <v>9</v>
      </c>
      <c r="N20" s="25">
        <v>158827.29999999999</v>
      </c>
      <c r="O20" s="3">
        <v>15.353425269849533</v>
      </c>
      <c r="P20" s="3">
        <v>20.399999999999999</v>
      </c>
      <c r="Q20" s="7">
        <v>6</v>
      </c>
      <c r="R20" s="3">
        <v>71</v>
      </c>
      <c r="S20" s="7">
        <v>4</v>
      </c>
      <c r="T20" s="25">
        <v>41421.720000000008</v>
      </c>
      <c r="U20" s="3">
        <v>3.4361567026794999</v>
      </c>
      <c r="V20" s="3">
        <v>18.100000000000001</v>
      </c>
      <c r="W20" s="7">
        <v>2</v>
      </c>
      <c r="X20" s="3">
        <v>18.5</v>
      </c>
      <c r="Y20" s="7">
        <v>11</v>
      </c>
      <c r="Z20" s="25">
        <v>223855.66999999984</v>
      </c>
      <c r="AA20" s="3">
        <v>19.899999999999999</v>
      </c>
      <c r="AB20" s="7">
        <v>6</v>
      </c>
    </row>
    <row r="21" spans="1:28" x14ac:dyDescent="0.3">
      <c r="A21" s="102" t="s">
        <v>154</v>
      </c>
      <c r="B21" s="8">
        <v>80299.409999999945</v>
      </c>
      <c r="C21" s="3">
        <v>22.004965211620835</v>
      </c>
      <c r="D21" s="3">
        <v>20.3</v>
      </c>
      <c r="E21" s="7">
        <v>14</v>
      </c>
      <c r="F21" s="3">
        <v>100</v>
      </c>
      <c r="G21" s="26">
        <v>1</v>
      </c>
      <c r="H21" s="8" t="s">
        <v>151</v>
      </c>
      <c r="I21" s="3" t="s">
        <v>151</v>
      </c>
      <c r="J21" s="3" t="s">
        <v>151</v>
      </c>
      <c r="K21" s="7" t="s">
        <v>151</v>
      </c>
      <c r="L21" s="3" t="s">
        <v>151</v>
      </c>
      <c r="M21" s="7" t="s">
        <v>151</v>
      </c>
      <c r="N21" s="25" t="s">
        <v>151</v>
      </c>
      <c r="O21" s="3" t="s">
        <v>151</v>
      </c>
      <c r="P21" s="3" t="s">
        <v>151</v>
      </c>
      <c r="Q21" s="7" t="s">
        <v>151</v>
      </c>
      <c r="R21" s="3" t="s">
        <v>151</v>
      </c>
      <c r="S21" s="7" t="s">
        <v>151</v>
      </c>
      <c r="T21" s="25" t="s">
        <v>151</v>
      </c>
      <c r="U21" s="3" t="s">
        <v>151</v>
      </c>
      <c r="V21" s="3" t="s">
        <v>151</v>
      </c>
      <c r="W21" s="7" t="s">
        <v>151</v>
      </c>
      <c r="X21" s="3" t="s">
        <v>151</v>
      </c>
      <c r="Y21" s="7" t="s">
        <v>151</v>
      </c>
      <c r="Z21" s="25">
        <v>80299.409999999945</v>
      </c>
      <c r="AA21" s="3">
        <v>20.3</v>
      </c>
      <c r="AB21" s="7">
        <v>3</v>
      </c>
    </row>
    <row r="22" spans="1:28" x14ac:dyDescent="0.3">
      <c r="A22" s="102" t="s">
        <v>160</v>
      </c>
      <c r="B22" s="8">
        <v>7002.27</v>
      </c>
      <c r="C22" s="3">
        <v>1.9188772090900335</v>
      </c>
      <c r="D22" s="3">
        <v>21.7</v>
      </c>
      <c r="E22" s="7">
        <v>10</v>
      </c>
      <c r="F22" s="3">
        <v>14.7</v>
      </c>
      <c r="G22" s="26">
        <v>8</v>
      </c>
      <c r="H22" s="8">
        <v>40618.879999999983</v>
      </c>
      <c r="I22" s="3">
        <v>1.8133904100681639</v>
      </c>
      <c r="J22" s="3">
        <v>19.7</v>
      </c>
      <c r="K22" s="7">
        <v>5</v>
      </c>
      <c r="L22" s="3">
        <v>85.3</v>
      </c>
      <c r="M22" s="7">
        <v>13</v>
      </c>
      <c r="N22" s="25">
        <v>40618.879999999983</v>
      </c>
      <c r="O22" s="3">
        <v>3.9265223209422153</v>
      </c>
      <c r="P22" s="3">
        <v>19.7</v>
      </c>
      <c r="Q22" s="7">
        <v>9</v>
      </c>
      <c r="R22" s="3">
        <v>85.3</v>
      </c>
      <c r="S22" s="7">
        <v>2</v>
      </c>
      <c r="T22" s="25" t="s">
        <v>151</v>
      </c>
      <c r="U22" s="3" t="s">
        <v>151</v>
      </c>
      <c r="V22" s="3" t="s">
        <v>151</v>
      </c>
      <c r="W22" s="7" t="s">
        <v>151</v>
      </c>
      <c r="X22" s="3" t="s">
        <v>151</v>
      </c>
      <c r="Y22" s="7" t="s">
        <v>151</v>
      </c>
      <c r="Z22" s="25">
        <v>47621.149999999972</v>
      </c>
      <c r="AA22" s="3">
        <v>19.899999999999999</v>
      </c>
      <c r="AB22" s="7">
        <v>6</v>
      </c>
    </row>
    <row r="23" spans="1:28" x14ac:dyDescent="0.3">
      <c r="A23" s="102" t="s">
        <v>150</v>
      </c>
      <c r="B23" s="8">
        <v>7048.8700000000008</v>
      </c>
      <c r="C23" s="3">
        <v>1.931647307635733</v>
      </c>
      <c r="D23" s="3">
        <v>20.100000000000001</v>
      </c>
      <c r="E23" s="7">
        <v>15</v>
      </c>
      <c r="F23" s="3">
        <v>100</v>
      </c>
      <c r="G23" s="26">
        <v>1</v>
      </c>
      <c r="H23" s="8" t="s">
        <v>151</v>
      </c>
      <c r="I23" s="3" t="s">
        <v>151</v>
      </c>
      <c r="J23" s="3" t="s">
        <v>151</v>
      </c>
      <c r="K23" s="7" t="s">
        <v>151</v>
      </c>
      <c r="L23" s="3" t="s">
        <v>151</v>
      </c>
      <c r="M23" s="7" t="s">
        <v>151</v>
      </c>
      <c r="N23" s="25" t="s">
        <v>151</v>
      </c>
      <c r="O23" s="3" t="s">
        <v>151</v>
      </c>
      <c r="P23" s="3" t="s">
        <v>151</v>
      </c>
      <c r="Q23" s="7" t="s">
        <v>151</v>
      </c>
      <c r="R23" s="3" t="s">
        <v>151</v>
      </c>
      <c r="S23" s="7" t="s">
        <v>151</v>
      </c>
      <c r="T23" s="25" t="s">
        <v>151</v>
      </c>
      <c r="U23" s="3" t="s">
        <v>151</v>
      </c>
      <c r="V23" s="3" t="s">
        <v>151</v>
      </c>
      <c r="W23" s="7" t="s">
        <v>151</v>
      </c>
      <c r="X23" s="3" t="s">
        <v>151</v>
      </c>
      <c r="Y23" s="7" t="s">
        <v>151</v>
      </c>
      <c r="Z23" s="25">
        <v>7048.8700000000008</v>
      </c>
      <c r="AA23" s="3">
        <v>20.100000000000001</v>
      </c>
      <c r="AB23" s="7">
        <v>5</v>
      </c>
    </row>
    <row r="24" spans="1:28" x14ac:dyDescent="0.3">
      <c r="A24" s="102" t="s">
        <v>155</v>
      </c>
      <c r="B24" s="8">
        <v>21613.899999999994</v>
      </c>
      <c r="C24" s="3">
        <v>5.92299641538402</v>
      </c>
      <c r="D24" s="3">
        <v>23.9</v>
      </c>
      <c r="E24" s="7">
        <v>5</v>
      </c>
      <c r="F24" s="3">
        <v>6.7</v>
      </c>
      <c r="G24" s="26">
        <v>14</v>
      </c>
      <c r="H24" s="8">
        <v>302851.52000000014</v>
      </c>
      <c r="I24" s="3">
        <v>13.520511694132562</v>
      </c>
      <c r="J24" s="3">
        <v>18.600000000000001</v>
      </c>
      <c r="K24" s="7">
        <v>7</v>
      </c>
      <c r="L24" s="3">
        <v>93.3</v>
      </c>
      <c r="M24" s="7">
        <v>6</v>
      </c>
      <c r="N24" s="25">
        <v>59789.25999999998</v>
      </c>
      <c r="O24" s="3">
        <v>5.7796734903231597</v>
      </c>
      <c r="P24" s="3">
        <v>21.4</v>
      </c>
      <c r="Q24" s="7">
        <v>4</v>
      </c>
      <c r="R24" s="3">
        <v>18.399999999999999</v>
      </c>
      <c r="S24" s="7">
        <v>18</v>
      </c>
      <c r="T24" s="25">
        <v>243062.26000000013</v>
      </c>
      <c r="U24" s="3">
        <v>20.163334933156509</v>
      </c>
      <c r="V24" s="3">
        <v>18</v>
      </c>
      <c r="W24" s="7">
        <v>3</v>
      </c>
      <c r="X24" s="3">
        <v>74.900000000000006</v>
      </c>
      <c r="Y24" s="7">
        <v>1</v>
      </c>
      <c r="Z24" s="25">
        <v>324465.41999999952</v>
      </c>
      <c r="AA24" s="3">
        <v>18.899999999999999</v>
      </c>
      <c r="AB24" s="7">
        <v>8</v>
      </c>
    </row>
    <row r="25" spans="1:28" x14ac:dyDescent="0.3">
      <c r="A25" s="102"/>
      <c r="C25" s="3">
        <v>0</v>
      </c>
      <c r="D25" s="3" t="s">
        <v>151</v>
      </c>
      <c r="E25" s="7"/>
      <c r="G25" s="26"/>
      <c r="H25" s="8" t="s">
        <v>151</v>
      </c>
      <c r="I25" s="3" t="s">
        <v>151</v>
      </c>
      <c r="J25" s="3" t="s">
        <v>151</v>
      </c>
      <c r="K25" s="7"/>
      <c r="M25" s="7"/>
      <c r="N25" s="25" t="s">
        <v>151</v>
      </c>
      <c r="O25" s="3" t="s">
        <v>151</v>
      </c>
      <c r="P25" s="3" t="s">
        <v>151</v>
      </c>
      <c r="Q25" s="7"/>
      <c r="S25" s="7"/>
      <c r="T25" s="25" t="s">
        <v>151</v>
      </c>
      <c r="U25" s="3" t="s">
        <v>151</v>
      </c>
      <c r="V25" s="3" t="s">
        <v>151</v>
      </c>
      <c r="W25" s="7"/>
      <c r="Y25" s="7"/>
      <c r="Z25" s="25"/>
      <c r="AA25" s="3" t="s">
        <v>151</v>
      </c>
      <c r="AB25" s="7"/>
    </row>
    <row r="26" spans="1:28" x14ac:dyDescent="0.3">
      <c r="A26" s="102" t="s">
        <v>170</v>
      </c>
      <c r="B26" s="8">
        <v>130414.58999999984</v>
      </c>
      <c r="C26" s="3">
        <v>35.738351203798288</v>
      </c>
      <c r="D26" s="3">
        <v>20.7</v>
      </c>
      <c r="E26" s="7">
        <v>3</v>
      </c>
      <c r="F26" s="3">
        <v>16.7</v>
      </c>
      <c r="G26" s="26">
        <v>1</v>
      </c>
      <c r="H26" s="8">
        <v>649361.54999999993</v>
      </c>
      <c r="I26" s="3">
        <v>28.990115124715377</v>
      </c>
      <c r="J26" s="3">
        <v>11.9</v>
      </c>
      <c r="K26" s="7">
        <v>5</v>
      </c>
      <c r="L26" s="3">
        <v>83.3</v>
      </c>
      <c r="M26" s="7">
        <v>5</v>
      </c>
      <c r="N26" s="25">
        <v>230075.15000000029</v>
      </c>
      <c r="O26" s="3">
        <v>22.240771088940164</v>
      </c>
      <c r="P26" s="3">
        <v>18.399999999999999</v>
      </c>
      <c r="Q26" s="7">
        <v>3</v>
      </c>
      <c r="R26" s="3">
        <v>29.5</v>
      </c>
      <c r="S26" s="7">
        <v>4</v>
      </c>
      <c r="T26" s="25">
        <v>419286.39999999967</v>
      </c>
      <c r="U26" s="3">
        <v>34.782084705858587</v>
      </c>
      <c r="V26" s="3">
        <v>10</v>
      </c>
      <c r="W26" s="7">
        <v>4</v>
      </c>
      <c r="X26" s="3">
        <v>53.8</v>
      </c>
      <c r="Y26" s="7">
        <v>2</v>
      </c>
      <c r="Z26" s="25">
        <v>779776.13999999978</v>
      </c>
      <c r="AA26" s="3">
        <v>12.8</v>
      </c>
      <c r="AB26" s="7">
        <v>5</v>
      </c>
    </row>
    <row r="27" spans="1:28" x14ac:dyDescent="0.3">
      <c r="A27" s="102" t="s">
        <v>171</v>
      </c>
      <c r="B27" s="8">
        <v>118380.17000000001</v>
      </c>
      <c r="C27" s="3">
        <v>32.440481475464914</v>
      </c>
      <c r="D27" s="3">
        <v>21.8</v>
      </c>
      <c r="E27" s="7">
        <v>2</v>
      </c>
      <c r="F27" s="3">
        <v>15.9</v>
      </c>
      <c r="G27" s="26">
        <v>2</v>
      </c>
      <c r="H27" s="8">
        <v>626570.92999999993</v>
      </c>
      <c r="I27" s="3">
        <v>27.972650050653563</v>
      </c>
      <c r="J27" s="3">
        <v>17.600000000000001</v>
      </c>
      <c r="K27" s="7">
        <v>1</v>
      </c>
      <c r="L27" s="3">
        <v>84.1</v>
      </c>
      <c r="M27" s="7">
        <v>4</v>
      </c>
      <c r="N27" s="25">
        <v>150603.79999999996</v>
      </c>
      <c r="O27" s="3">
        <v>14.55848074389834</v>
      </c>
      <c r="P27" s="3">
        <v>17.899999999999999</v>
      </c>
      <c r="Q27" s="7">
        <v>4</v>
      </c>
      <c r="R27" s="3">
        <v>20.2</v>
      </c>
      <c r="S27" s="7">
        <v>5</v>
      </c>
      <c r="T27" s="25">
        <v>475967.13</v>
      </c>
      <c r="U27" s="3">
        <v>39.484059184520213</v>
      </c>
      <c r="V27" s="3">
        <v>17.5</v>
      </c>
      <c r="W27" s="7">
        <v>1</v>
      </c>
      <c r="X27" s="3">
        <v>63.9</v>
      </c>
      <c r="Y27" s="7">
        <v>1</v>
      </c>
      <c r="Z27" s="25">
        <v>744951.09999999893</v>
      </c>
      <c r="AA27" s="3">
        <v>18.100000000000001</v>
      </c>
      <c r="AB27" s="7">
        <v>1</v>
      </c>
    </row>
    <row r="28" spans="1:28" x14ac:dyDescent="0.3">
      <c r="A28" s="102" t="s">
        <v>172</v>
      </c>
      <c r="B28" s="8">
        <v>45514.37</v>
      </c>
      <c r="C28" s="3">
        <v>12.47259635505217</v>
      </c>
      <c r="D28" s="3">
        <v>20.6</v>
      </c>
      <c r="E28" s="7">
        <v>4</v>
      </c>
      <c r="F28" s="3">
        <v>8.9</v>
      </c>
      <c r="G28" s="26">
        <v>5</v>
      </c>
      <c r="H28" s="8">
        <v>467697.9</v>
      </c>
      <c r="I28" s="3">
        <v>20.879918074280223</v>
      </c>
      <c r="J28" s="3">
        <v>13.6</v>
      </c>
      <c r="K28" s="7">
        <v>3</v>
      </c>
      <c r="L28" s="3">
        <v>91.1</v>
      </c>
      <c r="M28" s="7">
        <v>1</v>
      </c>
      <c r="N28" s="25">
        <v>357718.82</v>
      </c>
      <c r="O28" s="3">
        <v>34.579755309627231</v>
      </c>
      <c r="P28" s="3">
        <v>20.6</v>
      </c>
      <c r="Q28" s="7">
        <v>2</v>
      </c>
      <c r="R28" s="3">
        <v>69.7</v>
      </c>
      <c r="S28" s="7">
        <v>1</v>
      </c>
      <c r="T28" s="25">
        <v>109979.08000000003</v>
      </c>
      <c r="U28" s="3">
        <v>9.1233621611204221</v>
      </c>
      <c r="V28" s="3">
        <v>6.5</v>
      </c>
      <c r="W28" s="7">
        <v>5</v>
      </c>
      <c r="X28" s="3">
        <v>21.4</v>
      </c>
      <c r="Y28" s="7">
        <v>5</v>
      </c>
      <c r="Z28" s="25">
        <v>513212.27000000008</v>
      </c>
      <c r="AA28" s="3">
        <v>14</v>
      </c>
      <c r="AB28" s="7">
        <v>3</v>
      </c>
    </row>
    <row r="29" spans="1:28" x14ac:dyDescent="0.3">
      <c r="A29" s="102" t="s">
        <v>173</v>
      </c>
      <c r="B29" s="8">
        <v>49658.249999999993</v>
      </c>
      <c r="C29" s="3">
        <v>13.60817051731726</v>
      </c>
      <c r="D29" s="3">
        <v>20</v>
      </c>
      <c r="E29" s="7">
        <v>5</v>
      </c>
      <c r="F29" s="3">
        <v>13.4</v>
      </c>
      <c r="G29" s="26">
        <v>3</v>
      </c>
      <c r="H29" s="8">
        <v>321250.24999999983</v>
      </c>
      <c r="I29" s="3">
        <v>14.341905108708069</v>
      </c>
      <c r="J29" s="3">
        <v>13.2</v>
      </c>
      <c r="K29" s="7">
        <v>4</v>
      </c>
      <c r="L29" s="3">
        <v>86.6</v>
      </c>
      <c r="M29" s="7">
        <v>3</v>
      </c>
      <c r="N29" s="25">
        <v>193073.95999999988</v>
      </c>
      <c r="O29" s="3">
        <v>18.663961525593624</v>
      </c>
      <c r="P29" s="3">
        <v>13.7</v>
      </c>
      <c r="Q29" s="7">
        <v>5</v>
      </c>
      <c r="R29" s="3">
        <v>52.1</v>
      </c>
      <c r="S29" s="7">
        <v>3</v>
      </c>
      <c r="T29" s="25">
        <v>128176.28999999995</v>
      </c>
      <c r="U29" s="3">
        <v>10.632919589241855</v>
      </c>
      <c r="V29" s="3">
        <v>12.5</v>
      </c>
      <c r="W29" s="7">
        <v>3</v>
      </c>
      <c r="X29" s="3">
        <v>34.6</v>
      </c>
      <c r="Y29" s="7">
        <v>4</v>
      </c>
      <c r="Z29" s="25">
        <v>370908.49999999994</v>
      </c>
      <c r="AA29" s="3">
        <v>13.8</v>
      </c>
      <c r="AB29" s="7">
        <v>4</v>
      </c>
    </row>
    <row r="30" spans="1:28" x14ac:dyDescent="0.3">
      <c r="A30" s="102" t="s">
        <v>174</v>
      </c>
      <c r="B30" s="8">
        <v>20947.579999999994</v>
      </c>
      <c r="C30" s="3">
        <v>5.7404004483674855</v>
      </c>
      <c r="D30" s="3">
        <v>23</v>
      </c>
      <c r="E30" s="7">
        <v>1</v>
      </c>
      <c r="F30" s="3">
        <v>10.7</v>
      </c>
      <c r="G30" s="26">
        <v>4</v>
      </c>
      <c r="H30" s="8">
        <v>175060.63000000018</v>
      </c>
      <c r="I30" s="3">
        <v>7.8154116416427915</v>
      </c>
      <c r="J30" s="3">
        <v>17.600000000000001</v>
      </c>
      <c r="K30" s="7">
        <v>1</v>
      </c>
      <c r="L30" s="3">
        <v>89.3</v>
      </c>
      <c r="M30" s="7">
        <v>2</v>
      </c>
      <c r="N30" s="25">
        <v>103002.97000000015</v>
      </c>
      <c r="O30" s="3">
        <v>9.9570313319407653</v>
      </c>
      <c r="P30" s="3">
        <v>21.6</v>
      </c>
      <c r="Q30" s="7">
        <v>1</v>
      </c>
      <c r="R30" s="3">
        <v>52.6</v>
      </c>
      <c r="S30" s="7">
        <v>2</v>
      </c>
      <c r="T30" s="25">
        <v>72057.660000000033</v>
      </c>
      <c r="U30" s="3">
        <v>5.9775743592588766</v>
      </c>
      <c r="V30" s="3">
        <v>13.9</v>
      </c>
      <c r="W30" s="7">
        <v>2</v>
      </c>
      <c r="X30" s="3">
        <v>36.799999999999997</v>
      </c>
      <c r="Y30" s="7">
        <v>3</v>
      </c>
      <c r="Z30" s="25">
        <v>196008.20999999985</v>
      </c>
      <c r="AA30" s="3">
        <v>18</v>
      </c>
      <c r="AB30" s="7">
        <v>2</v>
      </c>
    </row>
    <row r="31" spans="1:28" s="1" customFormat="1" x14ac:dyDescent="0.3">
      <c r="A31" s="103" t="s">
        <v>175</v>
      </c>
      <c r="B31" s="8">
        <v>364914.95999999938</v>
      </c>
      <c r="C31" s="9">
        <v>100</v>
      </c>
      <c r="D31" s="9">
        <v>21.1</v>
      </c>
      <c r="E31" s="9"/>
      <c r="F31" s="9">
        <v>14</v>
      </c>
      <c r="G31" s="11"/>
      <c r="H31" s="8">
        <v>2239941.2599999993</v>
      </c>
      <c r="I31" s="9">
        <v>100</v>
      </c>
      <c r="J31" s="9">
        <v>14.1</v>
      </c>
      <c r="K31" s="9"/>
      <c r="L31" s="9">
        <v>86</v>
      </c>
      <c r="M31" s="9"/>
      <c r="N31" s="25">
        <v>1034474.699999999</v>
      </c>
      <c r="O31" s="9">
        <v>100</v>
      </c>
      <c r="P31" s="9">
        <v>18.100000000000001</v>
      </c>
      <c r="Q31" s="9"/>
      <c r="R31" s="9">
        <v>39.700000000000003</v>
      </c>
      <c r="S31" s="9"/>
      <c r="T31" s="25">
        <v>1205466.5600000003</v>
      </c>
      <c r="U31" s="9">
        <v>100</v>
      </c>
      <c r="V31" s="9">
        <v>11.9</v>
      </c>
      <c r="W31" s="9"/>
      <c r="X31" s="9">
        <v>46.3</v>
      </c>
      <c r="Y31" s="9"/>
      <c r="Z31" s="25">
        <v>2605193.59</v>
      </c>
      <c r="AA31" s="9">
        <v>14.8</v>
      </c>
      <c r="AB31" s="9"/>
    </row>
    <row r="32" spans="1:28" x14ac:dyDescent="0.3">
      <c r="A32" s="102" t="s">
        <v>176</v>
      </c>
      <c r="B32" s="8">
        <v>294309.12999999983</v>
      </c>
      <c r="C32" s="3">
        <v>80.65142903431537</v>
      </c>
      <c r="D32" s="3">
        <v>21.1</v>
      </c>
      <c r="E32" s="7">
        <v>1</v>
      </c>
      <c r="F32" s="3">
        <v>14.4</v>
      </c>
      <c r="G32" s="26">
        <v>1</v>
      </c>
      <c r="H32" s="8">
        <v>1743630.38</v>
      </c>
      <c r="I32" s="3">
        <v>77.842683249649156</v>
      </c>
      <c r="J32" s="3">
        <v>14</v>
      </c>
      <c r="K32" s="7">
        <v>2</v>
      </c>
      <c r="L32" s="3">
        <v>85.6</v>
      </c>
      <c r="M32" s="7">
        <v>2</v>
      </c>
      <c r="N32" s="25">
        <v>738397.77000000025</v>
      </c>
      <c r="O32" s="3">
        <v>71.379007142465738</v>
      </c>
      <c r="P32" s="3">
        <v>19.3</v>
      </c>
      <c r="Q32" s="7">
        <v>1</v>
      </c>
      <c r="R32" s="3">
        <v>36.200000000000003</v>
      </c>
      <c r="S32" s="7">
        <v>2</v>
      </c>
      <c r="T32" s="25">
        <v>1005232.6099999998</v>
      </c>
      <c r="U32" s="3">
        <v>83.389506051499211</v>
      </c>
      <c r="V32" s="3">
        <v>11.7</v>
      </c>
      <c r="W32" s="7">
        <v>2</v>
      </c>
      <c r="X32" s="3">
        <v>49.3</v>
      </c>
      <c r="Y32" s="7">
        <v>1</v>
      </c>
      <c r="Z32" s="25">
        <v>2037939.5099999988</v>
      </c>
      <c r="AA32" s="3">
        <v>14.7</v>
      </c>
      <c r="AB32" s="7">
        <v>2</v>
      </c>
    </row>
    <row r="33" spans="1:28" x14ac:dyDescent="0.3">
      <c r="A33" s="102" t="s">
        <v>177</v>
      </c>
      <c r="B33" s="8">
        <v>70605.829999999987</v>
      </c>
      <c r="C33" s="3">
        <v>19.348570965684747</v>
      </c>
      <c r="D33" s="3">
        <v>20.8</v>
      </c>
      <c r="E33" s="7">
        <v>2</v>
      </c>
      <c r="F33" s="3">
        <v>12.5</v>
      </c>
      <c r="G33" s="82">
        <v>2</v>
      </c>
      <c r="H33" s="62">
        <v>496310.88</v>
      </c>
      <c r="I33" s="14">
        <v>22.157316750350862</v>
      </c>
      <c r="J33" s="14">
        <v>14.5</v>
      </c>
      <c r="K33" s="15">
        <v>1</v>
      </c>
      <c r="L33" s="3">
        <v>87.5</v>
      </c>
      <c r="M33" s="7">
        <v>1</v>
      </c>
      <c r="N33" s="63">
        <v>296076.93000000005</v>
      </c>
      <c r="O33" s="14">
        <v>28.620992857534393</v>
      </c>
      <c r="P33" s="14">
        <v>15.7</v>
      </c>
      <c r="Q33" s="15">
        <v>2</v>
      </c>
      <c r="R33" s="3">
        <v>52.2</v>
      </c>
      <c r="S33" s="7">
        <v>1</v>
      </c>
      <c r="T33" s="63">
        <v>200233.94999999998</v>
      </c>
      <c r="U33" s="14">
        <v>16.610493948500732</v>
      </c>
      <c r="V33" s="14">
        <v>13</v>
      </c>
      <c r="W33" s="15">
        <v>1</v>
      </c>
      <c r="X33" s="3">
        <v>35.299999999999997</v>
      </c>
      <c r="Y33" s="7">
        <v>2</v>
      </c>
      <c r="Z33" s="63">
        <v>566916.70999999973</v>
      </c>
      <c r="AA33" s="14">
        <v>15</v>
      </c>
      <c r="AB33" s="15">
        <v>1</v>
      </c>
    </row>
    <row r="34" spans="1:28" ht="12.75" customHeight="1" x14ac:dyDescent="0.3">
      <c r="A34" s="150" t="s">
        <v>22</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row>
  </sheetData>
  <sortState xmlns:xlrd2="http://schemas.microsoft.com/office/spreadsheetml/2017/richdata2" ref="A5:AB24">
    <sortCondition ref="A5:A24"/>
  </sortState>
  <mergeCells count="9">
    <mergeCell ref="A34:AB34"/>
    <mergeCell ref="A3:A4"/>
    <mergeCell ref="A1:AB1"/>
    <mergeCell ref="A2:AB2"/>
    <mergeCell ref="B3:G3"/>
    <mergeCell ref="H3:M3"/>
    <mergeCell ref="N3:S3"/>
    <mergeCell ref="T3:Y3"/>
    <mergeCell ref="Z3:AB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A95CD-7362-4C09-BD11-79E8F652A8FF}">
  <dimension ref="A1:AC128"/>
  <sheetViews>
    <sheetView zoomScale="85" zoomScaleNormal="85" workbookViewId="0">
      <selection activeCell="B10" sqref="B10"/>
    </sheetView>
  </sheetViews>
  <sheetFormatPr defaultRowHeight="13.8" x14ac:dyDescent="0.3"/>
  <cols>
    <col min="1" max="1" width="20.5" bestFit="1" customWidth="1"/>
    <col min="2" max="2" width="19.5" customWidth="1"/>
    <col min="3" max="3" width="10.125" style="8" customWidth="1"/>
    <col min="4" max="5" width="10.125" style="3" customWidth="1"/>
    <col min="6" max="6" width="6.875" style="3" bestFit="1" customWidth="1"/>
    <col min="7" max="7" width="12.5" style="3" bestFit="1" customWidth="1"/>
    <col min="8" max="8" width="6.875" style="3" bestFit="1" customWidth="1"/>
    <col min="9" max="9" width="10.125" style="8" customWidth="1"/>
    <col min="10" max="11" width="10.125" style="3" customWidth="1"/>
    <col min="12" max="12" width="6.875" style="3" bestFit="1" customWidth="1"/>
    <col min="13" max="13" width="12.5" style="3" bestFit="1" customWidth="1"/>
    <col min="14" max="14" width="6.875" style="3" bestFit="1" customWidth="1"/>
    <col min="15" max="15" width="10.125" style="8" customWidth="1"/>
    <col min="16" max="17" width="10.125" style="3" customWidth="1"/>
    <col min="18" max="18" width="6.875" style="3" bestFit="1" customWidth="1"/>
    <col min="19" max="19" width="12.5" style="3" bestFit="1" customWidth="1"/>
    <col min="20" max="20" width="6.875" style="3" bestFit="1" customWidth="1"/>
    <col min="21" max="21" width="10.125" style="8" customWidth="1"/>
    <col min="22" max="23" width="10.125" style="3" customWidth="1"/>
    <col min="24" max="24" width="6.875" style="3" bestFit="1" customWidth="1"/>
    <col min="25" max="25" width="12.5" style="3" bestFit="1" customWidth="1"/>
    <col min="26" max="26" width="6.875" style="3" bestFit="1" customWidth="1"/>
    <col min="27" max="27" width="10.125" style="8" customWidth="1"/>
    <col min="28" max="28" width="9.5" style="3" bestFit="1" customWidth="1"/>
    <col min="29" max="29" width="6.875" style="3" bestFit="1" customWidth="1"/>
  </cols>
  <sheetData>
    <row r="1" spans="1:29" x14ac:dyDescent="0.3">
      <c r="A1" s="149" t="s">
        <v>301</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row>
    <row r="2" spans="1:29" x14ac:dyDescent="0.3">
      <c r="A2" s="148" t="s">
        <v>302</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row>
    <row r="3" spans="1:29" ht="12.75" customHeight="1" x14ac:dyDescent="0.3">
      <c r="A3" s="175" t="s">
        <v>143</v>
      </c>
      <c r="B3" s="177" t="s">
        <v>180</v>
      </c>
      <c r="C3" s="167" t="s">
        <v>55</v>
      </c>
      <c r="D3" s="167"/>
      <c r="E3" s="167"/>
      <c r="F3" s="167"/>
      <c r="G3" s="167"/>
      <c r="H3" s="168"/>
      <c r="I3" s="170" t="s">
        <v>56</v>
      </c>
      <c r="J3" s="170"/>
      <c r="K3" s="170"/>
      <c r="L3" s="170"/>
      <c r="M3" s="170"/>
      <c r="N3" s="170"/>
      <c r="O3" s="169" t="s">
        <v>57</v>
      </c>
      <c r="P3" s="170"/>
      <c r="Q3" s="170"/>
      <c r="R3" s="170"/>
      <c r="S3" s="170"/>
      <c r="T3" s="171"/>
      <c r="U3" s="173" t="s">
        <v>58</v>
      </c>
      <c r="V3" s="173"/>
      <c r="W3" s="173"/>
      <c r="X3" s="173"/>
      <c r="Y3" s="173"/>
      <c r="Z3" s="173"/>
      <c r="AA3" s="176" t="s">
        <v>87</v>
      </c>
      <c r="AB3" s="167"/>
      <c r="AC3" s="167"/>
    </row>
    <row r="4" spans="1:29" s="12" customFormat="1" ht="51.75" customHeight="1" x14ac:dyDescent="0.3">
      <c r="A4" s="156"/>
      <c r="B4" s="164"/>
      <c r="C4" s="17" t="s">
        <v>298</v>
      </c>
      <c r="D4" s="18" t="s">
        <v>145</v>
      </c>
      <c r="E4" s="18" t="s">
        <v>290</v>
      </c>
      <c r="F4" s="17" t="s">
        <v>147</v>
      </c>
      <c r="G4" s="17" t="s">
        <v>299</v>
      </c>
      <c r="H4" s="21" t="s">
        <v>147</v>
      </c>
      <c r="I4" s="17" t="s">
        <v>298</v>
      </c>
      <c r="J4" s="18" t="s">
        <v>145</v>
      </c>
      <c r="K4" s="18" t="s">
        <v>290</v>
      </c>
      <c r="L4" s="17" t="s">
        <v>147</v>
      </c>
      <c r="M4" s="17" t="s">
        <v>299</v>
      </c>
      <c r="N4" s="17" t="s">
        <v>147</v>
      </c>
      <c r="O4" s="37" t="s">
        <v>298</v>
      </c>
      <c r="P4" s="18" t="s">
        <v>145</v>
      </c>
      <c r="Q4" s="18" t="s">
        <v>290</v>
      </c>
      <c r="R4" s="17" t="s">
        <v>147</v>
      </c>
      <c r="S4" s="17" t="s">
        <v>299</v>
      </c>
      <c r="T4" s="17" t="s">
        <v>147</v>
      </c>
      <c r="U4" s="37" t="s">
        <v>298</v>
      </c>
      <c r="V4" s="18" t="s">
        <v>145</v>
      </c>
      <c r="W4" s="18" t="s">
        <v>290</v>
      </c>
      <c r="X4" s="17" t="s">
        <v>147</v>
      </c>
      <c r="Y4" s="17" t="s">
        <v>299</v>
      </c>
      <c r="Z4" s="17" t="s">
        <v>147</v>
      </c>
      <c r="AA4" s="24" t="s">
        <v>298</v>
      </c>
      <c r="AB4" s="39" t="s">
        <v>300</v>
      </c>
      <c r="AC4" s="28" t="s">
        <v>147</v>
      </c>
    </row>
    <row r="5" spans="1:29" x14ac:dyDescent="0.3">
      <c r="A5" s="13" t="s">
        <v>168</v>
      </c>
      <c r="B5" s="13" t="s">
        <v>181</v>
      </c>
      <c r="C5" s="8">
        <v>911.72</v>
      </c>
      <c r="D5" s="3">
        <v>0.24984451171856634</v>
      </c>
      <c r="E5" s="3">
        <v>33</v>
      </c>
      <c r="F5" s="80">
        <v>10</v>
      </c>
      <c r="G5" s="3">
        <v>8.8000000000000007</v>
      </c>
      <c r="H5" s="40">
        <v>41</v>
      </c>
      <c r="I5" s="8">
        <v>9420.44</v>
      </c>
      <c r="J5" s="3">
        <v>0.42056638574531208</v>
      </c>
      <c r="K5" s="3">
        <v>18.399999999999999</v>
      </c>
      <c r="L5" s="80">
        <v>53</v>
      </c>
      <c r="M5" s="83">
        <v>91.2</v>
      </c>
      <c r="N5" s="40">
        <v>67</v>
      </c>
      <c r="O5" s="8">
        <v>7225.420000000001</v>
      </c>
      <c r="P5" s="3">
        <v>0.69846270769116037</v>
      </c>
      <c r="Q5" s="3">
        <v>17.600000000000001</v>
      </c>
      <c r="R5" s="80">
        <v>63</v>
      </c>
      <c r="S5" s="83">
        <v>69.900000000000006</v>
      </c>
      <c r="T5" s="40">
        <v>30</v>
      </c>
      <c r="U5" s="8">
        <v>2195.02</v>
      </c>
      <c r="V5" s="3">
        <v>0.18208883372094531</v>
      </c>
      <c r="W5" s="3">
        <v>21.6</v>
      </c>
      <c r="X5" s="7">
        <v>7</v>
      </c>
      <c r="Y5" s="83">
        <v>21.2</v>
      </c>
      <c r="Z5" s="40">
        <v>59</v>
      </c>
      <c r="AA5" s="8">
        <v>10332.160000000005</v>
      </c>
      <c r="AB5" s="3">
        <v>19.2</v>
      </c>
      <c r="AC5" s="80">
        <v>51</v>
      </c>
    </row>
    <row r="6" spans="1:29" x14ac:dyDescent="0.3">
      <c r="A6" s="13" t="s">
        <v>149</v>
      </c>
      <c r="B6" s="13" t="s">
        <v>182</v>
      </c>
      <c r="C6" s="8">
        <v>192.62</v>
      </c>
      <c r="D6" s="3">
        <v>5.278490089855465E-2</v>
      </c>
      <c r="E6" s="3">
        <v>31.7</v>
      </c>
      <c r="F6" s="7">
        <v>13</v>
      </c>
      <c r="G6" s="3">
        <v>0.9</v>
      </c>
      <c r="H6" s="26">
        <v>75</v>
      </c>
      <c r="I6" s="8">
        <v>21558.75</v>
      </c>
      <c r="J6" s="3">
        <v>0.96246943547082153</v>
      </c>
      <c r="K6" s="3">
        <v>20.3</v>
      </c>
      <c r="L6" s="7">
        <v>31</v>
      </c>
      <c r="M6" s="3">
        <v>99.1</v>
      </c>
      <c r="N6" s="26">
        <v>31</v>
      </c>
      <c r="O6" s="8">
        <v>10229.029999999997</v>
      </c>
      <c r="P6" s="3">
        <v>0.9888139361938969</v>
      </c>
      <c r="Q6" s="3">
        <v>28.8</v>
      </c>
      <c r="R6" s="7">
        <v>10</v>
      </c>
      <c r="S6" s="3">
        <v>47</v>
      </c>
      <c r="T6" s="26">
        <v>51</v>
      </c>
      <c r="U6" s="8">
        <v>11329.720000000003</v>
      </c>
      <c r="V6" s="3">
        <v>0.93986182412227182</v>
      </c>
      <c r="W6" s="3">
        <v>16</v>
      </c>
      <c r="X6" s="7">
        <v>41</v>
      </c>
      <c r="Y6" s="3">
        <v>52.1</v>
      </c>
      <c r="Z6" s="26">
        <v>40</v>
      </c>
      <c r="AA6" s="8">
        <v>21751.369999999995</v>
      </c>
      <c r="AB6" s="3">
        <v>20.399999999999999</v>
      </c>
      <c r="AC6" s="7">
        <v>36</v>
      </c>
    </row>
    <row r="7" spans="1:29" x14ac:dyDescent="0.3">
      <c r="A7" s="13" t="s">
        <v>158</v>
      </c>
      <c r="B7" s="13" t="s">
        <v>183</v>
      </c>
      <c r="C7" s="8">
        <v>2529.8599999999997</v>
      </c>
      <c r="D7" s="3">
        <v>0.69327385207775638</v>
      </c>
      <c r="E7" s="3">
        <v>16.3</v>
      </c>
      <c r="F7" s="7">
        <v>75</v>
      </c>
      <c r="G7" s="3">
        <v>9</v>
      </c>
      <c r="H7" s="26">
        <v>39</v>
      </c>
      <c r="I7" s="8">
        <v>25630.829999999987</v>
      </c>
      <c r="J7" s="3">
        <v>1.1442634884095129</v>
      </c>
      <c r="K7" s="3">
        <v>22.2</v>
      </c>
      <c r="L7" s="7">
        <v>21</v>
      </c>
      <c r="M7" s="3">
        <v>91</v>
      </c>
      <c r="N7" s="26">
        <v>69</v>
      </c>
      <c r="O7" s="8">
        <v>25630.829999999987</v>
      </c>
      <c r="P7" s="3">
        <v>2.4776662010197068</v>
      </c>
      <c r="Q7" s="3">
        <v>22.2</v>
      </c>
      <c r="R7" s="7">
        <v>35</v>
      </c>
      <c r="S7" s="3">
        <v>91</v>
      </c>
      <c r="T7" s="26">
        <v>18</v>
      </c>
      <c r="U7" s="8" t="s">
        <v>151</v>
      </c>
      <c r="V7" s="3" t="s">
        <v>151</v>
      </c>
      <c r="W7" s="3" t="s">
        <v>151</v>
      </c>
      <c r="X7" s="7" t="s">
        <v>151</v>
      </c>
      <c r="Y7" s="3" t="s">
        <v>151</v>
      </c>
      <c r="Z7" s="26" t="s">
        <v>151</v>
      </c>
      <c r="AA7" s="8">
        <v>28160.689999999991</v>
      </c>
      <c r="AB7" s="3">
        <v>21.5</v>
      </c>
      <c r="AC7" s="7">
        <v>25</v>
      </c>
    </row>
    <row r="8" spans="1:29" x14ac:dyDescent="0.3">
      <c r="A8" s="13" t="s">
        <v>159</v>
      </c>
      <c r="B8" s="13" t="s">
        <v>184</v>
      </c>
      <c r="C8" s="8">
        <v>3886.4399999999996</v>
      </c>
      <c r="D8" s="3">
        <v>1.0650262187113422</v>
      </c>
      <c r="E8" s="3">
        <v>29.6</v>
      </c>
      <c r="F8" s="7">
        <v>21</v>
      </c>
      <c r="G8" s="3">
        <v>15.5</v>
      </c>
      <c r="H8" s="26">
        <v>33</v>
      </c>
      <c r="I8" s="8">
        <v>21231.650000000005</v>
      </c>
      <c r="J8" s="3">
        <v>0.94786637396018192</v>
      </c>
      <c r="K8" s="3">
        <v>25.6</v>
      </c>
      <c r="L8" s="7">
        <v>8</v>
      </c>
      <c r="M8" s="3">
        <v>84.5</v>
      </c>
      <c r="N8" s="26">
        <v>75</v>
      </c>
      <c r="O8" s="8">
        <v>21231.650000000005</v>
      </c>
      <c r="P8" s="3">
        <v>2.052408821598056</v>
      </c>
      <c r="Q8" s="3">
        <v>25.6</v>
      </c>
      <c r="R8" s="7">
        <v>17</v>
      </c>
      <c r="S8" s="3">
        <v>84.5</v>
      </c>
      <c r="T8" s="26">
        <v>20</v>
      </c>
      <c r="U8" s="8" t="s">
        <v>151</v>
      </c>
      <c r="V8" s="3" t="s">
        <v>151</v>
      </c>
      <c r="W8" s="3" t="s">
        <v>151</v>
      </c>
      <c r="X8" s="7" t="s">
        <v>151</v>
      </c>
      <c r="Y8" s="3" t="s">
        <v>151</v>
      </c>
      <c r="Z8" s="26" t="s">
        <v>151</v>
      </c>
      <c r="AA8" s="8">
        <v>25118.090000000004</v>
      </c>
      <c r="AB8" s="3">
        <v>26.2</v>
      </c>
      <c r="AC8" s="7">
        <v>5</v>
      </c>
    </row>
    <row r="9" spans="1:29" x14ac:dyDescent="0.3">
      <c r="A9" s="13" t="s">
        <v>158</v>
      </c>
      <c r="B9" s="13" t="s">
        <v>185</v>
      </c>
      <c r="C9" s="8">
        <v>845.75999999999988</v>
      </c>
      <c r="D9" s="3">
        <v>0.23176906751096235</v>
      </c>
      <c r="E9" s="3">
        <v>41.6</v>
      </c>
      <c r="F9" s="7">
        <v>3</v>
      </c>
      <c r="G9" s="3">
        <v>6.6</v>
      </c>
      <c r="H9" s="26">
        <v>49</v>
      </c>
      <c r="I9" s="8">
        <v>11948.250000000005</v>
      </c>
      <c r="J9" s="3">
        <v>0.53341800579181309</v>
      </c>
      <c r="K9" s="3">
        <v>22.3</v>
      </c>
      <c r="L9" s="7">
        <v>20</v>
      </c>
      <c r="M9" s="3">
        <v>93.4</v>
      </c>
      <c r="N9" s="26">
        <v>59</v>
      </c>
      <c r="O9" s="8">
        <v>11948.250000000005</v>
      </c>
      <c r="P9" s="3">
        <v>1.1550064975006171</v>
      </c>
      <c r="Q9" s="3">
        <v>22.3</v>
      </c>
      <c r="R9" s="7">
        <v>34</v>
      </c>
      <c r="S9" s="3">
        <v>93.4</v>
      </c>
      <c r="T9" s="26">
        <v>13</v>
      </c>
      <c r="U9" s="8" t="s">
        <v>151</v>
      </c>
      <c r="V9" s="3" t="s">
        <v>151</v>
      </c>
      <c r="W9" s="3" t="s">
        <v>151</v>
      </c>
      <c r="X9" s="7" t="s">
        <v>151</v>
      </c>
      <c r="Y9" s="3" t="s">
        <v>151</v>
      </c>
      <c r="Z9" s="26" t="s">
        <v>151</v>
      </c>
      <c r="AA9" s="8">
        <v>12794.010000000004</v>
      </c>
      <c r="AB9" s="3">
        <v>23</v>
      </c>
      <c r="AC9" s="7">
        <v>17</v>
      </c>
    </row>
    <row r="10" spans="1:29" x14ac:dyDescent="0.3">
      <c r="A10" s="13" t="s">
        <v>149</v>
      </c>
      <c r="B10" s="13" t="s">
        <v>186</v>
      </c>
      <c r="C10" s="8" t="s">
        <v>151</v>
      </c>
      <c r="D10" s="3" t="s">
        <v>151</v>
      </c>
      <c r="E10" s="3" t="s">
        <v>151</v>
      </c>
      <c r="F10" s="7" t="s">
        <v>151</v>
      </c>
      <c r="G10" s="3" t="s">
        <v>151</v>
      </c>
      <c r="H10" s="26" t="s">
        <v>151</v>
      </c>
      <c r="I10" s="8">
        <v>12460.869999999995</v>
      </c>
      <c r="J10" s="3">
        <v>0.55630342734969751</v>
      </c>
      <c r="K10" s="3">
        <v>24.6</v>
      </c>
      <c r="L10" s="7">
        <v>10</v>
      </c>
      <c r="M10" s="3">
        <v>100</v>
      </c>
      <c r="N10" s="26">
        <v>1</v>
      </c>
      <c r="O10" s="8">
        <v>12174.929999999995</v>
      </c>
      <c r="P10" s="3">
        <v>1.1769190681995418</v>
      </c>
      <c r="Q10" s="3">
        <v>24.4</v>
      </c>
      <c r="R10" s="7">
        <v>25</v>
      </c>
      <c r="S10" s="3">
        <v>97.7</v>
      </c>
      <c r="T10" s="26">
        <v>6</v>
      </c>
      <c r="U10" s="8">
        <v>285.94</v>
      </c>
      <c r="V10" s="3">
        <v>2.3720276404846925E-2</v>
      </c>
      <c r="W10" s="3">
        <v>40</v>
      </c>
      <c r="X10" s="7">
        <v>1</v>
      </c>
      <c r="Y10" s="3">
        <v>2.2999999999999998</v>
      </c>
      <c r="Z10" s="26">
        <v>67</v>
      </c>
      <c r="AA10" s="8">
        <v>12460.869999999997</v>
      </c>
      <c r="AB10" s="3">
        <v>24.6</v>
      </c>
      <c r="AC10" s="7">
        <v>11</v>
      </c>
    </row>
    <row r="11" spans="1:29" x14ac:dyDescent="0.3">
      <c r="A11" s="13" t="s">
        <v>162</v>
      </c>
      <c r="B11" s="13" t="s">
        <v>187</v>
      </c>
      <c r="C11" s="8">
        <v>4815.46</v>
      </c>
      <c r="D11" s="3">
        <v>1.3196115610058869</v>
      </c>
      <c r="E11" s="3">
        <v>16.399999999999999</v>
      </c>
      <c r="F11" s="7">
        <v>74</v>
      </c>
      <c r="G11" s="3">
        <v>44.2</v>
      </c>
      <c r="H11" s="26">
        <v>15</v>
      </c>
      <c r="I11" s="8">
        <v>6082.53</v>
      </c>
      <c r="J11" s="3">
        <v>0.27154863873528545</v>
      </c>
      <c r="K11" s="3">
        <v>12.6</v>
      </c>
      <c r="L11" s="7">
        <v>93</v>
      </c>
      <c r="M11" s="3">
        <v>55.8</v>
      </c>
      <c r="N11" s="26">
        <v>93</v>
      </c>
      <c r="O11" s="8">
        <v>6082.53</v>
      </c>
      <c r="P11" s="3">
        <v>0.58798248038352274</v>
      </c>
      <c r="Q11" s="3">
        <v>12.6</v>
      </c>
      <c r="R11" s="7">
        <v>88</v>
      </c>
      <c r="S11" s="3">
        <v>55.8</v>
      </c>
      <c r="T11" s="26">
        <v>44</v>
      </c>
      <c r="U11" s="8" t="s">
        <v>151</v>
      </c>
      <c r="V11" s="3" t="s">
        <v>151</v>
      </c>
      <c r="W11" s="3" t="s">
        <v>151</v>
      </c>
      <c r="X11" s="7" t="s">
        <v>151</v>
      </c>
      <c r="Y11" s="3" t="s">
        <v>151</v>
      </c>
      <c r="Z11" s="26" t="s">
        <v>151</v>
      </c>
      <c r="AA11" s="8">
        <v>10897.989999999994</v>
      </c>
      <c r="AB11" s="3">
        <v>14.1</v>
      </c>
      <c r="AC11" s="7">
        <v>94</v>
      </c>
    </row>
    <row r="12" spans="1:29" x14ac:dyDescent="0.3">
      <c r="A12" s="13" t="s">
        <v>165</v>
      </c>
      <c r="B12" s="13" t="s">
        <v>188</v>
      </c>
      <c r="C12" s="8" t="s">
        <v>151</v>
      </c>
      <c r="D12" s="3" t="s">
        <v>151</v>
      </c>
      <c r="E12" s="3" t="s">
        <v>151</v>
      </c>
      <c r="F12" s="7" t="s">
        <v>151</v>
      </c>
      <c r="G12" s="3" t="s">
        <v>151</v>
      </c>
      <c r="H12" s="26" t="s">
        <v>151</v>
      </c>
      <c r="I12" s="8">
        <v>46679.61</v>
      </c>
      <c r="J12" s="3">
        <v>2.0839658089962598</v>
      </c>
      <c r="K12" s="3">
        <v>14.7</v>
      </c>
      <c r="L12" s="7">
        <v>78</v>
      </c>
      <c r="M12" s="3">
        <v>100</v>
      </c>
      <c r="N12" s="26">
        <v>1</v>
      </c>
      <c r="O12" s="8">
        <v>26331.489999999994</v>
      </c>
      <c r="P12" s="3">
        <v>2.5453971953108199</v>
      </c>
      <c r="Q12" s="3">
        <v>20.8</v>
      </c>
      <c r="R12" s="7">
        <v>44</v>
      </c>
      <c r="S12" s="3">
        <v>56.4</v>
      </c>
      <c r="T12" s="26">
        <v>43</v>
      </c>
      <c r="U12" s="8">
        <v>20348.120000000003</v>
      </c>
      <c r="V12" s="3">
        <v>1.6879870977092883</v>
      </c>
      <c r="W12" s="3">
        <v>10.7</v>
      </c>
      <c r="X12" s="7">
        <v>59</v>
      </c>
      <c r="Y12" s="3">
        <v>43.6</v>
      </c>
      <c r="Z12" s="26">
        <v>46</v>
      </c>
      <c r="AA12" s="8">
        <v>46679.610000000015</v>
      </c>
      <c r="AB12" s="3">
        <v>14.7</v>
      </c>
      <c r="AC12" s="7">
        <v>89</v>
      </c>
    </row>
    <row r="13" spans="1:29" x14ac:dyDescent="0.3">
      <c r="A13" s="13" t="s">
        <v>165</v>
      </c>
      <c r="B13" s="13" t="s">
        <v>189</v>
      </c>
      <c r="C13" s="8" t="s">
        <v>151</v>
      </c>
      <c r="D13" s="3" t="s">
        <v>151</v>
      </c>
      <c r="E13" s="3" t="s">
        <v>151</v>
      </c>
      <c r="F13" s="7" t="s">
        <v>151</v>
      </c>
      <c r="G13" s="3" t="s">
        <v>151</v>
      </c>
      <c r="H13" s="26" t="s">
        <v>151</v>
      </c>
      <c r="I13" s="8">
        <v>16003.760000000002</v>
      </c>
      <c r="J13" s="3">
        <v>0.71447230718898436</v>
      </c>
      <c r="K13" s="3">
        <v>20.9</v>
      </c>
      <c r="L13" s="7">
        <v>27</v>
      </c>
      <c r="M13" s="3">
        <v>100</v>
      </c>
      <c r="N13" s="26">
        <v>1</v>
      </c>
      <c r="O13" s="8">
        <v>6897.31</v>
      </c>
      <c r="P13" s="3">
        <v>0.66674516061146849</v>
      </c>
      <c r="Q13" s="3">
        <v>25</v>
      </c>
      <c r="R13" s="7">
        <v>20</v>
      </c>
      <c r="S13" s="3">
        <v>43.1</v>
      </c>
      <c r="T13" s="26">
        <v>54</v>
      </c>
      <c r="U13" s="8">
        <v>9106.4500000000007</v>
      </c>
      <c r="V13" s="3">
        <v>0.75542949942966475</v>
      </c>
      <c r="W13" s="3">
        <v>18.600000000000001</v>
      </c>
      <c r="X13" s="7">
        <v>25</v>
      </c>
      <c r="Y13" s="3">
        <v>56.9</v>
      </c>
      <c r="Z13" s="26">
        <v>39</v>
      </c>
      <c r="AA13" s="8">
        <v>16003.759999999998</v>
      </c>
      <c r="AB13" s="3">
        <v>20.9</v>
      </c>
      <c r="AC13" s="7">
        <v>29</v>
      </c>
    </row>
    <row r="14" spans="1:29" x14ac:dyDescent="0.3">
      <c r="A14" s="13" t="s">
        <v>155</v>
      </c>
      <c r="B14" s="13" t="s">
        <v>190</v>
      </c>
      <c r="C14" s="8">
        <v>13268.51</v>
      </c>
      <c r="D14" s="3">
        <v>3.6360553702703835</v>
      </c>
      <c r="E14" s="3">
        <v>22.3</v>
      </c>
      <c r="F14" s="7">
        <v>55</v>
      </c>
      <c r="G14" s="3">
        <v>100</v>
      </c>
      <c r="H14" s="26">
        <v>1</v>
      </c>
      <c r="I14" s="8" t="s">
        <v>151</v>
      </c>
      <c r="J14" s="3" t="s">
        <v>151</v>
      </c>
      <c r="K14" s="3" t="s">
        <v>151</v>
      </c>
      <c r="L14" s="7" t="s">
        <v>151</v>
      </c>
      <c r="M14" s="3" t="s">
        <v>151</v>
      </c>
      <c r="N14" s="26" t="s">
        <v>151</v>
      </c>
      <c r="O14" s="8" t="s">
        <v>151</v>
      </c>
      <c r="P14" s="3" t="s">
        <v>151</v>
      </c>
      <c r="Q14" s="3" t="s">
        <v>151</v>
      </c>
      <c r="R14" s="7" t="s">
        <v>151</v>
      </c>
      <c r="S14" s="3" t="s">
        <v>151</v>
      </c>
      <c r="T14" s="26" t="s">
        <v>151</v>
      </c>
      <c r="U14" s="8" t="s">
        <v>151</v>
      </c>
      <c r="V14" s="3" t="s">
        <v>151</v>
      </c>
      <c r="W14" s="3" t="s">
        <v>151</v>
      </c>
      <c r="X14" s="7" t="s">
        <v>151</v>
      </c>
      <c r="Y14" s="3" t="s">
        <v>151</v>
      </c>
      <c r="Z14" s="26" t="s">
        <v>151</v>
      </c>
      <c r="AA14" s="8">
        <v>13268.51</v>
      </c>
      <c r="AB14" s="3">
        <v>22.3</v>
      </c>
      <c r="AC14" s="7">
        <v>21</v>
      </c>
    </row>
    <row r="15" spans="1:29" x14ac:dyDescent="0.3">
      <c r="A15" s="13" t="s">
        <v>162</v>
      </c>
      <c r="B15" s="13" t="s">
        <v>191</v>
      </c>
      <c r="C15" s="8">
        <v>2984.7600000000007</v>
      </c>
      <c r="D15" s="3">
        <v>0.81793303294554043</v>
      </c>
      <c r="E15" s="3">
        <v>17.899999999999999</v>
      </c>
      <c r="F15" s="7">
        <v>71</v>
      </c>
      <c r="G15" s="3">
        <v>43</v>
      </c>
      <c r="H15" s="26">
        <v>16</v>
      </c>
      <c r="I15" s="8">
        <v>3957.8700000000017</v>
      </c>
      <c r="J15" s="3">
        <v>0.17669525851762752</v>
      </c>
      <c r="K15" s="3">
        <v>12.9</v>
      </c>
      <c r="L15" s="7">
        <v>90</v>
      </c>
      <c r="M15" s="3">
        <v>57</v>
      </c>
      <c r="N15" s="26">
        <v>92</v>
      </c>
      <c r="O15" s="8">
        <v>3957.8700000000017</v>
      </c>
      <c r="P15" s="3">
        <v>0.38259708043125706</v>
      </c>
      <c r="Q15" s="3">
        <v>12.9</v>
      </c>
      <c r="R15" s="7">
        <v>87</v>
      </c>
      <c r="S15" s="3">
        <v>57</v>
      </c>
      <c r="T15" s="26">
        <v>42</v>
      </c>
      <c r="U15" s="8" t="s">
        <v>151</v>
      </c>
      <c r="V15" s="3" t="s">
        <v>151</v>
      </c>
      <c r="W15" s="3" t="s">
        <v>151</v>
      </c>
      <c r="X15" s="7" t="s">
        <v>151</v>
      </c>
      <c r="Y15" s="3" t="s">
        <v>151</v>
      </c>
      <c r="Z15" s="26" t="s">
        <v>151</v>
      </c>
      <c r="AA15" s="8">
        <v>6942.630000000001</v>
      </c>
      <c r="AB15" s="3">
        <v>14.6</v>
      </c>
      <c r="AC15" s="7">
        <v>90</v>
      </c>
    </row>
    <row r="16" spans="1:29" x14ac:dyDescent="0.3">
      <c r="A16" s="13" t="s">
        <v>153</v>
      </c>
      <c r="B16" s="13" t="s">
        <v>192</v>
      </c>
      <c r="C16" s="8">
        <v>15460.63</v>
      </c>
      <c r="D16" s="3">
        <v>4.2367761519012603</v>
      </c>
      <c r="E16" s="3">
        <v>26.1</v>
      </c>
      <c r="F16" s="7">
        <v>38</v>
      </c>
      <c r="G16" s="3">
        <v>22.6</v>
      </c>
      <c r="H16" s="26">
        <v>24</v>
      </c>
      <c r="I16" s="8">
        <v>52880.159999999989</v>
      </c>
      <c r="J16" s="3">
        <v>2.3607833358987285</v>
      </c>
      <c r="K16" s="3">
        <v>15.4</v>
      </c>
      <c r="L16" s="7">
        <v>74</v>
      </c>
      <c r="M16" s="3">
        <v>77.400000000000006</v>
      </c>
      <c r="N16" s="26">
        <v>84</v>
      </c>
      <c r="O16" s="8">
        <v>20436.149999999998</v>
      </c>
      <c r="P16" s="3">
        <v>1.9755098892220386</v>
      </c>
      <c r="Q16" s="3">
        <v>15.1</v>
      </c>
      <c r="R16" s="7">
        <v>78</v>
      </c>
      <c r="S16" s="3">
        <v>29.9</v>
      </c>
      <c r="T16" s="26">
        <v>68</v>
      </c>
      <c r="U16" s="8">
        <v>32444.009999999995</v>
      </c>
      <c r="V16" s="3">
        <v>2.6914068856460012</v>
      </c>
      <c r="W16" s="3">
        <v>15.6</v>
      </c>
      <c r="X16" s="7">
        <v>43</v>
      </c>
      <c r="Y16" s="3">
        <v>47.5</v>
      </c>
      <c r="Z16" s="26">
        <v>43</v>
      </c>
      <c r="AA16" s="8">
        <v>68340.790000000023</v>
      </c>
      <c r="AB16" s="3">
        <v>17</v>
      </c>
      <c r="AC16" s="7">
        <v>73</v>
      </c>
    </row>
    <row r="17" spans="1:29" x14ac:dyDescent="0.3">
      <c r="A17" s="13" t="s">
        <v>149</v>
      </c>
      <c r="B17" s="13" t="s">
        <v>193</v>
      </c>
      <c r="C17" s="8">
        <v>1838.1</v>
      </c>
      <c r="D17" s="3">
        <v>0.50370639778648785</v>
      </c>
      <c r="E17" s="3">
        <v>22.5</v>
      </c>
      <c r="F17" s="7">
        <v>53</v>
      </c>
      <c r="G17" s="3">
        <v>18.7</v>
      </c>
      <c r="H17" s="26">
        <v>26</v>
      </c>
      <c r="I17" s="8">
        <v>7981.9</v>
      </c>
      <c r="J17" s="3">
        <v>0.35634416591799384</v>
      </c>
      <c r="K17" s="3">
        <v>17.5</v>
      </c>
      <c r="L17" s="7">
        <v>61</v>
      </c>
      <c r="M17" s="3">
        <v>81.3</v>
      </c>
      <c r="N17" s="26">
        <v>82</v>
      </c>
      <c r="O17" s="8">
        <v>6312.6599999999989</v>
      </c>
      <c r="P17" s="3">
        <v>0.61022855368043361</v>
      </c>
      <c r="Q17" s="3">
        <v>17.100000000000001</v>
      </c>
      <c r="R17" s="7">
        <v>67</v>
      </c>
      <c r="S17" s="3">
        <v>64.3</v>
      </c>
      <c r="T17" s="26">
        <v>34</v>
      </c>
      <c r="U17" s="8">
        <v>1669.2400000000002</v>
      </c>
      <c r="V17" s="3">
        <v>0.13847252635527274</v>
      </c>
      <c r="W17" s="3">
        <v>19.399999999999999</v>
      </c>
      <c r="X17" s="7">
        <v>16</v>
      </c>
      <c r="Y17" s="3">
        <v>17</v>
      </c>
      <c r="Z17" s="26">
        <v>61</v>
      </c>
      <c r="AA17" s="8">
        <v>9820</v>
      </c>
      <c r="AB17" s="3">
        <v>18.3</v>
      </c>
      <c r="AC17" s="7">
        <v>63</v>
      </c>
    </row>
    <row r="18" spans="1:29" x14ac:dyDescent="0.3">
      <c r="A18" s="13" t="s">
        <v>157</v>
      </c>
      <c r="B18" s="13" t="s">
        <v>194</v>
      </c>
      <c r="C18" s="8">
        <v>3345.43</v>
      </c>
      <c r="D18" s="3">
        <v>0.91676975917896197</v>
      </c>
      <c r="E18" s="3">
        <v>29.7</v>
      </c>
      <c r="F18" s="7">
        <v>20</v>
      </c>
      <c r="G18" s="3">
        <v>5.9</v>
      </c>
      <c r="H18" s="26">
        <v>52</v>
      </c>
      <c r="I18" s="8">
        <v>53399.850000000006</v>
      </c>
      <c r="J18" s="3">
        <v>2.383984390733533</v>
      </c>
      <c r="K18" s="3">
        <v>12.9</v>
      </c>
      <c r="L18" s="7">
        <v>90</v>
      </c>
      <c r="M18" s="3">
        <v>94.1</v>
      </c>
      <c r="N18" s="26">
        <v>54</v>
      </c>
      <c r="O18" s="8">
        <v>29429.74</v>
      </c>
      <c r="P18" s="3">
        <v>2.844897028414521</v>
      </c>
      <c r="Q18" s="3">
        <v>11.3</v>
      </c>
      <c r="R18" s="7">
        <v>91</v>
      </c>
      <c r="S18" s="3">
        <v>51.9</v>
      </c>
      <c r="T18" s="26">
        <v>46</v>
      </c>
      <c r="U18" s="8">
        <v>23970.11</v>
      </c>
      <c r="V18" s="3">
        <v>1.9884508451234013</v>
      </c>
      <c r="W18" s="3">
        <v>15.6</v>
      </c>
      <c r="X18" s="7">
        <v>43</v>
      </c>
      <c r="Y18" s="3">
        <v>42.2</v>
      </c>
      <c r="Z18" s="26">
        <v>49</v>
      </c>
      <c r="AA18" s="8">
        <v>56745.280000000013</v>
      </c>
      <c r="AB18" s="3">
        <v>13.3</v>
      </c>
      <c r="AC18" s="7">
        <v>98</v>
      </c>
    </row>
    <row r="19" spans="1:29" x14ac:dyDescent="0.3">
      <c r="A19" s="13" t="s">
        <v>154</v>
      </c>
      <c r="B19" s="13" t="s">
        <v>195</v>
      </c>
      <c r="C19" s="8">
        <v>50152.009999999995</v>
      </c>
      <c r="D19" s="3">
        <v>13.743478754611782</v>
      </c>
      <c r="E19" s="3">
        <v>23.1</v>
      </c>
      <c r="F19" s="7">
        <v>49</v>
      </c>
      <c r="G19" s="3">
        <v>100</v>
      </c>
      <c r="H19" s="26">
        <v>1</v>
      </c>
      <c r="I19" s="8" t="s">
        <v>151</v>
      </c>
      <c r="J19" s="3" t="s">
        <v>151</v>
      </c>
      <c r="K19" s="3" t="s">
        <v>151</v>
      </c>
      <c r="L19" s="7" t="s">
        <v>151</v>
      </c>
      <c r="M19" s="3" t="s">
        <v>151</v>
      </c>
      <c r="N19" s="26" t="s">
        <v>151</v>
      </c>
      <c r="O19" s="8" t="s">
        <v>151</v>
      </c>
      <c r="P19" s="3" t="s">
        <v>151</v>
      </c>
      <c r="Q19" s="3" t="s">
        <v>151</v>
      </c>
      <c r="R19" s="7" t="s">
        <v>151</v>
      </c>
      <c r="S19" s="3" t="s">
        <v>151</v>
      </c>
      <c r="T19" s="26" t="s">
        <v>151</v>
      </c>
      <c r="U19" s="8" t="s">
        <v>151</v>
      </c>
      <c r="V19" s="3" t="s">
        <v>151</v>
      </c>
      <c r="W19" s="3" t="s">
        <v>151</v>
      </c>
      <c r="X19" s="7" t="s">
        <v>151</v>
      </c>
      <c r="Y19" s="3" t="s">
        <v>151</v>
      </c>
      <c r="Z19" s="26" t="s">
        <v>151</v>
      </c>
      <c r="AA19" s="8">
        <v>50152.009999999995</v>
      </c>
      <c r="AB19" s="3">
        <v>23.1</v>
      </c>
      <c r="AC19" s="7">
        <v>16</v>
      </c>
    </row>
    <row r="20" spans="1:29" x14ac:dyDescent="0.3">
      <c r="A20" s="13" t="s">
        <v>153</v>
      </c>
      <c r="B20" s="13" t="s">
        <v>196</v>
      </c>
      <c r="C20" s="8">
        <v>19710.310000000009</v>
      </c>
      <c r="D20" s="3">
        <v>5.4013433705211877</v>
      </c>
      <c r="E20" s="3">
        <v>24.7</v>
      </c>
      <c r="F20" s="7">
        <v>44</v>
      </c>
      <c r="G20" s="3">
        <v>24.2</v>
      </c>
      <c r="H20" s="26">
        <v>22</v>
      </c>
      <c r="I20" s="8">
        <v>61894.919999999984</v>
      </c>
      <c r="J20" s="3">
        <v>2.7632385324247299</v>
      </c>
      <c r="K20" s="3">
        <v>17.5</v>
      </c>
      <c r="L20" s="7">
        <v>61</v>
      </c>
      <c r="M20" s="3">
        <v>75.8</v>
      </c>
      <c r="N20" s="26">
        <v>86</v>
      </c>
      <c r="O20" s="8">
        <v>27372.77</v>
      </c>
      <c r="P20" s="3">
        <v>2.6460550461021448</v>
      </c>
      <c r="Q20" s="3">
        <v>13.6</v>
      </c>
      <c r="R20" s="7">
        <v>84</v>
      </c>
      <c r="S20" s="3">
        <v>33.5</v>
      </c>
      <c r="T20" s="26">
        <v>63</v>
      </c>
      <c r="U20" s="8">
        <v>34522.149999999987</v>
      </c>
      <c r="V20" s="3">
        <v>2.8637998884017137</v>
      </c>
      <c r="W20" s="3">
        <v>22.6</v>
      </c>
      <c r="X20" s="7">
        <v>4</v>
      </c>
      <c r="Y20" s="3">
        <v>42.3</v>
      </c>
      <c r="Z20" s="26">
        <v>48</v>
      </c>
      <c r="AA20" s="8">
        <v>81605.23</v>
      </c>
      <c r="AB20" s="3">
        <v>18.8</v>
      </c>
      <c r="AC20" s="7">
        <v>54</v>
      </c>
    </row>
    <row r="21" spans="1:29" x14ac:dyDescent="0.3">
      <c r="A21" s="13" t="s">
        <v>165</v>
      </c>
      <c r="B21" s="13" t="s">
        <v>197</v>
      </c>
      <c r="C21" s="8" t="s">
        <v>151</v>
      </c>
      <c r="D21" s="3" t="s">
        <v>151</v>
      </c>
      <c r="E21" s="3" t="s">
        <v>151</v>
      </c>
      <c r="F21" s="7" t="s">
        <v>151</v>
      </c>
      <c r="G21" s="3" t="s">
        <v>151</v>
      </c>
      <c r="H21" s="26" t="s">
        <v>151</v>
      </c>
      <c r="I21" s="8">
        <v>12476.46</v>
      </c>
      <c r="J21" s="3">
        <v>0.5569994277439223</v>
      </c>
      <c r="K21" s="3">
        <v>18.5</v>
      </c>
      <c r="L21" s="7">
        <v>52</v>
      </c>
      <c r="M21" s="3">
        <v>100</v>
      </c>
      <c r="N21" s="26">
        <v>1</v>
      </c>
      <c r="O21" s="8">
        <v>5172.76</v>
      </c>
      <c r="P21" s="3">
        <v>0.50003736195771675</v>
      </c>
      <c r="Q21" s="3">
        <v>24.5</v>
      </c>
      <c r="R21" s="7">
        <v>23</v>
      </c>
      <c r="S21" s="3">
        <v>41.5</v>
      </c>
      <c r="T21" s="26">
        <v>57</v>
      </c>
      <c r="U21" s="8">
        <v>7303.6999999999989</v>
      </c>
      <c r="V21" s="3">
        <v>0.60588159326460267</v>
      </c>
      <c r="W21" s="3">
        <v>15.8</v>
      </c>
      <c r="X21" s="7">
        <v>42</v>
      </c>
      <c r="Y21" s="3">
        <v>58.5</v>
      </c>
      <c r="Z21" s="26">
        <v>35</v>
      </c>
      <c r="AA21" s="8">
        <v>12476.46</v>
      </c>
      <c r="AB21" s="3">
        <v>18.5</v>
      </c>
      <c r="AC21" s="7">
        <v>59</v>
      </c>
    </row>
    <row r="22" spans="1:29" x14ac:dyDescent="0.3">
      <c r="A22" s="13" t="s">
        <v>169</v>
      </c>
      <c r="B22" s="13" t="s">
        <v>198</v>
      </c>
      <c r="C22" s="8" t="s">
        <v>151</v>
      </c>
      <c r="D22" s="3" t="s">
        <v>151</v>
      </c>
      <c r="E22" s="3" t="s">
        <v>151</v>
      </c>
      <c r="F22" s="7" t="s">
        <v>151</v>
      </c>
      <c r="G22" s="3" t="s">
        <v>151</v>
      </c>
      <c r="H22" s="26" t="s">
        <v>151</v>
      </c>
      <c r="I22" s="8">
        <v>14376.689999999999</v>
      </c>
      <c r="J22" s="3">
        <v>0.64183334879058407</v>
      </c>
      <c r="K22" s="3">
        <v>13.5</v>
      </c>
      <c r="L22" s="7">
        <v>86</v>
      </c>
      <c r="M22" s="3">
        <v>100</v>
      </c>
      <c r="N22" s="26">
        <v>1</v>
      </c>
      <c r="O22" s="8">
        <v>1709.86</v>
      </c>
      <c r="P22" s="3">
        <v>0.1652877542582725</v>
      </c>
      <c r="Q22" s="3">
        <v>19.600000000000001</v>
      </c>
      <c r="R22" s="7">
        <v>56</v>
      </c>
      <c r="S22" s="3">
        <v>11.9</v>
      </c>
      <c r="T22" s="26">
        <v>88</v>
      </c>
      <c r="U22" s="8">
        <v>12666.829999999998</v>
      </c>
      <c r="V22" s="3">
        <v>1.0507823626397397</v>
      </c>
      <c r="W22" s="3">
        <v>13</v>
      </c>
      <c r="X22" s="7">
        <v>53</v>
      </c>
      <c r="Y22" s="3">
        <v>88.1</v>
      </c>
      <c r="Z22" s="26">
        <v>10</v>
      </c>
      <c r="AA22" s="8">
        <v>14376.689999999999</v>
      </c>
      <c r="AB22" s="3">
        <v>13.5</v>
      </c>
      <c r="AC22" s="7">
        <v>97</v>
      </c>
    </row>
    <row r="23" spans="1:29" x14ac:dyDescent="0.3">
      <c r="A23" s="13" t="s">
        <v>168</v>
      </c>
      <c r="B23" s="13" t="s">
        <v>199</v>
      </c>
      <c r="C23" s="8" t="s">
        <v>151</v>
      </c>
      <c r="D23" s="3" t="s">
        <v>151</v>
      </c>
      <c r="E23" s="3" t="s">
        <v>151</v>
      </c>
      <c r="F23" s="7" t="s">
        <v>151</v>
      </c>
      <c r="G23" s="3" t="s">
        <v>151</v>
      </c>
      <c r="H23" s="26" t="s">
        <v>151</v>
      </c>
      <c r="I23" s="8">
        <v>5799.11</v>
      </c>
      <c r="J23" s="3">
        <v>0.25889562836125452</v>
      </c>
      <c r="K23" s="3">
        <v>14.9</v>
      </c>
      <c r="L23" s="7">
        <v>76</v>
      </c>
      <c r="M23" s="3">
        <v>100</v>
      </c>
      <c r="N23" s="26">
        <v>1</v>
      </c>
      <c r="O23" s="8">
        <v>4356.32</v>
      </c>
      <c r="P23" s="3">
        <v>0.4211142138130593</v>
      </c>
      <c r="Q23" s="3">
        <v>15.8</v>
      </c>
      <c r="R23" s="7">
        <v>76</v>
      </c>
      <c r="S23" s="3">
        <v>75.099999999999994</v>
      </c>
      <c r="T23" s="26">
        <v>26</v>
      </c>
      <c r="U23" s="8">
        <v>1442.79</v>
      </c>
      <c r="V23" s="3">
        <v>0.11968726863729837</v>
      </c>
      <c r="W23" s="3">
        <v>12.6</v>
      </c>
      <c r="X23" s="7">
        <v>55</v>
      </c>
      <c r="Y23" s="3">
        <v>24.9</v>
      </c>
      <c r="Z23" s="26">
        <v>57</v>
      </c>
      <c r="AA23" s="8">
        <v>5799.1100000000006</v>
      </c>
      <c r="AB23" s="3">
        <v>14.9</v>
      </c>
      <c r="AC23" s="7">
        <v>87</v>
      </c>
    </row>
    <row r="24" spans="1:29" x14ac:dyDescent="0.3">
      <c r="A24" s="13" t="s">
        <v>164</v>
      </c>
      <c r="B24" s="13" t="s">
        <v>200</v>
      </c>
      <c r="C24" s="8">
        <v>4619.17</v>
      </c>
      <c r="D24" s="3">
        <v>1.2658209463377461</v>
      </c>
      <c r="E24" s="3">
        <v>20.399999999999999</v>
      </c>
      <c r="F24" s="7">
        <v>62</v>
      </c>
      <c r="G24" s="3">
        <v>56.7</v>
      </c>
      <c r="H24" s="26">
        <v>12</v>
      </c>
      <c r="I24" s="8">
        <v>3524.0299999999993</v>
      </c>
      <c r="J24" s="3">
        <v>0.15732689347398335</v>
      </c>
      <c r="K24" s="3">
        <v>22.9</v>
      </c>
      <c r="L24" s="7">
        <v>16</v>
      </c>
      <c r="M24" s="3">
        <v>43.3</v>
      </c>
      <c r="N24" s="26">
        <v>96</v>
      </c>
      <c r="O24" s="8">
        <v>3524.0299999999993</v>
      </c>
      <c r="P24" s="3">
        <v>0.34065888706606384</v>
      </c>
      <c r="Q24" s="3">
        <v>22.9</v>
      </c>
      <c r="R24" s="7">
        <v>33</v>
      </c>
      <c r="S24" s="3">
        <v>43.3</v>
      </c>
      <c r="T24" s="26">
        <v>52</v>
      </c>
      <c r="U24" s="8" t="s">
        <v>151</v>
      </c>
      <c r="V24" s="3" t="s">
        <v>151</v>
      </c>
      <c r="W24" s="3" t="s">
        <v>151</v>
      </c>
      <c r="X24" s="7" t="s">
        <v>151</v>
      </c>
      <c r="Y24" s="3" t="s">
        <v>151</v>
      </c>
      <c r="Z24" s="26" t="s">
        <v>151</v>
      </c>
      <c r="AA24" s="8">
        <v>8143.199999999998</v>
      </c>
      <c r="AB24" s="3">
        <v>21.4</v>
      </c>
      <c r="AC24" s="7">
        <v>26</v>
      </c>
    </row>
    <row r="25" spans="1:29" x14ac:dyDescent="0.3">
      <c r="A25" s="13" t="s">
        <v>162</v>
      </c>
      <c r="B25" s="13" t="s">
        <v>201</v>
      </c>
      <c r="C25" s="8">
        <v>336.72</v>
      </c>
      <c r="D25" s="3">
        <v>9.2273553268410982E-2</v>
      </c>
      <c r="E25" s="3">
        <v>14.3</v>
      </c>
      <c r="F25" s="7">
        <v>76</v>
      </c>
      <c r="G25" s="3">
        <v>2.6</v>
      </c>
      <c r="H25" s="26">
        <v>66</v>
      </c>
      <c r="I25" s="8">
        <v>12842.690000000002</v>
      </c>
      <c r="J25" s="3">
        <v>0.57334941006444096</v>
      </c>
      <c r="K25" s="3">
        <v>8.5</v>
      </c>
      <c r="L25" s="7">
        <v>98</v>
      </c>
      <c r="M25" s="3">
        <v>97.4</v>
      </c>
      <c r="N25" s="26">
        <v>42</v>
      </c>
      <c r="O25" s="8">
        <v>4157.3100000000013</v>
      </c>
      <c r="P25" s="3">
        <v>0.40187643061739503</v>
      </c>
      <c r="Q25" s="3">
        <v>9.9</v>
      </c>
      <c r="R25" s="7">
        <v>92</v>
      </c>
      <c r="S25" s="3">
        <v>31.5</v>
      </c>
      <c r="T25" s="26">
        <v>66</v>
      </c>
      <c r="U25" s="8">
        <v>8685.380000000001</v>
      </c>
      <c r="V25" s="3">
        <v>0.72049945541417582</v>
      </c>
      <c r="W25" s="3">
        <v>7.9</v>
      </c>
      <c r="X25" s="7">
        <v>65</v>
      </c>
      <c r="Y25" s="3">
        <v>65.900000000000006</v>
      </c>
      <c r="Z25" s="26">
        <v>30</v>
      </c>
      <c r="AA25" s="8">
        <v>13179.409999999998</v>
      </c>
      <c r="AB25" s="3">
        <v>8.6</v>
      </c>
      <c r="AC25" s="7">
        <v>104</v>
      </c>
    </row>
    <row r="26" spans="1:29" x14ac:dyDescent="0.3">
      <c r="A26" s="13" t="s">
        <v>168</v>
      </c>
      <c r="B26" s="13" t="s">
        <v>202</v>
      </c>
      <c r="C26" s="8">
        <v>3973.5800000000008</v>
      </c>
      <c r="D26" s="3">
        <v>1.0889057549189016</v>
      </c>
      <c r="E26" s="3">
        <v>23.5</v>
      </c>
      <c r="F26" s="7">
        <v>48</v>
      </c>
      <c r="G26" s="3">
        <v>14.2</v>
      </c>
      <c r="H26" s="26">
        <v>35</v>
      </c>
      <c r="I26" s="8">
        <v>23980.469999999998</v>
      </c>
      <c r="J26" s="3">
        <v>1.0705847706024221</v>
      </c>
      <c r="K26" s="3">
        <v>14.2</v>
      </c>
      <c r="L26" s="7">
        <v>83</v>
      </c>
      <c r="M26" s="3">
        <v>85.8</v>
      </c>
      <c r="N26" s="26">
        <v>73</v>
      </c>
      <c r="O26" s="8">
        <v>14473.789999999999</v>
      </c>
      <c r="P26" s="3">
        <v>1.39914393266457</v>
      </c>
      <c r="Q26" s="3">
        <v>19.5</v>
      </c>
      <c r="R26" s="7">
        <v>58</v>
      </c>
      <c r="S26" s="3">
        <v>51.8</v>
      </c>
      <c r="T26" s="26">
        <v>47</v>
      </c>
      <c r="U26" s="8">
        <v>9506.6799999999985</v>
      </c>
      <c r="V26" s="3">
        <v>0.78863075222924439</v>
      </c>
      <c r="W26" s="3">
        <v>10</v>
      </c>
      <c r="X26" s="7">
        <v>62</v>
      </c>
      <c r="Y26" s="3">
        <v>34</v>
      </c>
      <c r="Z26" s="26">
        <v>54</v>
      </c>
      <c r="AA26" s="8">
        <v>27954.049999999996</v>
      </c>
      <c r="AB26" s="3">
        <v>15</v>
      </c>
      <c r="AC26" s="7">
        <v>85</v>
      </c>
    </row>
    <row r="27" spans="1:29" x14ac:dyDescent="0.3">
      <c r="A27" s="13" t="s">
        <v>167</v>
      </c>
      <c r="B27" s="13" t="s">
        <v>203</v>
      </c>
      <c r="C27" s="8">
        <v>1071.3699999999999</v>
      </c>
      <c r="D27" s="3">
        <v>0.29359443087781373</v>
      </c>
      <c r="E27" s="3">
        <v>28.6</v>
      </c>
      <c r="F27" s="7">
        <v>24</v>
      </c>
      <c r="G27" s="3">
        <v>10.8</v>
      </c>
      <c r="H27" s="26">
        <v>36</v>
      </c>
      <c r="I27" s="8">
        <v>8818.010000000002</v>
      </c>
      <c r="J27" s="3">
        <v>0.3936714840459703</v>
      </c>
      <c r="K27" s="3">
        <v>15.6</v>
      </c>
      <c r="L27" s="7">
        <v>72</v>
      </c>
      <c r="M27" s="3">
        <v>89.2</v>
      </c>
      <c r="N27" s="26">
        <v>72</v>
      </c>
      <c r="O27" s="8">
        <v>7034.2900000000018</v>
      </c>
      <c r="P27" s="3">
        <v>0.67998666376277817</v>
      </c>
      <c r="Q27" s="3">
        <v>16.2</v>
      </c>
      <c r="R27" s="7">
        <v>73</v>
      </c>
      <c r="S27" s="3">
        <v>71.099999999999994</v>
      </c>
      <c r="T27" s="26">
        <v>29</v>
      </c>
      <c r="U27" s="8">
        <v>1783.72</v>
      </c>
      <c r="V27" s="3">
        <v>0.14796926428220453</v>
      </c>
      <c r="W27" s="3">
        <v>13.6</v>
      </c>
      <c r="X27" s="7">
        <v>51</v>
      </c>
      <c r="Y27" s="3">
        <v>18</v>
      </c>
      <c r="Z27" s="26">
        <v>60</v>
      </c>
      <c r="AA27" s="8">
        <v>9889.380000000001</v>
      </c>
      <c r="AB27" s="3">
        <v>16.399999999999999</v>
      </c>
      <c r="AC27" s="7">
        <v>76</v>
      </c>
    </row>
    <row r="28" spans="1:29" x14ac:dyDescent="0.3">
      <c r="A28" s="13" t="s">
        <v>163</v>
      </c>
      <c r="B28" s="13" t="s">
        <v>204</v>
      </c>
      <c r="C28" s="8">
        <v>696.27999999999986</v>
      </c>
      <c r="D28" s="3">
        <v>0.19080609904291154</v>
      </c>
      <c r="E28" s="3">
        <v>23.8</v>
      </c>
      <c r="F28" s="7">
        <v>46</v>
      </c>
      <c r="G28" s="3">
        <v>4.5999999999999996</v>
      </c>
      <c r="H28" s="26">
        <v>60</v>
      </c>
      <c r="I28" s="8">
        <v>14571.27</v>
      </c>
      <c r="J28" s="3">
        <v>0.65052018373017539</v>
      </c>
      <c r="K28" s="3">
        <v>14.8</v>
      </c>
      <c r="L28" s="7">
        <v>77</v>
      </c>
      <c r="M28" s="3">
        <v>95.4</v>
      </c>
      <c r="N28" s="26">
        <v>48</v>
      </c>
      <c r="O28" s="8">
        <v>14571.27</v>
      </c>
      <c r="P28" s="3">
        <v>1.4085670727374979</v>
      </c>
      <c r="Q28" s="3">
        <v>14.8</v>
      </c>
      <c r="R28" s="7">
        <v>79</v>
      </c>
      <c r="S28" s="3">
        <v>95.4</v>
      </c>
      <c r="T28" s="26">
        <v>9</v>
      </c>
      <c r="U28" s="8" t="s">
        <v>151</v>
      </c>
      <c r="V28" s="3" t="s">
        <v>151</v>
      </c>
      <c r="W28" s="3" t="s">
        <v>151</v>
      </c>
      <c r="X28" s="7" t="s">
        <v>151</v>
      </c>
      <c r="Y28" s="3" t="s">
        <v>151</v>
      </c>
      <c r="Z28" s="26" t="s">
        <v>151</v>
      </c>
      <c r="AA28" s="8">
        <v>15267.549999999997</v>
      </c>
      <c r="AB28" s="3">
        <v>15</v>
      </c>
      <c r="AC28" s="7">
        <v>85</v>
      </c>
    </row>
    <row r="29" spans="1:29" x14ac:dyDescent="0.3">
      <c r="A29" s="13" t="s">
        <v>153</v>
      </c>
      <c r="B29" s="13" t="s">
        <v>205</v>
      </c>
      <c r="C29" s="8">
        <v>5766.0199999999995</v>
      </c>
      <c r="D29" s="3">
        <v>1.5800996484221994</v>
      </c>
      <c r="E29" s="3">
        <v>27.1</v>
      </c>
      <c r="F29" s="7">
        <v>31</v>
      </c>
      <c r="G29" s="3">
        <v>17.2</v>
      </c>
      <c r="H29" s="26">
        <v>29</v>
      </c>
      <c r="I29" s="8">
        <v>27827.310000000005</v>
      </c>
      <c r="J29" s="3">
        <v>1.2423232027075575</v>
      </c>
      <c r="K29" s="3">
        <v>17.3</v>
      </c>
      <c r="L29" s="7">
        <v>63</v>
      </c>
      <c r="M29" s="3">
        <v>82.8</v>
      </c>
      <c r="N29" s="26">
        <v>79</v>
      </c>
      <c r="O29" s="8">
        <v>23300.900000000005</v>
      </c>
      <c r="P29" s="3">
        <v>2.2524378798244196</v>
      </c>
      <c r="Q29" s="3">
        <v>16.7</v>
      </c>
      <c r="R29" s="7">
        <v>68</v>
      </c>
      <c r="S29" s="3">
        <v>69.400000000000006</v>
      </c>
      <c r="T29" s="26">
        <v>31</v>
      </c>
      <c r="U29" s="8">
        <v>4526.4100000000008</v>
      </c>
      <c r="V29" s="3">
        <v>0.3754902997889879</v>
      </c>
      <c r="W29" s="3">
        <v>21.7</v>
      </c>
      <c r="X29" s="7">
        <v>6</v>
      </c>
      <c r="Y29" s="3">
        <v>13.5</v>
      </c>
      <c r="Z29" s="26">
        <v>63</v>
      </c>
      <c r="AA29" s="8">
        <v>33593.33</v>
      </c>
      <c r="AB29" s="3">
        <v>18.5</v>
      </c>
      <c r="AC29" s="7">
        <v>59</v>
      </c>
    </row>
    <row r="30" spans="1:29" x14ac:dyDescent="0.3">
      <c r="A30" s="13" t="s">
        <v>167</v>
      </c>
      <c r="B30" s="13" t="s">
        <v>206</v>
      </c>
      <c r="C30" s="8">
        <v>6533.3499999999995</v>
      </c>
      <c r="D30" s="3">
        <v>1.7903760372005604</v>
      </c>
      <c r="E30" s="3">
        <v>21.4</v>
      </c>
      <c r="F30" s="7">
        <v>58</v>
      </c>
      <c r="G30" s="3">
        <v>36.5</v>
      </c>
      <c r="H30" s="26">
        <v>18</v>
      </c>
      <c r="I30" s="8">
        <v>11361.98</v>
      </c>
      <c r="J30" s="3">
        <v>0.50724455158257153</v>
      </c>
      <c r="K30" s="3">
        <v>16.3</v>
      </c>
      <c r="L30" s="7">
        <v>67</v>
      </c>
      <c r="M30" s="3">
        <v>63.5</v>
      </c>
      <c r="N30" s="26">
        <v>90</v>
      </c>
      <c r="O30" s="8">
        <v>10229.119999999999</v>
      </c>
      <c r="P30" s="3">
        <v>0.98882263626167055</v>
      </c>
      <c r="Q30" s="3">
        <v>16.100000000000001</v>
      </c>
      <c r="R30" s="7">
        <v>74</v>
      </c>
      <c r="S30" s="3">
        <v>57.2</v>
      </c>
      <c r="T30" s="26">
        <v>40</v>
      </c>
      <c r="U30" s="8">
        <v>1132.8600000000001</v>
      </c>
      <c r="V30" s="3">
        <v>9.3976891403773147E-2</v>
      </c>
      <c r="W30" s="3">
        <v>18.8</v>
      </c>
      <c r="X30" s="7">
        <v>23</v>
      </c>
      <c r="Y30" s="3">
        <v>6.3</v>
      </c>
      <c r="Z30" s="26">
        <v>66</v>
      </c>
      <c r="AA30" s="8">
        <v>17895.330000000005</v>
      </c>
      <c r="AB30" s="3">
        <v>17.8</v>
      </c>
      <c r="AC30" s="7">
        <v>69</v>
      </c>
    </row>
    <row r="31" spans="1:29" x14ac:dyDescent="0.3">
      <c r="A31" s="13" t="s">
        <v>153</v>
      </c>
      <c r="B31" s="13" t="s">
        <v>207</v>
      </c>
      <c r="C31" s="8" t="s">
        <v>151</v>
      </c>
      <c r="D31" s="3" t="s">
        <v>151</v>
      </c>
      <c r="E31" s="3" t="s">
        <v>151</v>
      </c>
      <c r="F31" s="7" t="s">
        <v>151</v>
      </c>
      <c r="G31" s="3" t="s">
        <v>151</v>
      </c>
      <c r="H31" s="26" t="s">
        <v>151</v>
      </c>
      <c r="I31" s="8">
        <v>17489.189999999991</v>
      </c>
      <c r="J31" s="3">
        <v>0.78078788548231826</v>
      </c>
      <c r="K31" s="3">
        <v>19.7</v>
      </c>
      <c r="L31" s="7">
        <v>39</v>
      </c>
      <c r="M31" s="3">
        <v>100</v>
      </c>
      <c r="N31" s="26">
        <v>1</v>
      </c>
      <c r="O31" s="8" t="s">
        <v>151</v>
      </c>
      <c r="P31" s="3" t="s">
        <v>151</v>
      </c>
      <c r="Q31" s="3" t="s">
        <v>151</v>
      </c>
      <c r="R31" s="7" t="s">
        <v>151</v>
      </c>
      <c r="S31" s="3" t="s">
        <v>151</v>
      </c>
      <c r="T31" s="26" t="s">
        <v>151</v>
      </c>
      <c r="U31" s="8">
        <v>17489.189999999991</v>
      </c>
      <c r="V31" s="3">
        <v>1.450823322714152</v>
      </c>
      <c r="W31" s="3">
        <v>19.7</v>
      </c>
      <c r="X31" s="7">
        <v>12</v>
      </c>
      <c r="Y31" s="3">
        <v>100</v>
      </c>
      <c r="Z31" s="26">
        <v>1</v>
      </c>
      <c r="AA31" s="8">
        <v>17489.189999999991</v>
      </c>
      <c r="AB31" s="3">
        <v>19.7</v>
      </c>
      <c r="AC31" s="7">
        <v>44</v>
      </c>
    </row>
    <row r="32" spans="1:29" x14ac:dyDescent="0.3">
      <c r="A32" s="13" t="s">
        <v>167</v>
      </c>
      <c r="B32" s="13" t="s">
        <v>208</v>
      </c>
      <c r="C32" s="8">
        <v>635.74</v>
      </c>
      <c r="D32" s="3">
        <v>0.17421593239148131</v>
      </c>
      <c r="E32" s="3">
        <v>19.8</v>
      </c>
      <c r="F32" s="7">
        <v>65</v>
      </c>
      <c r="G32" s="3">
        <v>16.8</v>
      </c>
      <c r="H32" s="26">
        <v>31</v>
      </c>
      <c r="I32" s="8">
        <v>3145.7799999999997</v>
      </c>
      <c r="J32" s="3">
        <v>0.14044028993867458</v>
      </c>
      <c r="K32" s="3">
        <v>15.8</v>
      </c>
      <c r="L32" s="7">
        <v>70</v>
      </c>
      <c r="M32" s="3">
        <v>83.2</v>
      </c>
      <c r="N32" s="26">
        <v>77</v>
      </c>
      <c r="O32" s="8">
        <v>877.84999999999991</v>
      </c>
      <c r="P32" s="3">
        <v>8.4859494388794685E-2</v>
      </c>
      <c r="Q32" s="3">
        <v>20.9</v>
      </c>
      <c r="R32" s="7">
        <v>43</v>
      </c>
      <c r="S32" s="3">
        <v>23.2</v>
      </c>
      <c r="T32" s="26">
        <v>75</v>
      </c>
      <c r="U32" s="8">
        <v>2267.9299999999998</v>
      </c>
      <c r="V32" s="3">
        <v>0.18813711431364791</v>
      </c>
      <c r="W32" s="3">
        <v>14.5</v>
      </c>
      <c r="X32" s="7">
        <v>49</v>
      </c>
      <c r="Y32" s="3">
        <v>60</v>
      </c>
      <c r="Z32" s="26">
        <v>34</v>
      </c>
      <c r="AA32" s="8">
        <v>3781.5199999999995</v>
      </c>
      <c r="AB32" s="3">
        <v>16.399999999999999</v>
      </c>
      <c r="AC32" s="7">
        <v>76</v>
      </c>
    </row>
    <row r="33" spans="1:29" x14ac:dyDescent="0.3">
      <c r="A33" s="13" t="s">
        <v>149</v>
      </c>
      <c r="B33" s="13" t="s">
        <v>209</v>
      </c>
      <c r="C33" s="8">
        <v>7060.1999999999989</v>
      </c>
      <c r="D33" s="3">
        <v>1.9347521406083243</v>
      </c>
      <c r="E33" s="3">
        <v>31.5</v>
      </c>
      <c r="F33" s="7">
        <v>15</v>
      </c>
      <c r="G33" s="3">
        <v>17.100000000000001</v>
      </c>
      <c r="H33" s="26">
        <v>30</v>
      </c>
      <c r="I33" s="8">
        <v>34334.649999999994</v>
      </c>
      <c r="J33" s="3">
        <v>1.5328370709149759</v>
      </c>
      <c r="K33" s="3">
        <v>20.6</v>
      </c>
      <c r="L33" s="7">
        <v>29</v>
      </c>
      <c r="M33" s="3">
        <v>82.9</v>
      </c>
      <c r="N33" s="26">
        <v>78</v>
      </c>
      <c r="O33" s="8">
        <v>15590.750000000002</v>
      </c>
      <c r="P33" s="3">
        <v>1.5071175737792348</v>
      </c>
      <c r="Q33" s="3">
        <v>20.100000000000001</v>
      </c>
      <c r="R33" s="7">
        <v>52</v>
      </c>
      <c r="S33" s="3">
        <v>37.700000000000003</v>
      </c>
      <c r="T33" s="26">
        <v>59</v>
      </c>
      <c r="U33" s="8">
        <v>18743.899999999994</v>
      </c>
      <c r="V33" s="3">
        <v>1.5549083335833049</v>
      </c>
      <c r="W33" s="3">
        <v>21</v>
      </c>
      <c r="X33" s="7">
        <v>8</v>
      </c>
      <c r="Y33" s="3">
        <v>45.3</v>
      </c>
      <c r="Z33" s="26">
        <v>45</v>
      </c>
      <c r="AA33" s="8">
        <v>41394.849999999969</v>
      </c>
      <c r="AB33" s="3">
        <v>21.9</v>
      </c>
      <c r="AC33" s="7">
        <v>23</v>
      </c>
    </row>
    <row r="34" spans="1:29" x14ac:dyDescent="0.3">
      <c r="A34" s="13" t="s">
        <v>168</v>
      </c>
      <c r="B34" s="13" t="s">
        <v>210</v>
      </c>
      <c r="C34" s="8">
        <v>848.04</v>
      </c>
      <c r="D34" s="3">
        <v>0.23239387061577346</v>
      </c>
      <c r="E34" s="3">
        <v>28.7</v>
      </c>
      <c r="F34" s="7">
        <v>23</v>
      </c>
      <c r="G34" s="3">
        <v>16.5</v>
      </c>
      <c r="H34" s="26">
        <v>32</v>
      </c>
      <c r="I34" s="8">
        <v>4284.18</v>
      </c>
      <c r="J34" s="3">
        <v>0.19126305124626355</v>
      </c>
      <c r="K34" s="3">
        <v>23.1</v>
      </c>
      <c r="L34" s="7">
        <v>15</v>
      </c>
      <c r="M34" s="3">
        <v>83.5</v>
      </c>
      <c r="N34" s="26">
        <v>76</v>
      </c>
      <c r="O34" s="8">
        <v>4284.18</v>
      </c>
      <c r="P34" s="3">
        <v>0.41414062615547814</v>
      </c>
      <c r="Q34" s="3">
        <v>23.1</v>
      </c>
      <c r="R34" s="7">
        <v>32</v>
      </c>
      <c r="S34" s="3">
        <v>83.5</v>
      </c>
      <c r="T34" s="26">
        <v>21</v>
      </c>
      <c r="U34" s="8" t="s">
        <v>151</v>
      </c>
      <c r="V34" s="3" t="s">
        <v>151</v>
      </c>
      <c r="W34" s="3" t="s">
        <v>151</v>
      </c>
      <c r="X34" s="7" t="s">
        <v>151</v>
      </c>
      <c r="Y34" s="3" t="s">
        <v>151</v>
      </c>
      <c r="Z34" s="26" t="s">
        <v>151</v>
      </c>
      <c r="AA34" s="8">
        <v>5132.2199999999993</v>
      </c>
      <c r="AB34" s="3">
        <v>23.8</v>
      </c>
      <c r="AC34" s="7">
        <v>14</v>
      </c>
    </row>
    <row r="35" spans="1:29" x14ac:dyDescent="0.3">
      <c r="A35" s="13" t="s">
        <v>158</v>
      </c>
      <c r="B35" s="13" t="s">
        <v>211</v>
      </c>
      <c r="C35" s="8">
        <v>75</v>
      </c>
      <c r="D35" s="3">
        <v>2.0552733710889826E-2</v>
      </c>
      <c r="E35" s="3">
        <v>42.9</v>
      </c>
      <c r="F35" s="7">
        <v>2</v>
      </c>
      <c r="G35" s="3">
        <v>0.5</v>
      </c>
      <c r="H35" s="26">
        <v>78</v>
      </c>
      <c r="I35" s="8">
        <v>16213.03</v>
      </c>
      <c r="J35" s="3">
        <v>0.72381496289773273</v>
      </c>
      <c r="K35" s="3">
        <v>32.299999999999997</v>
      </c>
      <c r="L35" s="7">
        <v>1</v>
      </c>
      <c r="M35" s="3">
        <v>99.5</v>
      </c>
      <c r="N35" s="26">
        <v>30</v>
      </c>
      <c r="O35" s="8">
        <v>16213.03</v>
      </c>
      <c r="P35" s="3">
        <v>1.5672717757138011</v>
      </c>
      <c r="Q35" s="3">
        <v>32.299999999999997</v>
      </c>
      <c r="R35" s="7">
        <v>3</v>
      </c>
      <c r="S35" s="3">
        <v>99.5</v>
      </c>
      <c r="T35" s="26">
        <v>3</v>
      </c>
      <c r="U35" s="8" t="s">
        <v>151</v>
      </c>
      <c r="V35" s="3" t="s">
        <v>151</v>
      </c>
      <c r="W35" s="3" t="s">
        <v>151</v>
      </c>
      <c r="X35" s="7" t="s">
        <v>151</v>
      </c>
      <c r="Y35" s="3" t="s">
        <v>151</v>
      </c>
      <c r="Z35" s="26" t="s">
        <v>151</v>
      </c>
      <c r="AA35" s="8">
        <v>16288.03</v>
      </c>
      <c r="AB35" s="3">
        <v>32.299999999999997</v>
      </c>
      <c r="AC35" s="7">
        <v>1</v>
      </c>
    </row>
    <row r="36" spans="1:29" x14ac:dyDescent="0.3">
      <c r="A36" s="13" t="s">
        <v>157</v>
      </c>
      <c r="B36" s="13" t="s">
        <v>212</v>
      </c>
      <c r="C36" s="8" t="s">
        <v>151</v>
      </c>
      <c r="D36" s="3" t="s">
        <v>151</v>
      </c>
      <c r="E36" s="3" t="s">
        <v>151</v>
      </c>
      <c r="F36" s="7" t="s">
        <v>151</v>
      </c>
      <c r="G36" s="3" t="s">
        <v>151</v>
      </c>
      <c r="H36" s="26" t="s">
        <v>151</v>
      </c>
      <c r="I36" s="8">
        <v>17382.97</v>
      </c>
      <c r="J36" s="3">
        <v>0.77604579684379793</v>
      </c>
      <c r="K36" s="3">
        <v>22.4</v>
      </c>
      <c r="L36" s="7">
        <v>19</v>
      </c>
      <c r="M36" s="3">
        <v>100</v>
      </c>
      <c r="N36" s="26">
        <v>1</v>
      </c>
      <c r="O36" s="8" t="s">
        <v>151</v>
      </c>
      <c r="P36" s="3" t="s">
        <v>151</v>
      </c>
      <c r="Q36" s="3" t="s">
        <v>151</v>
      </c>
      <c r="R36" s="7" t="s">
        <v>151</v>
      </c>
      <c r="S36" s="3" t="s">
        <v>151</v>
      </c>
      <c r="T36" s="26" t="s">
        <v>151</v>
      </c>
      <c r="U36" s="8">
        <v>17382.97</v>
      </c>
      <c r="V36" s="3">
        <v>1.4420117966607051</v>
      </c>
      <c r="W36" s="3">
        <v>22.4</v>
      </c>
      <c r="X36" s="7">
        <v>5</v>
      </c>
      <c r="Y36" s="3">
        <v>100</v>
      </c>
      <c r="Z36" s="26">
        <v>1</v>
      </c>
      <c r="AA36" s="8">
        <v>17382.97</v>
      </c>
      <c r="AB36" s="3">
        <v>22.4</v>
      </c>
      <c r="AC36" s="7">
        <v>20</v>
      </c>
    </row>
    <row r="37" spans="1:29" x14ac:dyDescent="0.3">
      <c r="A37" s="13" t="s">
        <v>159</v>
      </c>
      <c r="B37" s="13" t="s">
        <v>213</v>
      </c>
      <c r="C37" s="8">
        <v>2297.3000000000002</v>
      </c>
      <c r="D37" s="3">
        <v>0.62954393538702935</v>
      </c>
      <c r="E37" s="3">
        <v>27.5</v>
      </c>
      <c r="F37" s="7">
        <v>28</v>
      </c>
      <c r="G37" s="3">
        <v>3.8</v>
      </c>
      <c r="H37" s="26">
        <v>62</v>
      </c>
      <c r="I37" s="8">
        <v>57659.56</v>
      </c>
      <c r="J37" s="3">
        <v>2.5741550026182392</v>
      </c>
      <c r="K37" s="3">
        <v>16.899999999999999</v>
      </c>
      <c r="L37" s="7">
        <v>64</v>
      </c>
      <c r="M37" s="3">
        <v>96.2</v>
      </c>
      <c r="N37" s="26">
        <v>46</v>
      </c>
      <c r="O37" s="8">
        <v>52388.4</v>
      </c>
      <c r="P37" s="3">
        <v>5.0642514505188041</v>
      </c>
      <c r="Q37" s="3">
        <v>16.7</v>
      </c>
      <c r="R37" s="7">
        <v>68</v>
      </c>
      <c r="S37" s="3">
        <v>87.4</v>
      </c>
      <c r="T37" s="26">
        <v>19</v>
      </c>
      <c r="U37" s="8">
        <v>5271.16</v>
      </c>
      <c r="V37" s="3">
        <v>0.4372713582365983</v>
      </c>
      <c r="W37" s="3">
        <v>18.2</v>
      </c>
      <c r="X37" s="7">
        <v>31</v>
      </c>
      <c r="Y37" s="3">
        <v>8.8000000000000007</v>
      </c>
      <c r="Z37" s="26">
        <v>64</v>
      </c>
      <c r="AA37" s="8">
        <v>59956.860000000008</v>
      </c>
      <c r="AB37" s="3">
        <v>17.100000000000001</v>
      </c>
      <c r="AC37" s="7">
        <v>72</v>
      </c>
    </row>
    <row r="38" spans="1:29" x14ac:dyDescent="0.3">
      <c r="A38" s="13" t="s">
        <v>165</v>
      </c>
      <c r="B38" s="13" t="s">
        <v>214</v>
      </c>
      <c r="C38" s="8">
        <v>273.28999999999996</v>
      </c>
      <c r="D38" s="3">
        <v>7.489142127798773E-2</v>
      </c>
      <c r="E38" s="3">
        <v>22.9</v>
      </c>
      <c r="F38" s="7">
        <v>50</v>
      </c>
      <c r="G38" s="3">
        <v>1.9</v>
      </c>
      <c r="H38" s="26">
        <v>67</v>
      </c>
      <c r="I38" s="8">
        <v>13816.65</v>
      </c>
      <c r="J38" s="3">
        <v>0.61683090743192104</v>
      </c>
      <c r="K38" s="3">
        <v>14.7</v>
      </c>
      <c r="L38" s="7">
        <v>78</v>
      </c>
      <c r="M38" s="3">
        <v>98.1</v>
      </c>
      <c r="N38" s="26">
        <v>40</v>
      </c>
      <c r="O38" s="8">
        <v>3909.9499999999994</v>
      </c>
      <c r="P38" s="3">
        <v>0.37796477767895176</v>
      </c>
      <c r="Q38" s="3">
        <v>20.5</v>
      </c>
      <c r="R38" s="7">
        <v>47</v>
      </c>
      <c r="S38" s="3">
        <v>27.7</v>
      </c>
      <c r="T38" s="26">
        <v>72</v>
      </c>
      <c r="U38" s="8">
        <v>9906.7000000000007</v>
      </c>
      <c r="V38" s="3">
        <v>0.82181458438797328</v>
      </c>
      <c r="W38" s="3">
        <v>13.3</v>
      </c>
      <c r="X38" s="7">
        <v>52</v>
      </c>
      <c r="Y38" s="3">
        <v>70.3</v>
      </c>
      <c r="Z38" s="26">
        <v>23</v>
      </c>
      <c r="AA38" s="8">
        <v>14089.940000000002</v>
      </c>
      <c r="AB38" s="3">
        <v>14.8</v>
      </c>
      <c r="AC38" s="7">
        <v>88</v>
      </c>
    </row>
    <row r="39" spans="1:29" x14ac:dyDescent="0.3">
      <c r="A39" s="13" t="s">
        <v>157</v>
      </c>
      <c r="B39" s="13" t="s">
        <v>215</v>
      </c>
      <c r="C39" s="8">
        <v>922.41000000000008</v>
      </c>
      <c r="D39" s="3">
        <v>0.25277396136349184</v>
      </c>
      <c r="E39" s="3">
        <v>31.6</v>
      </c>
      <c r="F39" s="7">
        <v>14</v>
      </c>
      <c r="G39" s="3">
        <v>3.1</v>
      </c>
      <c r="H39" s="26">
        <v>64</v>
      </c>
      <c r="I39" s="8">
        <v>28644.22</v>
      </c>
      <c r="J39" s="3">
        <v>1.2787933555007605</v>
      </c>
      <c r="K39" s="3">
        <v>20.6</v>
      </c>
      <c r="L39" s="7">
        <v>29</v>
      </c>
      <c r="M39" s="3">
        <v>96.9</v>
      </c>
      <c r="N39" s="26">
        <v>44</v>
      </c>
      <c r="O39" s="8">
        <v>4183.7099999999991</v>
      </c>
      <c r="P39" s="3">
        <v>0.40442845049762965</v>
      </c>
      <c r="Q39" s="3">
        <v>32.5</v>
      </c>
      <c r="R39" s="7">
        <v>2</v>
      </c>
      <c r="S39" s="3">
        <v>14.2</v>
      </c>
      <c r="T39" s="26">
        <v>85</v>
      </c>
      <c r="U39" s="8">
        <v>24460.510000000002</v>
      </c>
      <c r="V39" s="3">
        <v>2.0291321892827949</v>
      </c>
      <c r="W39" s="3">
        <v>19.399999999999999</v>
      </c>
      <c r="X39" s="7">
        <v>16</v>
      </c>
      <c r="Y39" s="3">
        <v>82.7</v>
      </c>
      <c r="Z39" s="26">
        <v>15</v>
      </c>
      <c r="AA39" s="8">
        <v>29566.630000000005</v>
      </c>
      <c r="AB39" s="3">
        <v>20.9</v>
      </c>
      <c r="AC39" s="7">
        <v>29</v>
      </c>
    </row>
    <row r="40" spans="1:29" x14ac:dyDescent="0.3">
      <c r="A40" s="13" t="s">
        <v>161</v>
      </c>
      <c r="B40" s="13" t="s">
        <v>216</v>
      </c>
      <c r="C40" s="8">
        <v>4249.3499999999995</v>
      </c>
      <c r="D40" s="3">
        <v>1.1644767865915957</v>
      </c>
      <c r="E40" s="3">
        <v>18.100000000000001</v>
      </c>
      <c r="F40" s="7">
        <v>70</v>
      </c>
      <c r="G40" s="3">
        <v>31.9</v>
      </c>
      <c r="H40" s="26">
        <v>19</v>
      </c>
      <c r="I40" s="8">
        <v>9051.4499999999953</v>
      </c>
      <c r="J40" s="3">
        <v>0.40409318590791971</v>
      </c>
      <c r="K40" s="3">
        <v>13.1</v>
      </c>
      <c r="L40" s="7">
        <v>89</v>
      </c>
      <c r="M40" s="3">
        <v>68.099999999999994</v>
      </c>
      <c r="N40" s="26">
        <v>89</v>
      </c>
      <c r="O40" s="8">
        <v>9051.4499999999953</v>
      </c>
      <c r="P40" s="3">
        <v>0.87498031609666271</v>
      </c>
      <c r="Q40" s="3">
        <v>13.1</v>
      </c>
      <c r="R40" s="7">
        <v>86</v>
      </c>
      <c r="S40" s="3">
        <v>68.099999999999994</v>
      </c>
      <c r="T40" s="26">
        <v>32</v>
      </c>
      <c r="U40" s="8" t="s">
        <v>151</v>
      </c>
      <c r="V40" s="3" t="s">
        <v>151</v>
      </c>
      <c r="W40" s="3" t="s">
        <v>151</v>
      </c>
      <c r="X40" s="7" t="s">
        <v>151</v>
      </c>
      <c r="Y40" s="3" t="s">
        <v>151</v>
      </c>
      <c r="Z40" s="26" t="s">
        <v>151</v>
      </c>
      <c r="AA40" s="8">
        <v>13300.800000000005</v>
      </c>
      <c r="AB40" s="3">
        <v>14.3</v>
      </c>
      <c r="AC40" s="7">
        <v>93</v>
      </c>
    </row>
    <row r="41" spans="1:29" x14ac:dyDescent="0.3">
      <c r="A41" s="13" t="s">
        <v>152</v>
      </c>
      <c r="B41" s="13" t="s">
        <v>217</v>
      </c>
      <c r="C41" s="8">
        <v>28856.029999999988</v>
      </c>
      <c r="D41" s="3">
        <v>7.9076040072459719</v>
      </c>
      <c r="E41" s="3">
        <v>13.9</v>
      </c>
      <c r="F41" s="7">
        <v>77</v>
      </c>
      <c r="G41" s="3">
        <v>77</v>
      </c>
      <c r="H41" s="26">
        <v>9</v>
      </c>
      <c r="I41" s="8">
        <v>8605.2800000000025</v>
      </c>
      <c r="J41" s="3">
        <v>0.38417436000085131</v>
      </c>
      <c r="K41" s="3">
        <v>24.5</v>
      </c>
      <c r="L41" s="7">
        <v>12</v>
      </c>
      <c r="M41" s="3">
        <v>23</v>
      </c>
      <c r="N41" s="26">
        <v>99</v>
      </c>
      <c r="O41" s="8">
        <v>8605.2800000000025</v>
      </c>
      <c r="P41" s="3">
        <v>0.83185021344649701</v>
      </c>
      <c r="Q41" s="3">
        <v>24.5</v>
      </c>
      <c r="R41" s="7">
        <v>23</v>
      </c>
      <c r="S41" s="3">
        <v>23</v>
      </c>
      <c r="T41" s="26">
        <v>77</v>
      </c>
      <c r="U41" s="8" t="s">
        <v>151</v>
      </c>
      <c r="V41" s="3" t="s">
        <v>151</v>
      </c>
      <c r="W41" s="3" t="s">
        <v>151</v>
      </c>
      <c r="X41" s="7" t="s">
        <v>151</v>
      </c>
      <c r="Y41" s="3" t="s">
        <v>151</v>
      </c>
      <c r="Z41" s="26" t="s">
        <v>151</v>
      </c>
      <c r="AA41" s="8">
        <v>37461.309999999983</v>
      </c>
      <c r="AB41" s="3">
        <v>15.5</v>
      </c>
      <c r="AC41" s="7">
        <v>81</v>
      </c>
    </row>
    <row r="42" spans="1:29" x14ac:dyDescent="0.3">
      <c r="A42" s="13" t="s">
        <v>156</v>
      </c>
      <c r="B42" s="13" t="s">
        <v>218</v>
      </c>
      <c r="C42" s="8" t="s">
        <v>151</v>
      </c>
      <c r="D42" s="3" t="s">
        <v>151</v>
      </c>
      <c r="E42" s="3" t="s">
        <v>151</v>
      </c>
      <c r="F42" s="7" t="s">
        <v>151</v>
      </c>
      <c r="G42" s="3" t="s">
        <v>151</v>
      </c>
      <c r="H42" s="26" t="s">
        <v>151</v>
      </c>
      <c r="I42" s="8">
        <v>4986.8</v>
      </c>
      <c r="J42" s="3">
        <v>0.22263083809617407</v>
      </c>
      <c r="K42" s="3">
        <v>16.5</v>
      </c>
      <c r="L42" s="7">
        <v>66</v>
      </c>
      <c r="M42" s="3">
        <v>100</v>
      </c>
      <c r="N42" s="26">
        <v>1</v>
      </c>
      <c r="O42" s="8">
        <v>1288.3800000000001</v>
      </c>
      <c r="P42" s="3">
        <v>0.12454437020064399</v>
      </c>
      <c r="Q42" s="3">
        <v>16.399999999999999</v>
      </c>
      <c r="R42" s="7">
        <v>71</v>
      </c>
      <c r="S42" s="3">
        <v>25.8</v>
      </c>
      <c r="T42" s="26">
        <v>74</v>
      </c>
      <c r="U42" s="8">
        <v>3698.42</v>
      </c>
      <c r="V42" s="3">
        <v>0.30680403112965648</v>
      </c>
      <c r="W42" s="3">
        <v>16.600000000000001</v>
      </c>
      <c r="X42" s="7">
        <v>36</v>
      </c>
      <c r="Y42" s="3">
        <v>74.2</v>
      </c>
      <c r="Z42" s="26">
        <v>19</v>
      </c>
      <c r="AA42" s="8">
        <v>4986.7999999999993</v>
      </c>
      <c r="AB42" s="3">
        <v>16.5</v>
      </c>
      <c r="AC42" s="7">
        <v>75</v>
      </c>
    </row>
    <row r="43" spans="1:29" x14ac:dyDescent="0.3">
      <c r="A43" s="13" t="s">
        <v>159</v>
      </c>
      <c r="B43" s="13" t="s">
        <v>219</v>
      </c>
      <c r="C43" s="8">
        <v>738.13</v>
      </c>
      <c r="D43" s="3">
        <v>0.20227452445358809</v>
      </c>
      <c r="E43" s="3">
        <v>22.5</v>
      </c>
      <c r="F43" s="7">
        <v>53</v>
      </c>
      <c r="G43" s="3">
        <v>6.9</v>
      </c>
      <c r="H43" s="26">
        <v>48</v>
      </c>
      <c r="I43" s="8">
        <v>9928.67</v>
      </c>
      <c r="J43" s="3">
        <v>0.44325582002092334</v>
      </c>
      <c r="K43" s="3">
        <v>22.6</v>
      </c>
      <c r="L43" s="7">
        <v>17</v>
      </c>
      <c r="M43" s="3">
        <v>93.1</v>
      </c>
      <c r="N43" s="26">
        <v>60</v>
      </c>
      <c r="O43" s="8">
        <v>6102.94</v>
      </c>
      <c r="P43" s="3">
        <v>0.58995546241971941</v>
      </c>
      <c r="Q43" s="3">
        <v>24.6</v>
      </c>
      <c r="R43" s="7">
        <v>21</v>
      </c>
      <c r="S43" s="3">
        <v>57.2</v>
      </c>
      <c r="T43" s="26">
        <v>40</v>
      </c>
      <c r="U43" s="8">
        <v>3825.73</v>
      </c>
      <c r="V43" s="3">
        <v>0.31736508725716944</v>
      </c>
      <c r="W43" s="3">
        <v>20</v>
      </c>
      <c r="X43" s="7">
        <v>11</v>
      </c>
      <c r="Y43" s="3">
        <v>35.9</v>
      </c>
      <c r="Z43" s="26">
        <v>51</v>
      </c>
      <c r="AA43" s="8">
        <v>10666.8</v>
      </c>
      <c r="AB43" s="3">
        <v>22.6</v>
      </c>
      <c r="AC43" s="7">
        <v>18</v>
      </c>
    </row>
    <row r="44" spans="1:29" x14ac:dyDescent="0.3">
      <c r="A44" s="13" t="s">
        <v>152</v>
      </c>
      <c r="B44" s="13" t="s">
        <v>220</v>
      </c>
      <c r="C44" s="8">
        <v>615.36</v>
      </c>
      <c r="D44" s="3">
        <v>0.16863106955110885</v>
      </c>
      <c r="E44" s="3">
        <v>34.4</v>
      </c>
      <c r="F44" s="7">
        <v>6</v>
      </c>
      <c r="G44" s="3">
        <v>5.6</v>
      </c>
      <c r="H44" s="26">
        <v>57</v>
      </c>
      <c r="I44" s="8">
        <v>10306.35</v>
      </c>
      <c r="J44" s="3">
        <v>0.46011697646035604</v>
      </c>
      <c r="K44" s="3">
        <v>24.6</v>
      </c>
      <c r="L44" s="7">
        <v>10</v>
      </c>
      <c r="M44" s="3">
        <v>94.4</v>
      </c>
      <c r="N44" s="26">
        <v>51</v>
      </c>
      <c r="O44" s="8">
        <v>10306.35</v>
      </c>
      <c r="P44" s="3">
        <v>0.99628826108555479</v>
      </c>
      <c r="Q44" s="3">
        <v>24.6</v>
      </c>
      <c r="R44" s="7">
        <v>21</v>
      </c>
      <c r="S44" s="3">
        <v>94.4</v>
      </c>
      <c r="T44" s="26">
        <v>10</v>
      </c>
      <c r="U44" s="8" t="s">
        <v>151</v>
      </c>
      <c r="V44" s="3" t="s">
        <v>151</v>
      </c>
      <c r="W44" s="3" t="s">
        <v>151</v>
      </c>
      <c r="X44" s="7" t="s">
        <v>151</v>
      </c>
      <c r="Y44" s="3" t="s">
        <v>151</v>
      </c>
      <c r="Z44" s="26" t="s">
        <v>151</v>
      </c>
      <c r="AA44" s="8">
        <v>10921.710000000001</v>
      </c>
      <c r="AB44" s="3">
        <v>25</v>
      </c>
      <c r="AC44" s="7">
        <v>10</v>
      </c>
    </row>
    <row r="45" spans="1:29" x14ac:dyDescent="0.3">
      <c r="A45" s="13" t="s">
        <v>164</v>
      </c>
      <c r="B45" s="13" t="s">
        <v>221</v>
      </c>
      <c r="C45" s="8">
        <v>1481.23</v>
      </c>
      <c r="D45" s="3">
        <v>0.40591101006108454</v>
      </c>
      <c r="E45" s="3">
        <v>27.1</v>
      </c>
      <c r="F45" s="7">
        <v>31</v>
      </c>
      <c r="G45" s="3">
        <v>46.3</v>
      </c>
      <c r="H45" s="26">
        <v>14</v>
      </c>
      <c r="I45" s="8">
        <v>1718.4499999999998</v>
      </c>
      <c r="J45" s="3">
        <v>7.671852966358593E-2</v>
      </c>
      <c r="K45" s="3">
        <v>13.5</v>
      </c>
      <c r="L45" s="7">
        <v>86</v>
      </c>
      <c r="M45" s="3">
        <v>53.7</v>
      </c>
      <c r="N45" s="26">
        <v>94</v>
      </c>
      <c r="O45" s="8">
        <v>1718.4499999999998</v>
      </c>
      <c r="P45" s="3">
        <v>0.16611812739354587</v>
      </c>
      <c r="Q45" s="3">
        <v>13.5</v>
      </c>
      <c r="R45" s="7">
        <v>85</v>
      </c>
      <c r="S45" s="3">
        <v>53.7</v>
      </c>
      <c r="T45" s="26">
        <v>45</v>
      </c>
      <c r="U45" s="8" t="s">
        <v>151</v>
      </c>
      <c r="V45" s="3" t="s">
        <v>151</v>
      </c>
      <c r="W45" s="3" t="s">
        <v>151</v>
      </c>
      <c r="X45" s="7" t="s">
        <v>151</v>
      </c>
      <c r="Y45" s="3" t="s">
        <v>151</v>
      </c>
      <c r="Z45" s="26" t="s">
        <v>151</v>
      </c>
      <c r="AA45" s="8">
        <v>3199.6800000000003</v>
      </c>
      <c r="AB45" s="3">
        <v>17.5</v>
      </c>
      <c r="AC45" s="7">
        <v>70</v>
      </c>
    </row>
    <row r="46" spans="1:29" x14ac:dyDescent="0.3">
      <c r="A46" s="13" t="s">
        <v>152</v>
      </c>
      <c r="B46" s="13" t="s">
        <v>222</v>
      </c>
      <c r="C46" s="8">
        <v>198.68</v>
      </c>
      <c r="D46" s="3">
        <v>5.4445561782394541E-2</v>
      </c>
      <c r="E46" s="3">
        <v>26.4</v>
      </c>
      <c r="F46" s="7">
        <v>37</v>
      </c>
      <c r="G46" s="3">
        <v>1.9</v>
      </c>
      <c r="H46" s="26">
        <v>67</v>
      </c>
      <c r="I46" s="8">
        <v>10150.280000000001</v>
      </c>
      <c r="J46" s="3">
        <v>0.45314938303337488</v>
      </c>
      <c r="K46" s="3">
        <v>20.7</v>
      </c>
      <c r="L46" s="7">
        <v>28</v>
      </c>
      <c r="M46" s="3">
        <v>98.1</v>
      </c>
      <c r="N46" s="26">
        <v>40</v>
      </c>
      <c r="O46" s="8">
        <v>10150.280000000001</v>
      </c>
      <c r="P46" s="3">
        <v>0.98120137689206044</v>
      </c>
      <c r="Q46" s="3">
        <v>20.7</v>
      </c>
      <c r="R46" s="7">
        <v>45</v>
      </c>
      <c r="S46" s="3">
        <v>98.1</v>
      </c>
      <c r="T46" s="26">
        <v>5</v>
      </c>
      <c r="U46" s="8" t="s">
        <v>151</v>
      </c>
      <c r="V46" s="3" t="s">
        <v>151</v>
      </c>
      <c r="W46" s="3" t="s">
        <v>151</v>
      </c>
      <c r="X46" s="7" t="s">
        <v>151</v>
      </c>
      <c r="Y46" s="3" t="s">
        <v>151</v>
      </c>
      <c r="Z46" s="26" t="s">
        <v>151</v>
      </c>
      <c r="AA46" s="8">
        <v>10348.960000000001</v>
      </c>
      <c r="AB46" s="3">
        <v>20.8</v>
      </c>
      <c r="AC46" s="7">
        <v>31</v>
      </c>
    </row>
    <row r="47" spans="1:29" x14ac:dyDescent="0.3">
      <c r="A47" s="13" t="s">
        <v>163</v>
      </c>
      <c r="B47" s="13" t="s">
        <v>223</v>
      </c>
      <c r="C47" s="8">
        <v>11259.310000000003</v>
      </c>
      <c r="D47" s="3">
        <v>3.08546133597812</v>
      </c>
      <c r="E47" s="3">
        <v>20</v>
      </c>
      <c r="F47" s="7">
        <v>64</v>
      </c>
      <c r="G47" s="3">
        <v>100</v>
      </c>
      <c r="H47" s="26">
        <v>1</v>
      </c>
      <c r="I47" s="8" t="s">
        <v>151</v>
      </c>
      <c r="J47" s="3" t="s">
        <v>151</v>
      </c>
      <c r="K47" s="3" t="s">
        <v>151</v>
      </c>
      <c r="L47" s="7" t="s">
        <v>151</v>
      </c>
      <c r="M47" s="3" t="s">
        <v>151</v>
      </c>
      <c r="N47" s="26" t="s">
        <v>151</v>
      </c>
      <c r="O47" s="8" t="s">
        <v>151</v>
      </c>
      <c r="P47" s="3" t="s">
        <v>151</v>
      </c>
      <c r="Q47" s="3" t="s">
        <v>151</v>
      </c>
      <c r="R47" s="7" t="s">
        <v>151</v>
      </c>
      <c r="S47" s="3" t="s">
        <v>151</v>
      </c>
      <c r="T47" s="26" t="s">
        <v>151</v>
      </c>
      <c r="U47" s="8" t="s">
        <v>151</v>
      </c>
      <c r="V47" s="3" t="s">
        <v>151</v>
      </c>
      <c r="W47" s="3" t="s">
        <v>151</v>
      </c>
      <c r="X47" s="7" t="s">
        <v>151</v>
      </c>
      <c r="Y47" s="3" t="s">
        <v>151</v>
      </c>
      <c r="Z47" s="26" t="s">
        <v>151</v>
      </c>
      <c r="AA47" s="8">
        <v>11259.310000000003</v>
      </c>
      <c r="AB47" s="3">
        <v>20</v>
      </c>
      <c r="AC47" s="7">
        <v>40</v>
      </c>
    </row>
    <row r="48" spans="1:29" x14ac:dyDescent="0.3">
      <c r="A48" s="13" t="s">
        <v>161</v>
      </c>
      <c r="B48" s="13" t="s">
        <v>224</v>
      </c>
      <c r="C48" s="8">
        <v>183.34</v>
      </c>
      <c r="D48" s="3">
        <v>5.0241842647393876E-2</v>
      </c>
      <c r="E48" s="3">
        <v>30.4</v>
      </c>
      <c r="F48" s="7">
        <v>16</v>
      </c>
      <c r="G48" s="3">
        <v>1.2</v>
      </c>
      <c r="H48" s="26">
        <v>74</v>
      </c>
      <c r="I48" s="8">
        <v>15091.050000000001</v>
      </c>
      <c r="J48" s="3">
        <v>0.67372525652748616</v>
      </c>
      <c r="K48" s="3">
        <v>12.7</v>
      </c>
      <c r="L48" s="7">
        <v>92</v>
      </c>
      <c r="M48" s="3">
        <v>98.8</v>
      </c>
      <c r="N48" s="26">
        <v>34</v>
      </c>
      <c r="O48" s="8">
        <v>4959.9500000000007</v>
      </c>
      <c r="P48" s="3">
        <v>0.47946556837011151</v>
      </c>
      <c r="Q48" s="3">
        <v>16.600000000000001</v>
      </c>
      <c r="R48" s="7">
        <v>70</v>
      </c>
      <c r="S48" s="3">
        <v>32.5</v>
      </c>
      <c r="T48" s="26">
        <v>64</v>
      </c>
      <c r="U48" s="8">
        <v>10131.1</v>
      </c>
      <c r="V48" s="3">
        <v>0.84042978346906605</v>
      </c>
      <c r="W48" s="3">
        <v>11.4</v>
      </c>
      <c r="X48" s="7">
        <v>58</v>
      </c>
      <c r="Y48" s="3">
        <v>66.3</v>
      </c>
      <c r="Z48" s="26">
        <v>29</v>
      </c>
      <c r="AA48" s="8">
        <v>15274.390000000007</v>
      </c>
      <c r="AB48" s="3">
        <v>12.8</v>
      </c>
      <c r="AC48" s="7">
        <v>100</v>
      </c>
    </row>
    <row r="49" spans="1:29" x14ac:dyDescent="0.3">
      <c r="A49" s="13" t="s">
        <v>165</v>
      </c>
      <c r="B49" s="13" t="s">
        <v>225</v>
      </c>
      <c r="C49" s="8" t="s">
        <v>151</v>
      </c>
      <c r="D49" s="3" t="s">
        <v>151</v>
      </c>
      <c r="E49" s="3" t="s">
        <v>151</v>
      </c>
      <c r="F49" s="7" t="s">
        <v>151</v>
      </c>
      <c r="G49" s="3" t="s">
        <v>151</v>
      </c>
      <c r="H49" s="26" t="s">
        <v>151</v>
      </c>
      <c r="I49" s="8">
        <v>30823.739999999991</v>
      </c>
      <c r="J49" s="3">
        <v>1.3760959070864207</v>
      </c>
      <c r="K49" s="3">
        <v>19.600000000000001</v>
      </c>
      <c r="L49" s="7">
        <v>40</v>
      </c>
      <c r="M49" s="3">
        <v>100</v>
      </c>
      <c r="N49" s="26">
        <v>1</v>
      </c>
      <c r="O49" s="8" t="s">
        <v>151</v>
      </c>
      <c r="P49" s="3" t="s">
        <v>151</v>
      </c>
      <c r="Q49" s="3" t="s">
        <v>151</v>
      </c>
      <c r="R49" s="7" t="s">
        <v>151</v>
      </c>
      <c r="S49" s="3" t="s">
        <v>151</v>
      </c>
      <c r="T49" s="26" t="s">
        <v>151</v>
      </c>
      <c r="U49" s="8">
        <v>30823.739999999991</v>
      </c>
      <c r="V49" s="3">
        <v>2.556996686826384</v>
      </c>
      <c r="W49" s="3">
        <v>19.600000000000001</v>
      </c>
      <c r="X49" s="7">
        <v>13</v>
      </c>
      <c r="Y49" s="3">
        <v>100</v>
      </c>
      <c r="Z49" s="26">
        <v>1</v>
      </c>
      <c r="AA49" s="8">
        <v>30823.739999999991</v>
      </c>
      <c r="AB49" s="3">
        <v>19.600000000000001</v>
      </c>
      <c r="AC49" s="7">
        <v>45</v>
      </c>
    </row>
    <row r="50" spans="1:29" x14ac:dyDescent="0.3">
      <c r="A50" s="13" t="s">
        <v>153</v>
      </c>
      <c r="B50" s="13" t="s">
        <v>226</v>
      </c>
      <c r="C50" s="8">
        <v>7584.8599999999988</v>
      </c>
      <c r="D50" s="3">
        <v>2.0785281041917307</v>
      </c>
      <c r="E50" s="3">
        <v>20.5</v>
      </c>
      <c r="F50" s="7">
        <v>61</v>
      </c>
      <c r="G50" s="3">
        <v>37.799999999999997</v>
      </c>
      <c r="H50" s="26">
        <v>17</v>
      </c>
      <c r="I50" s="8">
        <v>12460.340000000002</v>
      </c>
      <c r="J50" s="3">
        <v>0.55627976601493578</v>
      </c>
      <c r="K50" s="3">
        <v>20.2</v>
      </c>
      <c r="L50" s="7">
        <v>34</v>
      </c>
      <c r="M50" s="3">
        <v>62.2</v>
      </c>
      <c r="N50" s="26">
        <v>91</v>
      </c>
      <c r="O50" s="8">
        <v>12460.340000000002</v>
      </c>
      <c r="P50" s="3">
        <v>1.2045089164577938</v>
      </c>
      <c r="Q50" s="3">
        <v>20.2</v>
      </c>
      <c r="R50" s="7">
        <v>50</v>
      </c>
      <c r="S50" s="3">
        <v>62.2</v>
      </c>
      <c r="T50" s="26">
        <v>38</v>
      </c>
      <c r="U50" s="8" t="s">
        <v>151</v>
      </c>
      <c r="V50" s="3" t="s">
        <v>151</v>
      </c>
      <c r="W50" s="3" t="s">
        <v>151</v>
      </c>
      <c r="X50" s="7" t="s">
        <v>151</v>
      </c>
      <c r="Y50" s="3" t="s">
        <v>151</v>
      </c>
      <c r="Z50" s="26" t="s">
        <v>151</v>
      </c>
      <c r="AA50" s="8">
        <v>20045.199999999997</v>
      </c>
      <c r="AB50" s="3">
        <v>20.3</v>
      </c>
      <c r="AC50" s="7">
        <v>37</v>
      </c>
    </row>
    <row r="51" spans="1:29" x14ac:dyDescent="0.3">
      <c r="A51" s="13" t="s">
        <v>159</v>
      </c>
      <c r="B51" s="13" t="s">
        <v>227</v>
      </c>
      <c r="C51" s="8" t="s">
        <v>151</v>
      </c>
      <c r="D51" s="3" t="s">
        <v>151</v>
      </c>
      <c r="E51" s="3" t="s">
        <v>151</v>
      </c>
      <c r="F51" s="7" t="s">
        <v>151</v>
      </c>
      <c r="G51" s="3" t="s">
        <v>151</v>
      </c>
      <c r="H51" s="26" t="s">
        <v>151</v>
      </c>
      <c r="I51" s="8">
        <v>12984.800000000001</v>
      </c>
      <c r="J51" s="3">
        <v>0.57969377286259749</v>
      </c>
      <c r="K51" s="3">
        <v>15.3</v>
      </c>
      <c r="L51" s="7">
        <v>75</v>
      </c>
      <c r="M51" s="3">
        <v>100</v>
      </c>
      <c r="N51" s="26">
        <v>1</v>
      </c>
      <c r="O51" s="8">
        <v>12984.800000000001</v>
      </c>
      <c r="P51" s="3">
        <v>1.2552071113967325</v>
      </c>
      <c r="Q51" s="3">
        <v>15.3</v>
      </c>
      <c r="R51" s="7">
        <v>77</v>
      </c>
      <c r="S51" s="3">
        <v>100</v>
      </c>
      <c r="T51" s="26">
        <v>1</v>
      </c>
      <c r="U51" s="8" t="s">
        <v>151</v>
      </c>
      <c r="V51" s="3" t="s">
        <v>151</v>
      </c>
      <c r="W51" s="3" t="s">
        <v>151</v>
      </c>
      <c r="X51" s="7" t="s">
        <v>151</v>
      </c>
      <c r="Y51" s="3" t="s">
        <v>151</v>
      </c>
      <c r="Z51" s="26" t="s">
        <v>151</v>
      </c>
      <c r="AA51" s="8">
        <v>12984.800000000001</v>
      </c>
      <c r="AB51" s="3">
        <v>15.3</v>
      </c>
      <c r="AC51" s="7">
        <v>82</v>
      </c>
    </row>
    <row r="52" spans="1:29" x14ac:dyDescent="0.3">
      <c r="A52" s="13" t="s">
        <v>153</v>
      </c>
      <c r="B52" s="13" t="s">
        <v>228</v>
      </c>
      <c r="C52" s="8" t="s">
        <v>151</v>
      </c>
      <c r="D52" s="3" t="s">
        <v>151</v>
      </c>
      <c r="E52" s="3" t="s">
        <v>151</v>
      </c>
      <c r="F52" s="7" t="s">
        <v>151</v>
      </c>
      <c r="G52" s="3" t="s">
        <v>151</v>
      </c>
      <c r="H52" s="26" t="s">
        <v>151</v>
      </c>
      <c r="I52" s="8">
        <v>9053.0000000000018</v>
      </c>
      <c r="J52" s="3">
        <v>0.40416238415109174</v>
      </c>
      <c r="K52" s="3">
        <v>18.3</v>
      </c>
      <c r="L52" s="7">
        <v>56</v>
      </c>
      <c r="M52" s="3">
        <v>100</v>
      </c>
      <c r="N52" s="26">
        <v>1</v>
      </c>
      <c r="O52" s="8" t="s">
        <v>151</v>
      </c>
      <c r="P52" s="3" t="s">
        <v>151</v>
      </c>
      <c r="Q52" s="3" t="s">
        <v>151</v>
      </c>
      <c r="R52" s="7" t="s">
        <v>151</v>
      </c>
      <c r="S52" s="3" t="s">
        <v>151</v>
      </c>
      <c r="T52" s="26" t="s">
        <v>151</v>
      </c>
      <c r="U52" s="8">
        <v>9053.0000000000018</v>
      </c>
      <c r="V52" s="3">
        <v>0.75099553155584831</v>
      </c>
      <c r="W52" s="3">
        <v>18.3</v>
      </c>
      <c r="X52" s="7">
        <v>27</v>
      </c>
      <c r="Y52" s="3">
        <v>100</v>
      </c>
      <c r="Z52" s="26">
        <v>1</v>
      </c>
      <c r="AA52" s="8">
        <v>9053.0000000000018</v>
      </c>
      <c r="AB52" s="3">
        <v>18.3</v>
      </c>
      <c r="AC52" s="7">
        <v>63</v>
      </c>
    </row>
    <row r="53" spans="1:29" x14ac:dyDescent="0.3">
      <c r="A53" s="13" t="s">
        <v>159</v>
      </c>
      <c r="B53" s="13" t="s">
        <v>229</v>
      </c>
      <c r="C53" s="8">
        <v>3984.84</v>
      </c>
      <c r="D53" s="3">
        <v>1.0919914053400295</v>
      </c>
      <c r="E53" s="3">
        <v>22.7</v>
      </c>
      <c r="F53" s="7">
        <v>52</v>
      </c>
      <c r="G53" s="3">
        <v>17.600000000000001</v>
      </c>
      <c r="H53" s="26">
        <v>28</v>
      </c>
      <c r="I53" s="8">
        <v>18656.86</v>
      </c>
      <c r="J53" s="3">
        <v>0.83291737748515815</v>
      </c>
      <c r="K53" s="3">
        <v>18.899999999999999</v>
      </c>
      <c r="L53" s="7">
        <v>46</v>
      </c>
      <c r="M53" s="3">
        <v>82.4</v>
      </c>
      <c r="N53" s="26">
        <v>80</v>
      </c>
      <c r="O53" s="8" t="s">
        <v>151</v>
      </c>
      <c r="P53" s="3" t="s">
        <v>151</v>
      </c>
      <c r="Q53" s="3" t="s">
        <v>151</v>
      </c>
      <c r="R53" s="7" t="s">
        <v>151</v>
      </c>
      <c r="S53" s="3" t="s">
        <v>151</v>
      </c>
      <c r="T53" s="26" t="s">
        <v>151</v>
      </c>
      <c r="U53" s="8">
        <v>18656.86</v>
      </c>
      <c r="V53" s="3">
        <v>1.547687892727609</v>
      </c>
      <c r="W53" s="3">
        <v>18.899999999999999</v>
      </c>
      <c r="X53" s="7">
        <v>21</v>
      </c>
      <c r="Y53" s="3">
        <v>82.4</v>
      </c>
      <c r="Z53" s="26">
        <v>16</v>
      </c>
      <c r="AA53" s="8">
        <v>22641.700000000004</v>
      </c>
      <c r="AB53" s="3">
        <v>19.399999999999999</v>
      </c>
      <c r="AC53" s="7">
        <v>48</v>
      </c>
    </row>
    <row r="54" spans="1:29" x14ac:dyDescent="0.3">
      <c r="A54" s="13" t="s">
        <v>158</v>
      </c>
      <c r="B54" s="13" t="s">
        <v>230</v>
      </c>
      <c r="C54" s="8">
        <v>1102.4999999999998</v>
      </c>
      <c r="D54" s="3">
        <v>0.30212518555008039</v>
      </c>
      <c r="E54" s="3">
        <v>32.9</v>
      </c>
      <c r="F54" s="7">
        <v>11</v>
      </c>
      <c r="G54" s="3">
        <v>4.0999999999999996</v>
      </c>
      <c r="H54" s="26">
        <v>61</v>
      </c>
      <c r="I54" s="8">
        <v>25806.609999999997</v>
      </c>
      <c r="J54" s="3">
        <v>1.1521110156254726</v>
      </c>
      <c r="K54" s="3">
        <v>29</v>
      </c>
      <c r="L54" s="7">
        <v>4</v>
      </c>
      <c r="M54" s="3">
        <v>95.9</v>
      </c>
      <c r="N54" s="26">
        <v>47</v>
      </c>
      <c r="O54" s="8">
        <v>25806.609999999997</v>
      </c>
      <c r="P54" s="3">
        <v>2.4946584000556054</v>
      </c>
      <c r="Q54" s="3">
        <v>29</v>
      </c>
      <c r="R54" s="7">
        <v>8</v>
      </c>
      <c r="S54" s="3">
        <v>95.9</v>
      </c>
      <c r="T54" s="26">
        <v>8</v>
      </c>
      <c r="U54" s="8" t="s">
        <v>151</v>
      </c>
      <c r="V54" s="3" t="s">
        <v>151</v>
      </c>
      <c r="W54" s="3" t="s">
        <v>151</v>
      </c>
      <c r="X54" s="7" t="s">
        <v>151</v>
      </c>
      <c r="Y54" s="3" t="s">
        <v>151</v>
      </c>
      <c r="Z54" s="26" t="s">
        <v>151</v>
      </c>
      <c r="AA54" s="8">
        <v>26909.11</v>
      </c>
      <c r="AB54" s="3">
        <v>29.2</v>
      </c>
      <c r="AC54" s="7">
        <v>4</v>
      </c>
    </row>
    <row r="55" spans="1:29" x14ac:dyDescent="0.3">
      <c r="A55" s="13" t="s">
        <v>153</v>
      </c>
      <c r="B55" s="13" t="s">
        <v>231</v>
      </c>
      <c r="C55" s="8" t="s">
        <v>151</v>
      </c>
      <c r="D55" s="3" t="s">
        <v>151</v>
      </c>
      <c r="E55" s="3" t="s">
        <v>151</v>
      </c>
      <c r="F55" s="7" t="s">
        <v>151</v>
      </c>
      <c r="G55" s="3" t="s">
        <v>151</v>
      </c>
      <c r="H55" s="26" t="s">
        <v>151</v>
      </c>
      <c r="I55" s="8">
        <v>24162.770000000004</v>
      </c>
      <c r="J55" s="3">
        <v>1.0787233768799818</v>
      </c>
      <c r="K55" s="3">
        <v>18.8</v>
      </c>
      <c r="L55" s="7">
        <v>48</v>
      </c>
      <c r="M55" s="3">
        <v>100</v>
      </c>
      <c r="N55" s="26">
        <v>1</v>
      </c>
      <c r="O55" s="8">
        <v>2931.08</v>
      </c>
      <c r="P55" s="3">
        <v>0.28333994055147049</v>
      </c>
      <c r="Q55" s="3">
        <v>18.7</v>
      </c>
      <c r="R55" s="7">
        <v>61</v>
      </c>
      <c r="S55" s="3">
        <v>12.1</v>
      </c>
      <c r="T55" s="26">
        <v>87</v>
      </c>
      <c r="U55" s="8">
        <v>21231.690000000002</v>
      </c>
      <c r="V55" s="3">
        <v>1.7612840293139278</v>
      </c>
      <c r="W55" s="3">
        <v>18.899999999999999</v>
      </c>
      <c r="X55" s="7">
        <v>21</v>
      </c>
      <c r="Y55" s="3">
        <v>87.9</v>
      </c>
      <c r="Z55" s="26">
        <v>11</v>
      </c>
      <c r="AA55" s="8">
        <v>24162.769999999997</v>
      </c>
      <c r="AB55" s="3">
        <v>18.8</v>
      </c>
      <c r="AC55" s="7">
        <v>54</v>
      </c>
    </row>
    <row r="56" spans="1:29" x14ac:dyDescent="0.3">
      <c r="A56" s="13" t="s">
        <v>159</v>
      </c>
      <c r="B56" s="13" t="s">
        <v>232</v>
      </c>
      <c r="C56" s="8">
        <v>5430.5899999999992</v>
      </c>
      <c r="D56" s="3">
        <v>1.4881796021736156</v>
      </c>
      <c r="E56" s="3">
        <v>12.9</v>
      </c>
      <c r="F56" s="7">
        <v>78</v>
      </c>
      <c r="G56" s="3">
        <v>91.2</v>
      </c>
      <c r="H56" s="26">
        <v>8</v>
      </c>
      <c r="I56" s="8">
        <v>522.23</v>
      </c>
      <c r="J56" s="3">
        <v>2.331445066555005E-2</v>
      </c>
      <c r="K56" s="3">
        <v>16.3</v>
      </c>
      <c r="L56" s="7">
        <v>67</v>
      </c>
      <c r="M56" s="3">
        <v>8.8000000000000007</v>
      </c>
      <c r="N56" s="26">
        <v>100</v>
      </c>
      <c r="O56" s="8">
        <v>522.23</v>
      </c>
      <c r="P56" s="3">
        <v>5.0482626592994538E-2</v>
      </c>
      <c r="Q56" s="3">
        <v>16.3</v>
      </c>
      <c r="R56" s="7">
        <v>72</v>
      </c>
      <c r="S56" s="3">
        <v>8.8000000000000007</v>
      </c>
      <c r="T56" s="26">
        <v>90</v>
      </c>
      <c r="U56" s="8" t="s">
        <v>151</v>
      </c>
      <c r="V56" s="3" t="s">
        <v>151</v>
      </c>
      <c r="W56" s="3" t="s">
        <v>151</v>
      </c>
      <c r="X56" s="7" t="s">
        <v>151</v>
      </c>
      <c r="Y56" s="3" t="s">
        <v>151</v>
      </c>
      <c r="Z56" s="26" t="s">
        <v>151</v>
      </c>
      <c r="AA56" s="8">
        <v>5952.82</v>
      </c>
      <c r="AB56" s="3">
        <v>13.2</v>
      </c>
      <c r="AC56" s="7">
        <v>99</v>
      </c>
    </row>
    <row r="57" spans="1:29" x14ac:dyDescent="0.3">
      <c r="A57" s="13" t="s">
        <v>166</v>
      </c>
      <c r="B57" s="13" t="s">
        <v>233</v>
      </c>
      <c r="C57" s="8">
        <v>103.63</v>
      </c>
      <c r="D57" s="3">
        <v>2.8398397259460167E-2</v>
      </c>
      <c r="E57" s="3">
        <v>33.6</v>
      </c>
      <c r="F57" s="7">
        <v>9</v>
      </c>
      <c r="G57" s="3">
        <v>1.6</v>
      </c>
      <c r="H57" s="26">
        <v>70</v>
      </c>
      <c r="I57" s="8">
        <v>6477.3000000000011</v>
      </c>
      <c r="J57" s="3">
        <v>0.28917276161072203</v>
      </c>
      <c r="K57" s="3">
        <v>18.600000000000001</v>
      </c>
      <c r="L57" s="7">
        <v>50</v>
      </c>
      <c r="M57" s="3">
        <v>98.4</v>
      </c>
      <c r="N57" s="26">
        <v>38</v>
      </c>
      <c r="O57" s="8">
        <v>4460.2100000000009</v>
      </c>
      <c r="P57" s="3">
        <v>0.43115699204630187</v>
      </c>
      <c r="Q57" s="3">
        <v>18.3</v>
      </c>
      <c r="R57" s="7">
        <v>62</v>
      </c>
      <c r="S57" s="3">
        <v>67.8</v>
      </c>
      <c r="T57" s="26">
        <v>33</v>
      </c>
      <c r="U57" s="8">
        <v>2017.09</v>
      </c>
      <c r="V57" s="3">
        <v>0.16732857359394518</v>
      </c>
      <c r="W57" s="3">
        <v>19.3</v>
      </c>
      <c r="X57" s="7">
        <v>18</v>
      </c>
      <c r="Y57" s="3">
        <v>30.7</v>
      </c>
      <c r="Z57" s="26">
        <v>56</v>
      </c>
      <c r="AA57" s="8">
        <v>6580.93</v>
      </c>
      <c r="AB57" s="3">
        <v>18.7</v>
      </c>
      <c r="AC57" s="7">
        <v>57</v>
      </c>
    </row>
    <row r="58" spans="1:29" x14ac:dyDescent="0.3">
      <c r="A58" s="13" t="s">
        <v>168</v>
      </c>
      <c r="B58" s="13" t="s">
        <v>234</v>
      </c>
      <c r="C58" s="8">
        <v>10139.07</v>
      </c>
      <c r="D58" s="3">
        <v>2.7784747438142894</v>
      </c>
      <c r="E58" s="3">
        <v>19.2</v>
      </c>
      <c r="F58" s="7">
        <v>68</v>
      </c>
      <c r="G58" s="3">
        <v>48.2</v>
      </c>
      <c r="H58" s="26">
        <v>13</v>
      </c>
      <c r="I58" s="8">
        <v>10895.619999999999</v>
      </c>
      <c r="J58" s="3">
        <v>0.48642436275315554</v>
      </c>
      <c r="K58" s="3">
        <v>21.8</v>
      </c>
      <c r="L58" s="7">
        <v>22</v>
      </c>
      <c r="M58" s="3">
        <v>51.8</v>
      </c>
      <c r="N58" s="26">
        <v>95</v>
      </c>
      <c r="O58" s="8">
        <v>10895.619999999999</v>
      </c>
      <c r="P58" s="3">
        <v>1.0532514714956305</v>
      </c>
      <c r="Q58" s="3">
        <v>21.8</v>
      </c>
      <c r="R58" s="7">
        <v>37</v>
      </c>
      <c r="S58" s="3">
        <v>51.8</v>
      </c>
      <c r="T58" s="26">
        <v>47</v>
      </c>
      <c r="U58" s="8" t="s">
        <v>151</v>
      </c>
      <c r="V58" s="3" t="s">
        <v>151</v>
      </c>
      <c r="W58" s="3" t="s">
        <v>151</v>
      </c>
      <c r="X58" s="7" t="s">
        <v>151</v>
      </c>
      <c r="Y58" s="3" t="s">
        <v>151</v>
      </c>
      <c r="Z58" s="26" t="s">
        <v>151</v>
      </c>
      <c r="AA58" s="8">
        <v>21034.689999999995</v>
      </c>
      <c r="AB58" s="3">
        <v>20.5</v>
      </c>
      <c r="AC58" s="7">
        <v>35</v>
      </c>
    </row>
    <row r="59" spans="1:29" x14ac:dyDescent="0.3">
      <c r="A59" s="13" t="s">
        <v>153</v>
      </c>
      <c r="B59" s="13" t="s">
        <v>235</v>
      </c>
      <c r="C59" s="8" t="s">
        <v>151</v>
      </c>
      <c r="D59" s="3" t="s">
        <v>151</v>
      </c>
      <c r="E59" s="3" t="s">
        <v>151</v>
      </c>
      <c r="F59" s="7" t="s">
        <v>151</v>
      </c>
      <c r="G59" s="3" t="s">
        <v>151</v>
      </c>
      <c r="H59" s="26" t="s">
        <v>151</v>
      </c>
      <c r="I59" s="8">
        <v>114338.69999999998</v>
      </c>
      <c r="J59" s="3">
        <v>5.1045401074490684</v>
      </c>
      <c r="K59" s="3">
        <v>5.2</v>
      </c>
      <c r="L59" s="7">
        <v>101</v>
      </c>
      <c r="M59" s="3">
        <v>100</v>
      </c>
      <c r="N59" s="26">
        <v>1</v>
      </c>
      <c r="O59" s="8" t="s">
        <v>151</v>
      </c>
      <c r="P59" s="3" t="s">
        <v>151</v>
      </c>
      <c r="Q59" s="3" t="s">
        <v>151</v>
      </c>
      <c r="R59" s="7" t="s">
        <v>151</v>
      </c>
      <c r="S59" s="3" t="s">
        <v>151</v>
      </c>
      <c r="T59" s="26" t="s">
        <v>151</v>
      </c>
      <c r="U59" s="8">
        <v>114338.69999999998</v>
      </c>
      <c r="V59" s="3">
        <v>9.4850163243018493</v>
      </c>
      <c r="W59" s="3">
        <v>5.2</v>
      </c>
      <c r="X59" s="7">
        <v>66</v>
      </c>
      <c r="Y59" s="3">
        <v>100</v>
      </c>
      <c r="Z59" s="26">
        <v>1</v>
      </c>
      <c r="AA59" s="8">
        <v>114338.69999999998</v>
      </c>
      <c r="AB59" s="3">
        <v>5.2</v>
      </c>
      <c r="AC59" s="7">
        <v>107</v>
      </c>
    </row>
    <row r="60" spans="1:29" x14ac:dyDescent="0.3">
      <c r="A60" s="13" t="s">
        <v>157</v>
      </c>
      <c r="B60" s="13" t="s">
        <v>236</v>
      </c>
      <c r="C60" s="8">
        <v>3955.0299999999997</v>
      </c>
      <c r="D60" s="3">
        <v>1.0838223787810746</v>
      </c>
      <c r="E60" s="3">
        <v>34.4</v>
      </c>
      <c r="F60" s="7">
        <v>6</v>
      </c>
      <c r="G60" s="3">
        <v>7.9</v>
      </c>
      <c r="H60" s="26">
        <v>45</v>
      </c>
      <c r="I60" s="8">
        <v>46130.05</v>
      </c>
      <c r="J60" s="3">
        <v>2.0594312370494938</v>
      </c>
      <c r="K60" s="3">
        <v>17.8</v>
      </c>
      <c r="L60" s="7">
        <v>57</v>
      </c>
      <c r="M60" s="3">
        <v>92.1</v>
      </c>
      <c r="N60" s="26">
        <v>63</v>
      </c>
      <c r="O60" s="8">
        <v>10965.24</v>
      </c>
      <c r="P60" s="3">
        <v>1.059981457255553</v>
      </c>
      <c r="Q60" s="3">
        <v>17.2</v>
      </c>
      <c r="R60" s="7">
        <v>66</v>
      </c>
      <c r="S60" s="3">
        <v>21.9</v>
      </c>
      <c r="T60" s="26">
        <v>78</v>
      </c>
      <c r="U60" s="8">
        <v>35164.810000000005</v>
      </c>
      <c r="V60" s="3">
        <v>2.91711202673262</v>
      </c>
      <c r="W60" s="3">
        <v>18</v>
      </c>
      <c r="X60" s="7">
        <v>32</v>
      </c>
      <c r="Y60" s="3">
        <v>70.2</v>
      </c>
      <c r="Z60" s="26">
        <v>24</v>
      </c>
      <c r="AA60" s="8">
        <v>50085.080000000009</v>
      </c>
      <c r="AB60" s="3">
        <v>18.5</v>
      </c>
      <c r="AC60" s="7">
        <v>59</v>
      </c>
    </row>
    <row r="61" spans="1:29" x14ac:dyDescent="0.3">
      <c r="A61" s="13" t="s">
        <v>153</v>
      </c>
      <c r="B61" s="13" t="s">
        <v>237</v>
      </c>
      <c r="C61" s="8" t="s">
        <v>151</v>
      </c>
      <c r="D61" s="3" t="s">
        <v>151</v>
      </c>
      <c r="E61" s="3" t="s">
        <v>151</v>
      </c>
      <c r="F61" s="7" t="s">
        <v>151</v>
      </c>
      <c r="G61" s="3" t="s">
        <v>151</v>
      </c>
      <c r="H61" s="26" t="s">
        <v>151</v>
      </c>
      <c r="I61" s="8">
        <v>42292.05000000001</v>
      </c>
      <c r="J61" s="3">
        <v>1.8880874581505775</v>
      </c>
      <c r="K61" s="3">
        <v>14.5</v>
      </c>
      <c r="L61" s="7">
        <v>82</v>
      </c>
      <c r="M61" s="3">
        <v>100</v>
      </c>
      <c r="N61" s="26">
        <v>1</v>
      </c>
      <c r="O61" s="8">
        <v>6446.55</v>
      </c>
      <c r="P61" s="3">
        <v>0.62317135450485217</v>
      </c>
      <c r="Q61" s="3">
        <v>17.600000000000001</v>
      </c>
      <c r="R61" s="7">
        <v>63</v>
      </c>
      <c r="S61" s="3">
        <v>15.2</v>
      </c>
      <c r="T61" s="26">
        <v>84</v>
      </c>
      <c r="U61" s="8">
        <v>35845.500000000007</v>
      </c>
      <c r="V61" s="3">
        <v>2.973578960166261</v>
      </c>
      <c r="W61" s="3">
        <v>14.1</v>
      </c>
      <c r="X61" s="7">
        <v>50</v>
      </c>
      <c r="Y61" s="3">
        <v>84.8</v>
      </c>
      <c r="Z61" s="26">
        <v>13</v>
      </c>
      <c r="AA61" s="8">
        <v>42292.049999999996</v>
      </c>
      <c r="AB61" s="3">
        <v>14.5</v>
      </c>
      <c r="AC61" s="7">
        <v>91</v>
      </c>
    </row>
    <row r="62" spans="1:29" x14ac:dyDescent="0.3">
      <c r="A62" s="13" t="s">
        <v>162</v>
      </c>
      <c r="B62" s="13" t="s">
        <v>238</v>
      </c>
      <c r="C62" s="8" t="s">
        <v>151</v>
      </c>
      <c r="D62" s="3" t="s">
        <v>151</v>
      </c>
      <c r="E62" s="3" t="s">
        <v>151</v>
      </c>
      <c r="F62" s="7" t="s">
        <v>151</v>
      </c>
      <c r="G62" s="3" t="s">
        <v>151</v>
      </c>
      <c r="H62" s="26" t="s">
        <v>151</v>
      </c>
      <c r="I62" s="8">
        <v>42383.069999999992</v>
      </c>
      <c r="J62" s="3">
        <v>1.8921509575657358</v>
      </c>
      <c r="K62" s="3">
        <v>6.9</v>
      </c>
      <c r="L62" s="7">
        <v>99</v>
      </c>
      <c r="M62" s="3">
        <v>100</v>
      </c>
      <c r="N62" s="26">
        <v>1</v>
      </c>
      <c r="O62" s="8">
        <v>27263.429999999993</v>
      </c>
      <c r="P62" s="3">
        <v>2.6354854304315047</v>
      </c>
      <c r="Q62" s="3">
        <v>6.3</v>
      </c>
      <c r="R62" s="7">
        <v>93</v>
      </c>
      <c r="S62" s="3">
        <v>64.3</v>
      </c>
      <c r="T62" s="26">
        <v>34</v>
      </c>
      <c r="U62" s="8">
        <v>15119.640000000001</v>
      </c>
      <c r="V62" s="3">
        <v>1.2542562773371331</v>
      </c>
      <c r="W62" s="3">
        <v>8.4</v>
      </c>
      <c r="X62" s="7">
        <v>64</v>
      </c>
      <c r="Y62" s="3">
        <v>35.700000000000003</v>
      </c>
      <c r="Z62" s="26">
        <v>53</v>
      </c>
      <c r="AA62" s="8">
        <v>42383.070000000007</v>
      </c>
      <c r="AB62" s="3">
        <v>6.9</v>
      </c>
      <c r="AC62" s="7">
        <v>105</v>
      </c>
    </row>
    <row r="63" spans="1:29" x14ac:dyDescent="0.3">
      <c r="A63" s="13" t="s">
        <v>149</v>
      </c>
      <c r="B63" s="13" t="s">
        <v>239</v>
      </c>
      <c r="C63" s="8">
        <v>1058.01</v>
      </c>
      <c r="D63" s="3">
        <v>0.2899333039127806</v>
      </c>
      <c r="E63" s="3">
        <v>19.8</v>
      </c>
      <c r="F63" s="7">
        <v>65</v>
      </c>
      <c r="G63" s="3">
        <v>5.8</v>
      </c>
      <c r="H63" s="26">
        <v>55</v>
      </c>
      <c r="I63" s="8">
        <v>17100.98</v>
      </c>
      <c r="J63" s="3">
        <v>0.7634566274295963</v>
      </c>
      <c r="K63" s="3">
        <v>18.899999999999999</v>
      </c>
      <c r="L63" s="7">
        <v>46</v>
      </c>
      <c r="M63" s="3">
        <v>94.2</v>
      </c>
      <c r="N63" s="26">
        <v>53</v>
      </c>
      <c r="O63" s="8">
        <v>8787.64</v>
      </c>
      <c r="P63" s="3">
        <v>0.84947848410405857</v>
      </c>
      <c r="Q63" s="3">
        <v>23.8</v>
      </c>
      <c r="R63" s="7">
        <v>26</v>
      </c>
      <c r="S63" s="3">
        <v>48.4</v>
      </c>
      <c r="T63" s="26">
        <v>49</v>
      </c>
      <c r="U63" s="8">
        <v>8313.34</v>
      </c>
      <c r="V63" s="3">
        <v>0.68963671626029988</v>
      </c>
      <c r="W63" s="3">
        <v>15.6</v>
      </c>
      <c r="X63" s="7">
        <v>43</v>
      </c>
      <c r="Y63" s="3">
        <v>45.8</v>
      </c>
      <c r="Z63" s="26">
        <v>44</v>
      </c>
      <c r="AA63" s="8">
        <v>18158.989999999994</v>
      </c>
      <c r="AB63" s="3">
        <v>19</v>
      </c>
      <c r="AC63" s="7">
        <v>52</v>
      </c>
    </row>
    <row r="64" spans="1:29" x14ac:dyDescent="0.3">
      <c r="A64" s="13" t="s">
        <v>169</v>
      </c>
      <c r="B64" s="13" t="s">
        <v>240</v>
      </c>
      <c r="C64" s="8">
        <v>1962.73</v>
      </c>
      <c r="D64" s="3">
        <v>0.53785956048499717</v>
      </c>
      <c r="E64" s="3">
        <v>43.8</v>
      </c>
      <c r="F64" s="7">
        <v>1</v>
      </c>
      <c r="G64" s="3">
        <v>20.8</v>
      </c>
      <c r="H64" s="26">
        <v>25</v>
      </c>
      <c r="I64" s="8">
        <v>7495.03</v>
      </c>
      <c r="J64" s="3">
        <v>0.33460832807731761</v>
      </c>
      <c r="K64" s="3">
        <v>27.3</v>
      </c>
      <c r="L64" s="7">
        <v>6</v>
      </c>
      <c r="M64" s="3">
        <v>79.2</v>
      </c>
      <c r="N64" s="26">
        <v>83</v>
      </c>
      <c r="O64" s="8">
        <v>7495.03</v>
      </c>
      <c r="P64" s="3">
        <v>0.72452521071805875</v>
      </c>
      <c r="Q64" s="3">
        <v>27.3</v>
      </c>
      <c r="R64" s="7">
        <v>12</v>
      </c>
      <c r="S64" s="3">
        <v>79.2</v>
      </c>
      <c r="T64" s="26">
        <v>23</v>
      </c>
      <c r="U64" s="8" t="s">
        <v>151</v>
      </c>
      <c r="V64" s="3" t="s">
        <v>151</v>
      </c>
      <c r="W64" s="3" t="s">
        <v>151</v>
      </c>
      <c r="X64" s="7" t="s">
        <v>151</v>
      </c>
      <c r="Y64" s="3" t="s">
        <v>151</v>
      </c>
      <c r="Z64" s="26" t="s">
        <v>151</v>
      </c>
      <c r="AA64" s="8">
        <v>9457.7600000000039</v>
      </c>
      <c r="AB64" s="3">
        <v>29.6</v>
      </c>
      <c r="AC64" s="7">
        <v>3</v>
      </c>
    </row>
    <row r="65" spans="1:29" x14ac:dyDescent="0.3">
      <c r="A65" s="13" t="s">
        <v>169</v>
      </c>
      <c r="B65" s="13" t="s">
        <v>241</v>
      </c>
      <c r="C65" s="8" t="s">
        <v>151</v>
      </c>
      <c r="D65" s="3" t="s">
        <v>151</v>
      </c>
      <c r="E65" s="3" t="s">
        <v>151</v>
      </c>
      <c r="F65" s="7" t="s">
        <v>151</v>
      </c>
      <c r="G65" s="3" t="s">
        <v>151</v>
      </c>
      <c r="H65" s="26" t="s">
        <v>151</v>
      </c>
      <c r="I65" s="8">
        <v>5853.4599999999991</v>
      </c>
      <c r="J65" s="3">
        <v>0.26132203127505232</v>
      </c>
      <c r="K65" s="3">
        <v>23.2</v>
      </c>
      <c r="L65" s="7">
        <v>14</v>
      </c>
      <c r="M65" s="3">
        <v>100</v>
      </c>
      <c r="N65" s="26">
        <v>1</v>
      </c>
      <c r="O65" s="8">
        <v>1745.7400000000002</v>
      </c>
      <c r="P65" s="3">
        <v>0.16875618127731901</v>
      </c>
      <c r="Q65" s="3">
        <v>30.5</v>
      </c>
      <c r="R65" s="7">
        <v>7</v>
      </c>
      <c r="S65" s="3">
        <v>29.8</v>
      </c>
      <c r="T65" s="26">
        <v>69</v>
      </c>
      <c r="U65" s="8">
        <v>4107.7199999999993</v>
      </c>
      <c r="V65" s="3">
        <v>0.34075768970314685</v>
      </c>
      <c r="W65" s="3">
        <v>21</v>
      </c>
      <c r="X65" s="7">
        <v>8</v>
      </c>
      <c r="Y65" s="3">
        <v>70.2</v>
      </c>
      <c r="Z65" s="26">
        <v>24</v>
      </c>
      <c r="AA65" s="8">
        <v>5853.4599999999991</v>
      </c>
      <c r="AB65" s="3">
        <v>23.2</v>
      </c>
      <c r="AC65" s="7">
        <v>15</v>
      </c>
    </row>
    <row r="66" spans="1:29" x14ac:dyDescent="0.3">
      <c r="A66" s="13" t="s">
        <v>155</v>
      </c>
      <c r="B66" s="13" t="s">
        <v>242</v>
      </c>
      <c r="C66" s="8" t="s">
        <v>151</v>
      </c>
      <c r="D66" s="3" t="s">
        <v>151</v>
      </c>
      <c r="E66" s="3" t="s">
        <v>151</v>
      </c>
      <c r="F66" s="7" t="s">
        <v>151</v>
      </c>
      <c r="G66" s="3" t="s">
        <v>151</v>
      </c>
      <c r="H66" s="26" t="s">
        <v>151</v>
      </c>
      <c r="I66" s="8">
        <v>67472.08</v>
      </c>
      <c r="J66" s="3">
        <v>3.0122254188040638</v>
      </c>
      <c r="K66" s="3">
        <v>19.8</v>
      </c>
      <c r="L66" s="7">
        <v>38</v>
      </c>
      <c r="M66" s="3">
        <v>100</v>
      </c>
      <c r="N66" s="26">
        <v>1</v>
      </c>
      <c r="O66" s="8">
        <v>3296.81</v>
      </c>
      <c r="P66" s="3">
        <v>0.31869411596049696</v>
      </c>
      <c r="Q66" s="3">
        <v>26.6</v>
      </c>
      <c r="R66" s="7">
        <v>14</v>
      </c>
      <c r="S66" s="3">
        <v>4.9000000000000004</v>
      </c>
      <c r="T66" s="26">
        <v>91</v>
      </c>
      <c r="U66" s="8">
        <v>64175.27</v>
      </c>
      <c r="V66" s="3">
        <v>5.3236872866883989</v>
      </c>
      <c r="W66" s="3">
        <v>19.5</v>
      </c>
      <c r="X66" s="7">
        <v>14</v>
      </c>
      <c r="Y66" s="3">
        <v>95.1</v>
      </c>
      <c r="Z66" s="26">
        <v>9</v>
      </c>
      <c r="AA66" s="8">
        <v>67472.080000000016</v>
      </c>
      <c r="AB66" s="3">
        <v>19.8</v>
      </c>
      <c r="AC66" s="7">
        <v>43</v>
      </c>
    </row>
    <row r="67" spans="1:29" x14ac:dyDescent="0.3">
      <c r="A67" s="13" t="s">
        <v>168</v>
      </c>
      <c r="B67" s="13" t="s">
        <v>243</v>
      </c>
      <c r="C67" s="8">
        <v>2370.4900000000002</v>
      </c>
      <c r="D67" s="3">
        <v>0.64960066312436304</v>
      </c>
      <c r="E67" s="3">
        <v>27.1</v>
      </c>
      <c r="F67" s="7">
        <v>31</v>
      </c>
      <c r="G67" s="3">
        <v>8.9</v>
      </c>
      <c r="H67" s="26">
        <v>40</v>
      </c>
      <c r="I67" s="8">
        <v>24143.019999999997</v>
      </c>
      <c r="J67" s="3">
        <v>1.0778416573298895</v>
      </c>
      <c r="K67" s="3">
        <v>13.4</v>
      </c>
      <c r="L67" s="7">
        <v>88</v>
      </c>
      <c r="M67" s="3">
        <v>91.1</v>
      </c>
      <c r="N67" s="26">
        <v>68</v>
      </c>
      <c r="O67" s="8">
        <v>10323.959999999997</v>
      </c>
      <c r="P67" s="3">
        <v>0.99799057434657479</v>
      </c>
      <c r="Q67" s="3">
        <v>20.2</v>
      </c>
      <c r="R67" s="7">
        <v>50</v>
      </c>
      <c r="S67" s="3">
        <v>38.9</v>
      </c>
      <c r="T67" s="26">
        <v>58</v>
      </c>
      <c r="U67" s="8">
        <v>13819.060000000001</v>
      </c>
      <c r="V67" s="3">
        <v>1.1463661007734631</v>
      </c>
      <c r="W67" s="3">
        <v>10.7</v>
      </c>
      <c r="X67" s="7">
        <v>59</v>
      </c>
      <c r="Y67" s="3">
        <v>52.1</v>
      </c>
      <c r="Z67" s="26">
        <v>40</v>
      </c>
      <c r="AA67" s="8">
        <v>26513.51</v>
      </c>
      <c r="AB67" s="3">
        <v>14</v>
      </c>
      <c r="AC67" s="7">
        <v>95</v>
      </c>
    </row>
    <row r="68" spans="1:29" x14ac:dyDescent="0.3">
      <c r="A68" s="13" t="s">
        <v>157</v>
      </c>
      <c r="B68" s="13" t="s">
        <v>244</v>
      </c>
      <c r="C68" s="8">
        <v>1786.08</v>
      </c>
      <c r="D68" s="3">
        <v>0.48945102168461463</v>
      </c>
      <c r="E68" s="3">
        <v>28.2</v>
      </c>
      <c r="F68" s="7">
        <v>25</v>
      </c>
      <c r="G68" s="3">
        <v>7.1</v>
      </c>
      <c r="H68" s="26">
        <v>46</v>
      </c>
      <c r="I68" s="8">
        <v>23291.07</v>
      </c>
      <c r="J68" s="3">
        <v>1.0398071778007252</v>
      </c>
      <c r="K68" s="3">
        <v>14.6</v>
      </c>
      <c r="L68" s="7">
        <v>80</v>
      </c>
      <c r="M68" s="3">
        <v>92.9</v>
      </c>
      <c r="N68" s="26">
        <v>62</v>
      </c>
      <c r="O68" s="8">
        <v>8833.8599999999988</v>
      </c>
      <c r="P68" s="3">
        <v>0.8539464522428637</v>
      </c>
      <c r="Q68" s="3">
        <v>19.8</v>
      </c>
      <c r="R68" s="7">
        <v>55</v>
      </c>
      <c r="S68" s="3">
        <v>35.200000000000003</v>
      </c>
      <c r="T68" s="26">
        <v>62</v>
      </c>
      <c r="U68" s="8">
        <v>14457.21</v>
      </c>
      <c r="V68" s="3">
        <v>1.199304110103228</v>
      </c>
      <c r="W68" s="3">
        <v>12.6</v>
      </c>
      <c r="X68" s="7">
        <v>55</v>
      </c>
      <c r="Y68" s="3">
        <v>57.7</v>
      </c>
      <c r="Z68" s="26">
        <v>37</v>
      </c>
      <c r="AA68" s="8">
        <v>25077.149999999998</v>
      </c>
      <c r="AB68" s="3">
        <v>15.2</v>
      </c>
      <c r="AC68" s="7">
        <v>83</v>
      </c>
    </row>
    <row r="69" spans="1:29" x14ac:dyDescent="0.3">
      <c r="A69" s="13" t="s">
        <v>153</v>
      </c>
      <c r="B69" s="13" t="s">
        <v>245</v>
      </c>
      <c r="C69" s="8">
        <v>333.61</v>
      </c>
      <c r="D69" s="3">
        <v>9.1421299910532744E-2</v>
      </c>
      <c r="E69" s="3">
        <v>27.4</v>
      </c>
      <c r="F69" s="7">
        <v>29</v>
      </c>
      <c r="G69" s="3">
        <v>1.5</v>
      </c>
      <c r="H69" s="26">
        <v>71</v>
      </c>
      <c r="I69" s="8">
        <v>21515.520000000008</v>
      </c>
      <c r="J69" s="3">
        <v>0.9605394741467469</v>
      </c>
      <c r="K69" s="3">
        <v>19.399999999999999</v>
      </c>
      <c r="L69" s="7">
        <v>43</v>
      </c>
      <c r="M69" s="3">
        <v>98.5</v>
      </c>
      <c r="N69" s="26">
        <v>37</v>
      </c>
      <c r="O69" s="8">
        <v>2597.94</v>
      </c>
      <c r="P69" s="3">
        <v>0.25113615635065822</v>
      </c>
      <c r="Q69" s="3">
        <v>21.7</v>
      </c>
      <c r="R69" s="7">
        <v>38</v>
      </c>
      <c r="S69" s="3">
        <v>11.9</v>
      </c>
      <c r="T69" s="26">
        <v>88</v>
      </c>
      <c r="U69" s="8">
        <v>18917.580000000009</v>
      </c>
      <c r="V69" s="3">
        <v>1.5693160331216494</v>
      </c>
      <c r="W69" s="3">
        <v>19.100000000000001</v>
      </c>
      <c r="X69" s="7">
        <v>20</v>
      </c>
      <c r="Y69" s="3">
        <v>86.6</v>
      </c>
      <c r="Z69" s="26">
        <v>12</v>
      </c>
      <c r="AA69" s="8">
        <v>21849.130000000005</v>
      </c>
      <c r="AB69" s="3">
        <v>19.5</v>
      </c>
      <c r="AC69" s="7">
        <v>47</v>
      </c>
    </row>
    <row r="70" spans="1:29" x14ac:dyDescent="0.3">
      <c r="A70" s="13" t="s">
        <v>160</v>
      </c>
      <c r="B70" s="13" t="s">
        <v>246</v>
      </c>
      <c r="C70" s="8">
        <v>6813.55</v>
      </c>
      <c r="D70" s="3">
        <v>1.8671610503444451</v>
      </c>
      <c r="E70" s="3">
        <v>21.6</v>
      </c>
      <c r="F70" s="7">
        <v>57</v>
      </c>
      <c r="G70" s="3">
        <v>18.399999999999999</v>
      </c>
      <c r="H70" s="26">
        <v>27</v>
      </c>
      <c r="I70" s="8">
        <v>30191.949999999997</v>
      </c>
      <c r="J70" s="3">
        <v>1.3478902567293218</v>
      </c>
      <c r="K70" s="3">
        <v>19.600000000000001</v>
      </c>
      <c r="L70" s="7">
        <v>40</v>
      </c>
      <c r="M70" s="3">
        <v>81.599999999999994</v>
      </c>
      <c r="N70" s="26">
        <v>81</v>
      </c>
      <c r="O70" s="8">
        <v>30191.949999999997</v>
      </c>
      <c r="P70" s="3">
        <v>2.9185779023885288</v>
      </c>
      <c r="Q70" s="3">
        <v>19.600000000000001</v>
      </c>
      <c r="R70" s="7">
        <v>56</v>
      </c>
      <c r="S70" s="3">
        <v>81.599999999999994</v>
      </c>
      <c r="T70" s="26">
        <v>22</v>
      </c>
      <c r="U70" s="8" t="s">
        <v>151</v>
      </c>
      <c r="V70" s="3" t="s">
        <v>151</v>
      </c>
      <c r="W70" s="3" t="s">
        <v>151</v>
      </c>
      <c r="X70" s="7" t="s">
        <v>151</v>
      </c>
      <c r="Y70" s="3" t="s">
        <v>151</v>
      </c>
      <c r="Z70" s="26" t="s">
        <v>151</v>
      </c>
      <c r="AA70" s="8">
        <v>37005.5</v>
      </c>
      <c r="AB70" s="3">
        <v>19.899999999999999</v>
      </c>
      <c r="AC70" s="7">
        <v>41</v>
      </c>
    </row>
    <row r="71" spans="1:29" x14ac:dyDescent="0.3">
      <c r="A71" s="13" t="s">
        <v>158</v>
      </c>
      <c r="B71" s="13" t="s">
        <v>247</v>
      </c>
      <c r="C71" s="8">
        <v>1612.8999999999999</v>
      </c>
      <c r="D71" s="3">
        <v>0.44199338936392268</v>
      </c>
      <c r="E71" s="3">
        <v>29.8</v>
      </c>
      <c r="F71" s="7">
        <v>19</v>
      </c>
      <c r="G71" s="3">
        <v>5.9</v>
      </c>
      <c r="H71" s="26">
        <v>52</v>
      </c>
      <c r="I71" s="8">
        <v>25826.679999999997</v>
      </c>
      <c r="J71" s="3">
        <v>1.1530070212644774</v>
      </c>
      <c r="K71" s="3">
        <v>23.7</v>
      </c>
      <c r="L71" s="7">
        <v>13</v>
      </c>
      <c r="M71" s="3">
        <v>94.1</v>
      </c>
      <c r="N71" s="26">
        <v>54</v>
      </c>
      <c r="O71" s="8">
        <v>25826.679999999997</v>
      </c>
      <c r="P71" s="3">
        <v>2.4965985151691021</v>
      </c>
      <c r="Q71" s="3">
        <v>23.7</v>
      </c>
      <c r="R71" s="7">
        <v>29</v>
      </c>
      <c r="S71" s="3">
        <v>94.1</v>
      </c>
      <c r="T71" s="26">
        <v>11</v>
      </c>
      <c r="U71" s="8" t="s">
        <v>151</v>
      </c>
      <c r="V71" s="3" t="s">
        <v>151</v>
      </c>
      <c r="W71" s="3" t="s">
        <v>151</v>
      </c>
      <c r="X71" s="7" t="s">
        <v>151</v>
      </c>
      <c r="Y71" s="3" t="s">
        <v>151</v>
      </c>
      <c r="Z71" s="26" t="s">
        <v>151</v>
      </c>
      <c r="AA71" s="8">
        <v>27439.579999999991</v>
      </c>
      <c r="AB71" s="3">
        <v>24</v>
      </c>
      <c r="AC71" s="7">
        <v>12</v>
      </c>
    </row>
    <row r="72" spans="1:29" x14ac:dyDescent="0.3">
      <c r="A72" s="13" t="s">
        <v>163</v>
      </c>
      <c r="B72" s="13" t="s">
        <v>248</v>
      </c>
      <c r="C72" s="8">
        <v>810.01999999999987</v>
      </c>
      <c r="D72" s="3">
        <v>0.22197500480659965</v>
      </c>
      <c r="E72" s="3">
        <v>27.9</v>
      </c>
      <c r="F72" s="7">
        <v>27</v>
      </c>
      <c r="G72" s="3">
        <v>6.2</v>
      </c>
      <c r="H72" s="26">
        <v>50</v>
      </c>
      <c r="I72" s="8">
        <v>12250.439999999999</v>
      </c>
      <c r="J72" s="3">
        <v>0.54690898456864012</v>
      </c>
      <c r="K72" s="3">
        <v>14.6</v>
      </c>
      <c r="L72" s="7">
        <v>80</v>
      </c>
      <c r="M72" s="3">
        <v>93.8</v>
      </c>
      <c r="N72" s="26">
        <v>57</v>
      </c>
      <c r="O72" s="8">
        <v>12250.439999999999</v>
      </c>
      <c r="P72" s="3">
        <v>1.1842184250615322</v>
      </c>
      <c r="Q72" s="3">
        <v>14.6</v>
      </c>
      <c r="R72" s="7">
        <v>81</v>
      </c>
      <c r="S72" s="3">
        <v>93.8</v>
      </c>
      <c r="T72" s="26">
        <v>12</v>
      </c>
      <c r="U72" s="8" t="s">
        <v>151</v>
      </c>
      <c r="V72" s="3" t="s">
        <v>151</v>
      </c>
      <c r="W72" s="3" t="s">
        <v>151</v>
      </c>
      <c r="X72" s="7" t="s">
        <v>151</v>
      </c>
      <c r="Y72" s="3" t="s">
        <v>151</v>
      </c>
      <c r="Z72" s="26" t="s">
        <v>151</v>
      </c>
      <c r="AA72" s="8">
        <v>13060.460000000001</v>
      </c>
      <c r="AB72" s="3">
        <v>15.1</v>
      </c>
      <c r="AC72" s="7">
        <v>84</v>
      </c>
    </row>
    <row r="73" spans="1:29" x14ac:dyDescent="0.3">
      <c r="A73" s="13" t="s">
        <v>157</v>
      </c>
      <c r="B73" s="13" t="s">
        <v>249</v>
      </c>
      <c r="C73" s="8">
        <v>854.8900000000001</v>
      </c>
      <c r="D73" s="3">
        <v>0.23427102029470143</v>
      </c>
      <c r="E73" s="3">
        <v>31.9</v>
      </c>
      <c r="F73" s="7">
        <v>12</v>
      </c>
      <c r="G73" s="3">
        <v>5.0999999999999996</v>
      </c>
      <c r="H73" s="26">
        <v>58</v>
      </c>
      <c r="I73" s="8">
        <v>15966.94</v>
      </c>
      <c r="J73" s="3">
        <v>0.71282851408344539</v>
      </c>
      <c r="K73" s="3">
        <v>18.399999999999999</v>
      </c>
      <c r="L73" s="7">
        <v>53</v>
      </c>
      <c r="M73" s="3">
        <v>94.9</v>
      </c>
      <c r="N73" s="26">
        <v>50</v>
      </c>
      <c r="O73" s="8">
        <v>4991.3499999999985</v>
      </c>
      <c r="P73" s="3">
        <v>0.4825009253488754</v>
      </c>
      <c r="Q73" s="3">
        <v>31.1</v>
      </c>
      <c r="R73" s="7">
        <v>5</v>
      </c>
      <c r="S73" s="3">
        <v>29.7</v>
      </c>
      <c r="T73" s="26">
        <v>70</v>
      </c>
      <c r="U73" s="8">
        <v>10975.590000000002</v>
      </c>
      <c r="V73" s="3">
        <v>0.91048481676671311</v>
      </c>
      <c r="W73" s="3">
        <v>15.5</v>
      </c>
      <c r="X73" s="7">
        <v>46</v>
      </c>
      <c r="Y73" s="3">
        <v>65.2</v>
      </c>
      <c r="Z73" s="26">
        <v>31</v>
      </c>
      <c r="AA73" s="8">
        <v>16821.830000000002</v>
      </c>
      <c r="AB73" s="3">
        <v>18.8</v>
      </c>
      <c r="AC73" s="7">
        <v>54</v>
      </c>
    </row>
    <row r="74" spans="1:29" x14ac:dyDescent="0.3">
      <c r="A74" s="13" t="s">
        <v>159</v>
      </c>
      <c r="B74" s="13" t="s">
        <v>250</v>
      </c>
      <c r="C74" s="8" t="s">
        <v>151</v>
      </c>
      <c r="D74" s="3" t="s">
        <v>151</v>
      </c>
      <c r="E74" s="3" t="s">
        <v>151</v>
      </c>
      <c r="F74" s="7" t="s">
        <v>151</v>
      </c>
      <c r="G74" s="3" t="s">
        <v>151</v>
      </c>
      <c r="H74" s="26" t="s">
        <v>151</v>
      </c>
      <c r="I74" s="8">
        <v>21806.93</v>
      </c>
      <c r="J74" s="3">
        <v>0.97354919030332099</v>
      </c>
      <c r="K74" s="3">
        <v>19.3</v>
      </c>
      <c r="L74" s="7">
        <v>44</v>
      </c>
      <c r="M74" s="3">
        <v>100</v>
      </c>
      <c r="N74" s="26">
        <v>1</v>
      </c>
      <c r="O74" s="8">
        <v>8138.9599999999991</v>
      </c>
      <c r="P74" s="3">
        <v>0.78677226228925712</v>
      </c>
      <c r="Q74" s="3">
        <v>25.4</v>
      </c>
      <c r="R74" s="7">
        <v>18</v>
      </c>
      <c r="S74" s="3">
        <v>37.299999999999997</v>
      </c>
      <c r="T74" s="26">
        <v>60</v>
      </c>
      <c r="U74" s="8">
        <v>13667.970000000001</v>
      </c>
      <c r="V74" s="3">
        <v>1.133832364458123</v>
      </c>
      <c r="W74" s="3">
        <v>16.8</v>
      </c>
      <c r="X74" s="7">
        <v>35</v>
      </c>
      <c r="Y74" s="3">
        <v>62.7</v>
      </c>
      <c r="Z74" s="26">
        <v>32</v>
      </c>
      <c r="AA74" s="8">
        <v>21806.93</v>
      </c>
      <c r="AB74" s="3">
        <v>19.3</v>
      </c>
      <c r="AC74" s="7">
        <v>50</v>
      </c>
    </row>
    <row r="75" spans="1:29" x14ac:dyDescent="0.3">
      <c r="A75" s="13" t="s">
        <v>159</v>
      </c>
      <c r="B75" s="13" t="s">
        <v>251</v>
      </c>
      <c r="C75" s="8">
        <v>5074.71</v>
      </c>
      <c r="D75" s="3">
        <v>1.3906555105331961</v>
      </c>
      <c r="E75" s="3">
        <v>18.899999999999999</v>
      </c>
      <c r="F75" s="7">
        <v>69</v>
      </c>
      <c r="G75" s="3">
        <v>28</v>
      </c>
      <c r="H75" s="26">
        <v>20</v>
      </c>
      <c r="I75" s="8">
        <v>13081.09</v>
      </c>
      <c r="J75" s="3">
        <v>0.58399254630454034</v>
      </c>
      <c r="K75" s="3">
        <v>29</v>
      </c>
      <c r="L75" s="7">
        <v>4</v>
      </c>
      <c r="M75" s="3">
        <v>72</v>
      </c>
      <c r="N75" s="26">
        <v>88</v>
      </c>
      <c r="O75" s="8">
        <v>13081.09</v>
      </c>
      <c r="P75" s="3">
        <v>1.2645152172402101</v>
      </c>
      <c r="Q75" s="3">
        <v>29</v>
      </c>
      <c r="R75" s="7">
        <v>8</v>
      </c>
      <c r="S75" s="3">
        <v>72</v>
      </c>
      <c r="T75" s="26">
        <v>27</v>
      </c>
      <c r="U75" s="8" t="s">
        <v>151</v>
      </c>
      <c r="V75" s="3" t="s">
        <v>151</v>
      </c>
      <c r="W75" s="3" t="s">
        <v>151</v>
      </c>
      <c r="X75" s="7" t="s">
        <v>151</v>
      </c>
      <c r="Y75" s="3" t="s">
        <v>151</v>
      </c>
      <c r="Z75" s="26" t="s">
        <v>151</v>
      </c>
      <c r="AA75" s="8">
        <v>18155.800000000003</v>
      </c>
      <c r="AB75" s="3">
        <v>25.2</v>
      </c>
      <c r="AC75" s="7">
        <v>8</v>
      </c>
    </row>
    <row r="76" spans="1:29" x14ac:dyDescent="0.3">
      <c r="A76" s="13" t="s">
        <v>156</v>
      </c>
      <c r="B76" s="13" t="s">
        <v>252</v>
      </c>
      <c r="C76" s="8">
        <v>173.79</v>
      </c>
      <c r="D76" s="3">
        <v>4.7624794554873902E-2</v>
      </c>
      <c r="E76" s="3">
        <v>24.9</v>
      </c>
      <c r="F76" s="7">
        <v>43</v>
      </c>
      <c r="G76" s="3">
        <v>0.9</v>
      </c>
      <c r="H76" s="26">
        <v>75</v>
      </c>
      <c r="I76" s="8">
        <v>18122.900000000001</v>
      </c>
      <c r="J76" s="3">
        <v>0.80907925237289524</v>
      </c>
      <c r="K76" s="3">
        <v>18.399999999999999</v>
      </c>
      <c r="L76" s="7">
        <v>53</v>
      </c>
      <c r="M76" s="3">
        <v>99.1</v>
      </c>
      <c r="N76" s="26">
        <v>31</v>
      </c>
      <c r="O76" s="8">
        <v>2793.6499999999996</v>
      </c>
      <c r="P76" s="3">
        <v>0.27005493706129324</v>
      </c>
      <c r="Q76" s="3">
        <v>25.4</v>
      </c>
      <c r="R76" s="7">
        <v>18</v>
      </c>
      <c r="S76" s="3">
        <v>15.3</v>
      </c>
      <c r="T76" s="26">
        <v>83</v>
      </c>
      <c r="U76" s="8">
        <v>15329.25</v>
      </c>
      <c r="V76" s="3">
        <v>1.2716445655696991</v>
      </c>
      <c r="W76" s="3">
        <v>17.5</v>
      </c>
      <c r="X76" s="7">
        <v>33</v>
      </c>
      <c r="Y76" s="3">
        <v>83.8</v>
      </c>
      <c r="Z76" s="26">
        <v>14</v>
      </c>
      <c r="AA76" s="8">
        <v>18296.689999999995</v>
      </c>
      <c r="AB76" s="3">
        <v>18.399999999999999</v>
      </c>
      <c r="AC76" s="7">
        <v>62</v>
      </c>
    </row>
    <row r="77" spans="1:29" x14ac:dyDescent="0.3">
      <c r="A77" s="13" t="s">
        <v>166</v>
      </c>
      <c r="B77" s="13" t="s">
        <v>253</v>
      </c>
      <c r="C77" s="8">
        <v>8703.6699999999983</v>
      </c>
      <c r="D77" s="3">
        <v>2.3851228242328055</v>
      </c>
      <c r="E77" s="3">
        <v>17.600000000000001</v>
      </c>
      <c r="F77" s="7">
        <v>72</v>
      </c>
      <c r="G77" s="3">
        <v>71.2</v>
      </c>
      <c r="H77" s="26">
        <v>10</v>
      </c>
      <c r="I77" s="8">
        <v>3523.2800000000007</v>
      </c>
      <c r="J77" s="3">
        <v>0.15729341045309383</v>
      </c>
      <c r="K77" s="3">
        <v>20.3</v>
      </c>
      <c r="L77" s="7">
        <v>31</v>
      </c>
      <c r="M77" s="3">
        <v>28.8</v>
      </c>
      <c r="N77" s="26">
        <v>98</v>
      </c>
      <c r="O77" s="8">
        <v>3523.2800000000007</v>
      </c>
      <c r="P77" s="3">
        <v>0.34058638650128453</v>
      </c>
      <c r="Q77" s="3">
        <v>20.3</v>
      </c>
      <c r="R77" s="7">
        <v>49</v>
      </c>
      <c r="S77" s="3">
        <v>28.8</v>
      </c>
      <c r="T77" s="26">
        <v>71</v>
      </c>
      <c r="U77" s="8" t="s">
        <v>151</v>
      </c>
      <c r="V77" s="3" t="s">
        <v>151</v>
      </c>
      <c r="W77" s="3" t="s">
        <v>151</v>
      </c>
      <c r="X77" s="7" t="s">
        <v>151</v>
      </c>
      <c r="Y77" s="3" t="s">
        <v>151</v>
      </c>
      <c r="Z77" s="26" t="s">
        <v>151</v>
      </c>
      <c r="AA77" s="8">
        <v>12226.949999999995</v>
      </c>
      <c r="AB77" s="3">
        <v>18.3</v>
      </c>
      <c r="AC77" s="7">
        <v>63</v>
      </c>
    </row>
    <row r="78" spans="1:29" x14ac:dyDescent="0.3">
      <c r="A78" s="13" t="s">
        <v>159</v>
      </c>
      <c r="B78" s="13" t="s">
        <v>254</v>
      </c>
      <c r="C78" s="8">
        <v>1058.4299999999998</v>
      </c>
      <c r="D78" s="3">
        <v>0.29004839922156156</v>
      </c>
      <c r="E78" s="3">
        <v>29.4</v>
      </c>
      <c r="F78" s="7">
        <v>22</v>
      </c>
      <c r="G78" s="3">
        <v>3.2</v>
      </c>
      <c r="H78" s="26">
        <v>63</v>
      </c>
      <c r="I78" s="8">
        <v>31561.160000000003</v>
      </c>
      <c r="J78" s="3">
        <v>1.4090173061056079</v>
      </c>
      <c r="K78" s="3">
        <v>32.200000000000003</v>
      </c>
      <c r="L78" s="7">
        <v>2</v>
      </c>
      <c r="M78" s="3">
        <v>96.8</v>
      </c>
      <c r="N78" s="26">
        <v>45</v>
      </c>
      <c r="O78" s="8">
        <v>31561.160000000003</v>
      </c>
      <c r="P78" s="3">
        <v>3.0509359001239984</v>
      </c>
      <c r="Q78" s="3">
        <v>32.200000000000003</v>
      </c>
      <c r="R78" s="7">
        <v>4</v>
      </c>
      <c r="S78" s="3">
        <v>96.8</v>
      </c>
      <c r="T78" s="26">
        <v>7</v>
      </c>
      <c r="U78" s="8" t="s">
        <v>151</v>
      </c>
      <c r="V78" s="3" t="s">
        <v>151</v>
      </c>
      <c r="W78" s="3" t="s">
        <v>151</v>
      </c>
      <c r="X78" s="7" t="s">
        <v>151</v>
      </c>
      <c r="Y78" s="3" t="s">
        <v>151</v>
      </c>
      <c r="Z78" s="26" t="s">
        <v>151</v>
      </c>
      <c r="AA78" s="8">
        <v>32619.59</v>
      </c>
      <c r="AB78" s="3">
        <v>32.1</v>
      </c>
      <c r="AC78" s="7">
        <v>2</v>
      </c>
    </row>
    <row r="79" spans="1:29" x14ac:dyDescent="0.3">
      <c r="A79" s="13" t="s">
        <v>168</v>
      </c>
      <c r="B79" s="13" t="s">
        <v>255</v>
      </c>
      <c r="C79" s="8" t="s">
        <v>151</v>
      </c>
      <c r="D79" s="3" t="s">
        <v>151</v>
      </c>
      <c r="E79" s="3" t="s">
        <v>151</v>
      </c>
      <c r="F79" s="7" t="s">
        <v>151</v>
      </c>
      <c r="G79" s="3" t="s">
        <v>151</v>
      </c>
      <c r="H79" s="26" t="s">
        <v>151</v>
      </c>
      <c r="I79" s="8">
        <v>12155.240000000002</v>
      </c>
      <c r="J79" s="3">
        <v>0.54265887311705685</v>
      </c>
      <c r="K79" s="3">
        <v>19.899999999999999</v>
      </c>
      <c r="L79" s="7">
        <v>37</v>
      </c>
      <c r="M79" s="3">
        <v>100</v>
      </c>
      <c r="N79" s="26">
        <v>1</v>
      </c>
      <c r="O79" s="8">
        <v>9509.010000000002</v>
      </c>
      <c r="P79" s="3">
        <v>0.91921146065727966</v>
      </c>
      <c r="Q79" s="3">
        <v>20.399999999999999</v>
      </c>
      <c r="R79" s="7">
        <v>48</v>
      </c>
      <c r="S79" s="3">
        <v>78.2</v>
      </c>
      <c r="T79" s="26">
        <v>24</v>
      </c>
      <c r="U79" s="8">
        <v>2646.23</v>
      </c>
      <c r="V79" s="3">
        <v>0.21951915447575746</v>
      </c>
      <c r="W79" s="3">
        <v>18.3</v>
      </c>
      <c r="X79" s="7">
        <v>27</v>
      </c>
      <c r="Y79" s="3">
        <v>21.8</v>
      </c>
      <c r="Z79" s="26">
        <v>58</v>
      </c>
      <c r="AA79" s="8">
        <v>12155.240000000002</v>
      </c>
      <c r="AB79" s="3">
        <v>19.899999999999999</v>
      </c>
      <c r="AC79" s="7">
        <v>41</v>
      </c>
    </row>
    <row r="80" spans="1:29" x14ac:dyDescent="0.3">
      <c r="A80" s="13" t="s">
        <v>157</v>
      </c>
      <c r="B80" s="13" t="s">
        <v>256</v>
      </c>
      <c r="C80" s="8" t="s">
        <v>151</v>
      </c>
      <c r="D80" s="3" t="s">
        <v>151</v>
      </c>
      <c r="E80" s="3" t="s">
        <v>151</v>
      </c>
      <c r="F80" s="7" t="s">
        <v>151</v>
      </c>
      <c r="G80" s="3" t="s">
        <v>151</v>
      </c>
      <c r="H80" s="26" t="s">
        <v>151</v>
      </c>
      <c r="I80" s="8">
        <v>22125.34</v>
      </c>
      <c r="J80" s="3">
        <v>0.98776429521192033</v>
      </c>
      <c r="K80" s="3">
        <v>18.600000000000001</v>
      </c>
      <c r="L80" s="7">
        <v>50</v>
      </c>
      <c r="M80" s="3">
        <v>100</v>
      </c>
      <c r="N80" s="26">
        <v>1</v>
      </c>
      <c r="O80" s="8">
        <v>758.52</v>
      </c>
      <c r="P80" s="3">
        <v>7.3324171195293678E-2</v>
      </c>
      <c r="Q80" s="3">
        <v>35.9</v>
      </c>
      <c r="R80" s="7">
        <v>1</v>
      </c>
      <c r="S80" s="3">
        <v>3.4</v>
      </c>
      <c r="T80" s="26">
        <v>92</v>
      </c>
      <c r="U80" s="8">
        <v>21366.82</v>
      </c>
      <c r="V80" s="3">
        <v>1.7724937969245698</v>
      </c>
      <c r="W80" s="3">
        <v>18.3</v>
      </c>
      <c r="X80" s="7">
        <v>27</v>
      </c>
      <c r="Y80" s="3">
        <v>96.6</v>
      </c>
      <c r="Z80" s="26">
        <v>8</v>
      </c>
      <c r="AA80" s="8">
        <v>22125.339999999997</v>
      </c>
      <c r="AB80" s="3">
        <v>18.600000000000001</v>
      </c>
      <c r="AC80" s="7">
        <v>58</v>
      </c>
    </row>
    <row r="81" spans="1:29" x14ac:dyDescent="0.3">
      <c r="A81" s="13" t="s">
        <v>167</v>
      </c>
      <c r="B81" s="13" t="s">
        <v>257</v>
      </c>
      <c r="C81" s="8">
        <v>2242.3399999999992</v>
      </c>
      <c r="D81" s="3">
        <v>0.61448289212368901</v>
      </c>
      <c r="E81" s="3">
        <v>27</v>
      </c>
      <c r="F81" s="7">
        <v>34</v>
      </c>
      <c r="G81" s="3">
        <v>14.8</v>
      </c>
      <c r="H81" s="26">
        <v>34</v>
      </c>
      <c r="I81" s="8">
        <v>12873.410000000003</v>
      </c>
      <c r="J81" s="3">
        <v>0.57472087460007804</v>
      </c>
      <c r="K81" s="3">
        <v>21.1</v>
      </c>
      <c r="L81" s="7">
        <v>25</v>
      </c>
      <c r="M81" s="3">
        <v>85.2</v>
      </c>
      <c r="N81" s="26">
        <v>74</v>
      </c>
      <c r="O81" s="8">
        <v>10797.260000000004</v>
      </c>
      <c r="P81" s="3">
        <v>1.0437432640933619</v>
      </c>
      <c r="Q81" s="3">
        <v>21.7</v>
      </c>
      <c r="R81" s="7">
        <v>38</v>
      </c>
      <c r="S81" s="3">
        <v>71.400000000000006</v>
      </c>
      <c r="T81" s="26">
        <v>28</v>
      </c>
      <c r="U81" s="8">
        <v>2076.15</v>
      </c>
      <c r="V81" s="3">
        <v>0.17222792144478896</v>
      </c>
      <c r="W81" s="3">
        <v>18.3</v>
      </c>
      <c r="X81" s="7">
        <v>27</v>
      </c>
      <c r="Y81" s="3">
        <v>13.7</v>
      </c>
      <c r="Z81" s="26">
        <v>62</v>
      </c>
      <c r="AA81" s="8">
        <v>15115.750000000002</v>
      </c>
      <c r="AB81" s="3">
        <v>21.8</v>
      </c>
      <c r="AC81" s="7">
        <v>24</v>
      </c>
    </row>
    <row r="82" spans="1:29" x14ac:dyDescent="0.3">
      <c r="A82" s="13" t="s">
        <v>157</v>
      </c>
      <c r="B82" s="13" t="s">
        <v>258</v>
      </c>
      <c r="C82" s="8">
        <v>2206.35</v>
      </c>
      <c r="D82" s="3">
        <v>0.60462032030695689</v>
      </c>
      <c r="E82" s="3">
        <v>36.299999999999997</v>
      </c>
      <c r="F82" s="7">
        <v>4</v>
      </c>
      <c r="G82" s="3">
        <v>5.9</v>
      </c>
      <c r="H82" s="26">
        <v>52</v>
      </c>
      <c r="I82" s="8">
        <v>35371.31</v>
      </c>
      <c r="J82" s="3">
        <v>1.5791177488288246</v>
      </c>
      <c r="K82" s="3">
        <v>16.899999999999999</v>
      </c>
      <c r="L82" s="7">
        <v>64</v>
      </c>
      <c r="M82" s="3">
        <v>94.1</v>
      </c>
      <c r="N82" s="26">
        <v>54</v>
      </c>
      <c r="O82" s="8">
        <v>7778.6699999999992</v>
      </c>
      <c r="P82" s="3">
        <v>0.75194395764343069</v>
      </c>
      <c r="Q82" s="3">
        <v>27.1</v>
      </c>
      <c r="R82" s="7">
        <v>13</v>
      </c>
      <c r="S82" s="3">
        <v>20.7</v>
      </c>
      <c r="T82" s="26">
        <v>81</v>
      </c>
      <c r="U82" s="8">
        <v>27592.639999999999</v>
      </c>
      <c r="V82" s="3">
        <v>2.2889593884711323</v>
      </c>
      <c r="W82" s="3">
        <v>15.3</v>
      </c>
      <c r="X82" s="7">
        <v>47</v>
      </c>
      <c r="Y82" s="3">
        <v>73.400000000000006</v>
      </c>
      <c r="Z82" s="26">
        <v>20</v>
      </c>
      <c r="AA82" s="8">
        <v>37577.659999999996</v>
      </c>
      <c r="AB82" s="3">
        <v>17.399999999999999</v>
      </c>
      <c r="AC82" s="7">
        <v>71</v>
      </c>
    </row>
    <row r="83" spans="1:29" x14ac:dyDescent="0.3">
      <c r="A83" s="13" t="s">
        <v>161</v>
      </c>
      <c r="B83" s="13" t="s">
        <v>259</v>
      </c>
      <c r="C83" s="8">
        <v>3170.5299999999997</v>
      </c>
      <c r="D83" s="3">
        <v>0.86884078416516686</v>
      </c>
      <c r="E83" s="3">
        <v>21.2</v>
      </c>
      <c r="F83" s="7">
        <v>59</v>
      </c>
      <c r="G83" s="3">
        <v>63.9</v>
      </c>
      <c r="H83" s="26">
        <v>11</v>
      </c>
      <c r="I83" s="8">
        <v>1793.85</v>
      </c>
      <c r="J83" s="3">
        <v>8.00846893636845E-2</v>
      </c>
      <c r="K83" s="3">
        <v>30.6</v>
      </c>
      <c r="L83" s="7">
        <v>3</v>
      </c>
      <c r="M83" s="3">
        <v>36.1</v>
      </c>
      <c r="N83" s="26">
        <v>97</v>
      </c>
      <c r="O83" s="8">
        <v>1793.85</v>
      </c>
      <c r="P83" s="3">
        <v>0.17340685083936822</v>
      </c>
      <c r="Q83" s="3">
        <v>30.6</v>
      </c>
      <c r="R83" s="7">
        <v>6</v>
      </c>
      <c r="S83" s="3">
        <v>36.1</v>
      </c>
      <c r="T83" s="26">
        <v>61</v>
      </c>
      <c r="U83" s="8" t="s">
        <v>151</v>
      </c>
      <c r="V83" s="3" t="s">
        <v>151</v>
      </c>
      <c r="W83" s="3" t="s">
        <v>151</v>
      </c>
      <c r="X83" s="7" t="s">
        <v>151</v>
      </c>
      <c r="Y83" s="3" t="s">
        <v>151</v>
      </c>
      <c r="Z83" s="26" t="s">
        <v>151</v>
      </c>
      <c r="AA83" s="8">
        <v>4964.3799999999983</v>
      </c>
      <c r="AB83" s="3">
        <v>23.9</v>
      </c>
      <c r="AC83" s="7">
        <v>13</v>
      </c>
    </row>
    <row r="84" spans="1:29" x14ac:dyDescent="0.3">
      <c r="A84" s="13" t="s">
        <v>157</v>
      </c>
      <c r="B84" s="13" t="s">
        <v>260</v>
      </c>
      <c r="C84" s="8">
        <v>304.52</v>
      </c>
      <c r="D84" s="3">
        <v>8.3449579595202258E-2</v>
      </c>
      <c r="E84" s="3">
        <v>36</v>
      </c>
      <c r="F84" s="7">
        <v>5</v>
      </c>
      <c r="G84" s="3">
        <v>1.4</v>
      </c>
      <c r="H84" s="26">
        <v>72</v>
      </c>
      <c r="I84" s="8">
        <v>22226.639999999999</v>
      </c>
      <c r="J84" s="3">
        <v>0.99228673523340549</v>
      </c>
      <c r="K84" s="3">
        <v>18.7</v>
      </c>
      <c r="L84" s="7">
        <v>49</v>
      </c>
      <c r="M84" s="3">
        <v>98.6</v>
      </c>
      <c r="N84" s="26">
        <v>36</v>
      </c>
      <c r="O84" s="8">
        <v>5214.12</v>
      </c>
      <c r="P84" s="3">
        <v>0.50403552643675142</v>
      </c>
      <c r="Q84" s="3">
        <v>28.7</v>
      </c>
      <c r="R84" s="7">
        <v>11</v>
      </c>
      <c r="S84" s="3">
        <v>23.1</v>
      </c>
      <c r="T84" s="26">
        <v>76</v>
      </c>
      <c r="U84" s="8">
        <v>17012.52</v>
      </c>
      <c r="V84" s="3">
        <v>1.4112809566447033</v>
      </c>
      <c r="W84" s="3">
        <v>16.899999999999999</v>
      </c>
      <c r="X84" s="7">
        <v>34</v>
      </c>
      <c r="Y84" s="3">
        <v>75.5</v>
      </c>
      <c r="Z84" s="26">
        <v>17</v>
      </c>
      <c r="AA84" s="8">
        <v>22531.160000000003</v>
      </c>
      <c r="AB84" s="3">
        <v>18.899999999999999</v>
      </c>
      <c r="AC84" s="7">
        <v>53</v>
      </c>
    </row>
    <row r="85" spans="1:29" x14ac:dyDescent="0.3">
      <c r="A85" s="13" t="s">
        <v>161</v>
      </c>
      <c r="B85" s="13" t="s">
        <v>261</v>
      </c>
      <c r="C85" s="8">
        <v>1136.2100000000003</v>
      </c>
      <c r="D85" s="3">
        <v>0.31136295426200178</v>
      </c>
      <c r="E85" s="3">
        <v>25.1</v>
      </c>
      <c r="F85" s="7">
        <v>42</v>
      </c>
      <c r="G85" s="3">
        <v>1.3</v>
      </c>
      <c r="H85" s="26">
        <v>73</v>
      </c>
      <c r="I85" s="8">
        <v>83817.759999999995</v>
      </c>
      <c r="J85" s="3">
        <v>3.7419624119964654</v>
      </c>
      <c r="K85" s="3">
        <v>5.4</v>
      </c>
      <c r="L85" s="7">
        <v>100</v>
      </c>
      <c r="M85" s="3">
        <v>98.7</v>
      </c>
      <c r="N85" s="26">
        <v>35</v>
      </c>
      <c r="O85" s="8">
        <v>26347.199999999997</v>
      </c>
      <c r="P85" s="3">
        <v>2.5469158404743992</v>
      </c>
      <c r="Q85" s="3">
        <v>14.7</v>
      </c>
      <c r="R85" s="7">
        <v>80</v>
      </c>
      <c r="S85" s="3">
        <v>31</v>
      </c>
      <c r="T85" s="26">
        <v>67</v>
      </c>
      <c r="U85" s="8">
        <v>57470.559999999998</v>
      </c>
      <c r="V85" s="3">
        <v>4.7674951680119593</v>
      </c>
      <c r="W85" s="3">
        <v>4.2</v>
      </c>
      <c r="X85" s="7">
        <v>67</v>
      </c>
      <c r="Y85" s="3">
        <v>67.599999999999994</v>
      </c>
      <c r="Z85" s="26">
        <v>28</v>
      </c>
      <c r="AA85" s="8">
        <v>84953.970000000016</v>
      </c>
      <c r="AB85" s="3">
        <v>5.4</v>
      </c>
      <c r="AC85" s="7">
        <v>106</v>
      </c>
    </row>
    <row r="86" spans="1:29" x14ac:dyDescent="0.3">
      <c r="A86" s="13" t="s">
        <v>155</v>
      </c>
      <c r="B86" s="13" t="s">
        <v>262</v>
      </c>
      <c r="C86" s="8" t="s">
        <v>151</v>
      </c>
      <c r="D86" s="3" t="s">
        <v>151</v>
      </c>
      <c r="E86" s="3" t="s">
        <v>151</v>
      </c>
      <c r="F86" s="7" t="s">
        <v>151</v>
      </c>
      <c r="G86" s="3" t="s">
        <v>151</v>
      </c>
      <c r="H86" s="26" t="s">
        <v>151</v>
      </c>
      <c r="I86" s="8">
        <v>14406.330000000002</v>
      </c>
      <c r="J86" s="3">
        <v>0.6431565977761402</v>
      </c>
      <c r="K86" s="3">
        <v>25.8</v>
      </c>
      <c r="L86" s="7">
        <v>7</v>
      </c>
      <c r="M86" s="3">
        <v>100</v>
      </c>
      <c r="N86" s="26">
        <v>1</v>
      </c>
      <c r="O86" s="8" t="s">
        <v>151</v>
      </c>
      <c r="P86" s="3" t="s">
        <v>151</v>
      </c>
      <c r="Q86" s="3" t="s">
        <v>151</v>
      </c>
      <c r="R86" s="7" t="s">
        <v>151</v>
      </c>
      <c r="S86" s="3" t="s">
        <v>151</v>
      </c>
      <c r="T86" s="26" t="s">
        <v>151</v>
      </c>
      <c r="U86" s="8">
        <v>14406.330000000002</v>
      </c>
      <c r="V86" s="3">
        <v>1.1950833376912586</v>
      </c>
      <c r="W86" s="3">
        <v>25.8</v>
      </c>
      <c r="X86" s="7">
        <v>3</v>
      </c>
      <c r="Y86" s="3">
        <v>100</v>
      </c>
      <c r="Z86" s="26">
        <v>1</v>
      </c>
      <c r="AA86" s="8">
        <v>14406.330000000002</v>
      </c>
      <c r="AB86" s="3">
        <v>25.8</v>
      </c>
      <c r="AC86" s="7">
        <v>6</v>
      </c>
    </row>
    <row r="87" spans="1:29" x14ac:dyDescent="0.3">
      <c r="A87" s="13" t="s">
        <v>162</v>
      </c>
      <c r="B87" s="13" t="s">
        <v>263</v>
      </c>
      <c r="C87" s="8">
        <v>1628.1399999999999</v>
      </c>
      <c r="D87" s="3">
        <v>0.44616970485397545</v>
      </c>
      <c r="E87" s="3">
        <v>24.3</v>
      </c>
      <c r="F87" s="7">
        <v>45</v>
      </c>
      <c r="G87" s="3">
        <v>5.7</v>
      </c>
      <c r="H87" s="26">
        <v>56</v>
      </c>
      <c r="I87" s="8">
        <v>27138.46</v>
      </c>
      <c r="J87" s="3">
        <v>1.2115701641211791</v>
      </c>
      <c r="K87" s="3">
        <v>12.2</v>
      </c>
      <c r="L87" s="7">
        <v>94</v>
      </c>
      <c r="M87" s="3">
        <v>94.3</v>
      </c>
      <c r="N87" s="26">
        <v>52</v>
      </c>
      <c r="O87" s="8">
        <v>18045.600000000002</v>
      </c>
      <c r="P87" s="3">
        <v>1.7444215890441805</v>
      </c>
      <c r="Q87" s="3">
        <v>13.8</v>
      </c>
      <c r="R87" s="7">
        <v>82</v>
      </c>
      <c r="S87" s="3">
        <v>62.7</v>
      </c>
      <c r="T87" s="26">
        <v>37</v>
      </c>
      <c r="U87" s="8">
        <v>9092.8599999999988</v>
      </c>
      <c r="V87" s="3">
        <v>0.75430213510028821</v>
      </c>
      <c r="W87" s="3">
        <v>9.9</v>
      </c>
      <c r="X87" s="7">
        <v>63</v>
      </c>
      <c r="Y87" s="3">
        <v>31.6</v>
      </c>
      <c r="Z87" s="26">
        <v>55</v>
      </c>
      <c r="AA87" s="8">
        <v>28766.60000000002</v>
      </c>
      <c r="AB87" s="3">
        <v>12.5</v>
      </c>
      <c r="AC87" s="7">
        <v>101</v>
      </c>
    </row>
    <row r="88" spans="1:29" x14ac:dyDescent="0.3">
      <c r="A88" s="13" t="s">
        <v>169</v>
      </c>
      <c r="B88" s="13" t="s">
        <v>264</v>
      </c>
      <c r="C88" s="8">
        <v>629.64</v>
      </c>
      <c r="D88" s="3">
        <v>0.17254431004966225</v>
      </c>
      <c r="E88" s="3">
        <v>29.9</v>
      </c>
      <c r="F88" s="7">
        <v>18</v>
      </c>
      <c r="G88" s="3">
        <v>2.8</v>
      </c>
      <c r="H88" s="26">
        <v>65</v>
      </c>
      <c r="I88" s="8">
        <v>21759.530000000002</v>
      </c>
      <c r="J88" s="3">
        <v>0.97143306338309998</v>
      </c>
      <c r="K88" s="3">
        <v>22.5</v>
      </c>
      <c r="L88" s="7">
        <v>18</v>
      </c>
      <c r="M88" s="3">
        <v>97.2</v>
      </c>
      <c r="N88" s="26">
        <v>43</v>
      </c>
      <c r="O88" s="8">
        <v>13641.180000000002</v>
      </c>
      <c r="P88" s="3">
        <v>1.318657672343269</v>
      </c>
      <c r="Q88" s="3">
        <v>25.8</v>
      </c>
      <c r="R88" s="7">
        <v>16</v>
      </c>
      <c r="S88" s="3">
        <v>60.9</v>
      </c>
      <c r="T88" s="26">
        <v>39</v>
      </c>
      <c r="U88" s="8">
        <v>8118.35</v>
      </c>
      <c r="V88" s="3">
        <v>0.67346123645271416</v>
      </c>
      <c r="W88" s="3">
        <v>18.399999999999999</v>
      </c>
      <c r="X88" s="7">
        <v>26</v>
      </c>
      <c r="Y88" s="3">
        <v>36.299999999999997</v>
      </c>
      <c r="Z88" s="26">
        <v>50</v>
      </c>
      <c r="AA88" s="8">
        <v>22389.170000000006</v>
      </c>
      <c r="AB88" s="3">
        <v>22.6</v>
      </c>
      <c r="AC88" s="7">
        <v>18</v>
      </c>
    </row>
    <row r="89" spans="1:29" x14ac:dyDescent="0.3">
      <c r="A89" s="13" t="s">
        <v>152</v>
      </c>
      <c r="B89" s="13" t="s">
        <v>265</v>
      </c>
      <c r="C89" s="8">
        <v>3316.2</v>
      </c>
      <c r="D89" s="3">
        <v>0.90875967376070443</v>
      </c>
      <c r="E89" s="3">
        <v>23.6</v>
      </c>
      <c r="F89" s="7">
        <v>47</v>
      </c>
      <c r="G89" s="3">
        <v>22.7</v>
      </c>
      <c r="H89" s="26">
        <v>23</v>
      </c>
      <c r="I89" s="8">
        <v>11316.28</v>
      </c>
      <c r="J89" s="3">
        <v>0.50520431950970024</v>
      </c>
      <c r="K89" s="3">
        <v>21.6</v>
      </c>
      <c r="L89" s="7">
        <v>23</v>
      </c>
      <c r="M89" s="3">
        <v>77.3</v>
      </c>
      <c r="N89" s="26">
        <v>85</v>
      </c>
      <c r="O89" s="8">
        <v>11316.28</v>
      </c>
      <c r="P89" s="3">
        <v>1.0939155882691005</v>
      </c>
      <c r="Q89" s="3">
        <v>21.6</v>
      </c>
      <c r="R89" s="7">
        <v>40</v>
      </c>
      <c r="S89" s="3">
        <v>77.3</v>
      </c>
      <c r="T89" s="26">
        <v>25</v>
      </c>
      <c r="U89" s="8" t="s">
        <v>151</v>
      </c>
      <c r="V89" s="3" t="s">
        <v>151</v>
      </c>
      <c r="W89" s="3" t="s">
        <v>151</v>
      </c>
      <c r="X89" s="7" t="s">
        <v>151</v>
      </c>
      <c r="Y89" s="3" t="s">
        <v>151</v>
      </c>
      <c r="Z89" s="26" t="s">
        <v>151</v>
      </c>
      <c r="AA89" s="8">
        <v>14632.480000000005</v>
      </c>
      <c r="AB89" s="3">
        <v>22</v>
      </c>
      <c r="AC89" s="7">
        <v>22</v>
      </c>
    </row>
    <row r="90" spans="1:29" x14ac:dyDescent="0.3">
      <c r="A90" s="13" t="s">
        <v>159</v>
      </c>
      <c r="B90" s="13" t="s">
        <v>266</v>
      </c>
      <c r="C90" s="8">
        <v>1136.21</v>
      </c>
      <c r="D90" s="3">
        <v>0.31136295426200178</v>
      </c>
      <c r="E90" s="3">
        <v>28</v>
      </c>
      <c r="F90" s="7">
        <v>26</v>
      </c>
      <c r="G90" s="3">
        <v>8.1</v>
      </c>
      <c r="H90" s="26">
        <v>44</v>
      </c>
      <c r="I90" s="8">
        <v>12816.070000000002</v>
      </c>
      <c r="J90" s="3">
        <v>0.57216098604300036</v>
      </c>
      <c r="K90" s="3">
        <v>13.8</v>
      </c>
      <c r="L90" s="7">
        <v>85</v>
      </c>
      <c r="M90" s="3">
        <v>91.9</v>
      </c>
      <c r="N90" s="26">
        <v>64</v>
      </c>
      <c r="O90" s="8">
        <v>12816.070000000002</v>
      </c>
      <c r="P90" s="3">
        <v>1.2388964176697617</v>
      </c>
      <c r="Q90" s="3">
        <v>13.8</v>
      </c>
      <c r="R90" s="7">
        <v>82</v>
      </c>
      <c r="S90" s="3">
        <v>91.9</v>
      </c>
      <c r="T90" s="26">
        <v>15</v>
      </c>
      <c r="U90" s="8" t="s">
        <v>151</v>
      </c>
      <c r="V90" s="3" t="s">
        <v>151</v>
      </c>
      <c r="W90" s="3" t="s">
        <v>151</v>
      </c>
      <c r="X90" s="7" t="s">
        <v>151</v>
      </c>
      <c r="Y90" s="3" t="s">
        <v>151</v>
      </c>
      <c r="Z90" s="26" t="s">
        <v>151</v>
      </c>
      <c r="AA90" s="8">
        <v>13952.280000000004</v>
      </c>
      <c r="AB90" s="3">
        <v>14.4</v>
      </c>
      <c r="AC90" s="7">
        <v>92</v>
      </c>
    </row>
    <row r="91" spans="1:29" x14ac:dyDescent="0.3">
      <c r="A91" s="13" t="s">
        <v>168</v>
      </c>
      <c r="B91" s="13" t="s">
        <v>267</v>
      </c>
      <c r="C91" s="8" t="s">
        <v>151</v>
      </c>
      <c r="D91" s="3" t="s">
        <v>151</v>
      </c>
      <c r="E91" s="3" t="s">
        <v>151</v>
      </c>
      <c r="F91" s="7" t="s">
        <v>151</v>
      </c>
      <c r="G91" s="3" t="s">
        <v>151</v>
      </c>
      <c r="H91" s="26" t="s">
        <v>151</v>
      </c>
      <c r="I91" s="8">
        <v>9339.82</v>
      </c>
      <c r="J91" s="3">
        <v>0.41696718421982198</v>
      </c>
      <c r="K91" s="3">
        <v>15.6</v>
      </c>
      <c r="L91" s="7">
        <v>72</v>
      </c>
      <c r="M91" s="3">
        <v>100</v>
      </c>
      <c r="N91" s="26">
        <v>1</v>
      </c>
      <c r="O91" s="8">
        <v>3991.72</v>
      </c>
      <c r="P91" s="3">
        <v>0.38586927258830045</v>
      </c>
      <c r="Q91" s="3">
        <v>23.8</v>
      </c>
      <c r="R91" s="7">
        <v>26</v>
      </c>
      <c r="S91" s="3">
        <v>42.7</v>
      </c>
      <c r="T91" s="26">
        <v>55</v>
      </c>
      <c r="U91" s="8">
        <v>5348.0999999999995</v>
      </c>
      <c r="V91" s="3">
        <v>0.44365394922278045</v>
      </c>
      <c r="W91" s="3">
        <v>12.4</v>
      </c>
      <c r="X91" s="7">
        <v>57</v>
      </c>
      <c r="Y91" s="3">
        <v>57.3</v>
      </c>
      <c r="Z91" s="26">
        <v>38</v>
      </c>
      <c r="AA91" s="8">
        <v>9339.82</v>
      </c>
      <c r="AB91" s="3">
        <v>15.6</v>
      </c>
      <c r="AC91" s="7">
        <v>80</v>
      </c>
    </row>
    <row r="92" spans="1:29" x14ac:dyDescent="0.3">
      <c r="A92" s="13" t="s">
        <v>153</v>
      </c>
      <c r="B92" s="13" t="s">
        <v>268</v>
      </c>
      <c r="C92" s="8">
        <v>10910.599999999999</v>
      </c>
      <c r="D92" s="3">
        <v>2.9899020856804603</v>
      </c>
      <c r="E92" s="3">
        <v>20.7</v>
      </c>
      <c r="F92" s="7">
        <v>60</v>
      </c>
      <c r="G92" s="3">
        <v>100</v>
      </c>
      <c r="H92" s="26">
        <v>1</v>
      </c>
      <c r="I92" s="8" t="s">
        <v>151</v>
      </c>
      <c r="J92" s="3" t="s">
        <v>151</v>
      </c>
      <c r="K92" s="3" t="s">
        <v>151</v>
      </c>
      <c r="L92" s="7" t="s">
        <v>151</v>
      </c>
      <c r="M92" s="3" t="s">
        <v>151</v>
      </c>
      <c r="N92" s="26" t="s">
        <v>151</v>
      </c>
      <c r="O92" s="8" t="s">
        <v>151</v>
      </c>
      <c r="P92" s="3" t="s">
        <v>151</v>
      </c>
      <c r="Q92" s="3" t="s">
        <v>151</v>
      </c>
      <c r="R92" s="7" t="s">
        <v>151</v>
      </c>
      <c r="S92" s="3" t="s">
        <v>151</v>
      </c>
      <c r="T92" s="26" t="s">
        <v>151</v>
      </c>
      <c r="U92" s="8" t="s">
        <v>151</v>
      </c>
      <c r="V92" s="3" t="s">
        <v>151</v>
      </c>
      <c r="W92" s="3" t="s">
        <v>151</v>
      </c>
      <c r="X92" s="7" t="s">
        <v>151</v>
      </c>
      <c r="Y92" s="3" t="s">
        <v>151</v>
      </c>
      <c r="Z92" s="26" t="s">
        <v>151</v>
      </c>
      <c r="AA92" s="8">
        <v>10910.599999999999</v>
      </c>
      <c r="AB92" s="3">
        <v>20.7</v>
      </c>
      <c r="AC92" s="7">
        <v>33</v>
      </c>
    </row>
    <row r="93" spans="1:29" x14ac:dyDescent="0.3">
      <c r="A93" s="13" t="s">
        <v>169</v>
      </c>
      <c r="B93" s="13" t="s">
        <v>269</v>
      </c>
      <c r="C93" s="8">
        <v>112.31</v>
      </c>
      <c r="D93" s="3">
        <v>3.0777033640933819E-2</v>
      </c>
      <c r="E93" s="3">
        <v>34.4</v>
      </c>
      <c r="F93" s="7">
        <v>6</v>
      </c>
      <c r="G93" s="3">
        <v>0.9</v>
      </c>
      <c r="H93" s="26">
        <v>75</v>
      </c>
      <c r="I93" s="8">
        <v>11989.879999999997</v>
      </c>
      <c r="J93" s="3">
        <v>0.53527653667132336</v>
      </c>
      <c r="K93" s="3">
        <v>25.1</v>
      </c>
      <c r="L93" s="7">
        <v>9</v>
      </c>
      <c r="M93" s="3">
        <v>99.1</v>
      </c>
      <c r="N93" s="26">
        <v>31</v>
      </c>
      <c r="O93" s="8">
        <v>7652.5799999999972</v>
      </c>
      <c r="P93" s="3">
        <v>0.73975516269271779</v>
      </c>
      <c r="Q93" s="3">
        <v>23.7</v>
      </c>
      <c r="R93" s="7">
        <v>29</v>
      </c>
      <c r="S93" s="3">
        <v>63.2</v>
      </c>
      <c r="T93" s="26">
        <v>36</v>
      </c>
      <c r="U93" s="8">
        <v>4337.3</v>
      </c>
      <c r="V93" s="3">
        <v>0.35980259792523811</v>
      </c>
      <c r="W93" s="3">
        <v>28.1</v>
      </c>
      <c r="X93" s="7">
        <v>2</v>
      </c>
      <c r="Y93" s="3">
        <v>35.799999999999997</v>
      </c>
      <c r="Z93" s="26">
        <v>52</v>
      </c>
      <c r="AA93" s="8">
        <v>12102.189999999986</v>
      </c>
      <c r="AB93" s="3">
        <v>25.2</v>
      </c>
      <c r="AC93" s="7">
        <v>8</v>
      </c>
    </row>
    <row r="94" spans="1:29" x14ac:dyDescent="0.3">
      <c r="A94" s="13" t="s">
        <v>165</v>
      </c>
      <c r="B94" s="13" t="s">
        <v>270</v>
      </c>
      <c r="C94" s="8" t="s">
        <v>151</v>
      </c>
      <c r="D94" s="3" t="s">
        <v>151</v>
      </c>
      <c r="E94" s="3" t="s">
        <v>151</v>
      </c>
      <c r="F94" s="7" t="s">
        <v>151</v>
      </c>
      <c r="G94" s="3" t="s">
        <v>151</v>
      </c>
      <c r="H94" s="26" t="s">
        <v>151</v>
      </c>
      <c r="I94" s="8">
        <v>12475.140000000001</v>
      </c>
      <c r="J94" s="3">
        <v>0.55694049762715681</v>
      </c>
      <c r="K94" s="3">
        <v>13.9</v>
      </c>
      <c r="L94" s="7">
        <v>84</v>
      </c>
      <c r="M94" s="3">
        <v>100</v>
      </c>
      <c r="N94" s="26">
        <v>1</v>
      </c>
      <c r="O94" s="8">
        <v>3963.19</v>
      </c>
      <c r="P94" s="3">
        <v>0.38311135110409217</v>
      </c>
      <c r="Q94" s="3">
        <v>17.399999999999999</v>
      </c>
      <c r="R94" s="7">
        <v>65</v>
      </c>
      <c r="S94" s="3">
        <v>31.8</v>
      </c>
      <c r="T94" s="26">
        <v>65</v>
      </c>
      <c r="U94" s="8">
        <v>8511.9500000000007</v>
      </c>
      <c r="V94" s="3">
        <v>0.70611249473398896</v>
      </c>
      <c r="W94" s="3">
        <v>12.7</v>
      </c>
      <c r="X94" s="7">
        <v>54</v>
      </c>
      <c r="Y94" s="3">
        <v>68.2</v>
      </c>
      <c r="Z94" s="26">
        <v>27</v>
      </c>
      <c r="AA94" s="8">
        <v>12475.140000000001</v>
      </c>
      <c r="AB94" s="3">
        <v>13.9</v>
      </c>
      <c r="AC94" s="7">
        <v>96</v>
      </c>
    </row>
    <row r="95" spans="1:29" x14ac:dyDescent="0.3">
      <c r="A95" s="13" t="s">
        <v>163</v>
      </c>
      <c r="B95" s="13" t="s">
        <v>271</v>
      </c>
      <c r="C95" s="8">
        <v>1079.27</v>
      </c>
      <c r="D95" s="3">
        <v>0.29575931882869416</v>
      </c>
      <c r="E95" s="3">
        <v>22.9</v>
      </c>
      <c r="F95" s="7">
        <v>50</v>
      </c>
      <c r="G95" s="3">
        <v>7</v>
      </c>
      <c r="H95" s="26">
        <v>47</v>
      </c>
      <c r="I95" s="8">
        <v>14260.48</v>
      </c>
      <c r="J95" s="3">
        <v>0.63664526631381413</v>
      </c>
      <c r="K95" s="3">
        <v>19.100000000000001</v>
      </c>
      <c r="L95" s="7">
        <v>45</v>
      </c>
      <c r="M95" s="3">
        <v>93</v>
      </c>
      <c r="N95" s="26">
        <v>61</v>
      </c>
      <c r="O95" s="8">
        <v>14260.48</v>
      </c>
      <c r="P95" s="3">
        <v>1.3785238053671118</v>
      </c>
      <c r="Q95" s="3">
        <v>19.100000000000001</v>
      </c>
      <c r="R95" s="7">
        <v>59</v>
      </c>
      <c r="S95" s="3">
        <v>93</v>
      </c>
      <c r="T95" s="26">
        <v>14</v>
      </c>
      <c r="U95" s="8" t="s">
        <v>151</v>
      </c>
      <c r="V95" s="3" t="s">
        <v>151</v>
      </c>
      <c r="W95" s="3" t="s">
        <v>151</v>
      </c>
      <c r="X95" s="7" t="s">
        <v>151</v>
      </c>
      <c r="Y95" s="3" t="s">
        <v>151</v>
      </c>
      <c r="Z95" s="26" t="s">
        <v>151</v>
      </c>
      <c r="AA95" s="8">
        <v>15339.750000000004</v>
      </c>
      <c r="AB95" s="3">
        <v>19.399999999999999</v>
      </c>
      <c r="AC95" s="7">
        <v>48</v>
      </c>
    </row>
    <row r="96" spans="1:29" x14ac:dyDescent="0.3">
      <c r="A96" s="13" t="s">
        <v>160</v>
      </c>
      <c r="B96" s="13" t="s">
        <v>272</v>
      </c>
      <c r="C96" s="8">
        <v>188.71999999999997</v>
      </c>
      <c r="D96" s="3">
        <v>5.1716158745588367E-2</v>
      </c>
      <c r="E96" s="3">
        <v>25.7</v>
      </c>
      <c r="F96" s="7">
        <v>39</v>
      </c>
      <c r="G96" s="3">
        <v>1.8</v>
      </c>
      <c r="H96" s="26">
        <v>69</v>
      </c>
      <c r="I96" s="8">
        <v>10426.93</v>
      </c>
      <c r="J96" s="3">
        <v>0.46550015333884259</v>
      </c>
      <c r="K96" s="3">
        <v>20</v>
      </c>
      <c r="L96" s="7">
        <v>35</v>
      </c>
      <c r="M96" s="3">
        <v>98.2</v>
      </c>
      <c r="N96" s="26">
        <v>39</v>
      </c>
      <c r="O96" s="8">
        <v>10426.93</v>
      </c>
      <c r="P96" s="3">
        <v>1.0079444185536883</v>
      </c>
      <c r="Q96" s="3">
        <v>20</v>
      </c>
      <c r="R96" s="7">
        <v>53</v>
      </c>
      <c r="S96" s="3">
        <v>98.2</v>
      </c>
      <c r="T96" s="26">
        <v>4</v>
      </c>
      <c r="U96" s="8" t="s">
        <v>151</v>
      </c>
      <c r="V96" s="3" t="s">
        <v>151</v>
      </c>
      <c r="W96" s="3" t="s">
        <v>151</v>
      </c>
      <c r="X96" s="7" t="s">
        <v>151</v>
      </c>
      <c r="Y96" s="3" t="s">
        <v>151</v>
      </c>
      <c r="Z96" s="26" t="s">
        <v>151</v>
      </c>
      <c r="AA96" s="8">
        <v>10615.65</v>
      </c>
      <c r="AB96" s="3">
        <v>20.100000000000001</v>
      </c>
      <c r="AC96" s="7">
        <v>38</v>
      </c>
    </row>
    <row r="97" spans="1:29" x14ac:dyDescent="0.3">
      <c r="A97" s="13" t="s">
        <v>149</v>
      </c>
      <c r="B97" s="13" t="s">
        <v>273</v>
      </c>
      <c r="C97" s="8">
        <v>5800.54</v>
      </c>
      <c r="D97" s="3">
        <v>1.5895593866581983</v>
      </c>
      <c r="E97" s="3">
        <v>25.4</v>
      </c>
      <c r="F97" s="7">
        <v>40</v>
      </c>
      <c r="G97" s="3">
        <v>6.2</v>
      </c>
      <c r="H97" s="26">
        <v>50</v>
      </c>
      <c r="I97" s="8">
        <v>87260.24</v>
      </c>
      <c r="J97" s="3">
        <v>3.8956485849990563</v>
      </c>
      <c r="K97" s="3">
        <v>11.3</v>
      </c>
      <c r="L97" s="7">
        <v>97</v>
      </c>
      <c r="M97" s="3">
        <v>93.8</v>
      </c>
      <c r="N97" s="26">
        <v>57</v>
      </c>
      <c r="O97" s="8">
        <v>20100.529999999995</v>
      </c>
      <c r="P97" s="3">
        <v>1.9430663698203554</v>
      </c>
      <c r="Q97" s="3">
        <v>15.9</v>
      </c>
      <c r="R97" s="7">
        <v>75</v>
      </c>
      <c r="S97" s="3">
        <v>21.6</v>
      </c>
      <c r="T97" s="26">
        <v>79</v>
      </c>
      <c r="U97" s="8">
        <v>67159.710000000006</v>
      </c>
      <c r="V97" s="3">
        <v>5.5712627980323228</v>
      </c>
      <c r="W97" s="3">
        <v>10.4</v>
      </c>
      <c r="X97" s="7">
        <v>61</v>
      </c>
      <c r="Y97" s="3">
        <v>72.2</v>
      </c>
      <c r="Z97" s="26">
        <v>22</v>
      </c>
      <c r="AA97" s="8">
        <v>93060.780000000028</v>
      </c>
      <c r="AB97" s="3">
        <v>11.7</v>
      </c>
      <c r="AC97" s="7">
        <v>103</v>
      </c>
    </row>
    <row r="98" spans="1:29" x14ac:dyDescent="0.3">
      <c r="A98" s="13" t="s">
        <v>168</v>
      </c>
      <c r="B98" s="13" t="s">
        <v>274</v>
      </c>
      <c r="C98" s="8" t="s">
        <v>151</v>
      </c>
      <c r="D98" s="3" t="s">
        <v>151</v>
      </c>
      <c r="E98" s="3" t="s">
        <v>151</v>
      </c>
      <c r="F98" s="7" t="s">
        <v>151</v>
      </c>
      <c r="G98" s="3" t="s">
        <v>151</v>
      </c>
      <c r="H98" s="26" t="s">
        <v>151</v>
      </c>
      <c r="I98" s="8">
        <v>13568.14</v>
      </c>
      <c r="J98" s="3">
        <v>0.60573642007022999</v>
      </c>
      <c r="K98" s="3">
        <v>21.1</v>
      </c>
      <c r="L98" s="7">
        <v>25</v>
      </c>
      <c r="M98" s="3">
        <v>100</v>
      </c>
      <c r="N98" s="26">
        <v>1</v>
      </c>
      <c r="O98" s="8">
        <v>5698.5599999999995</v>
      </c>
      <c r="P98" s="3">
        <v>0.55086509123906124</v>
      </c>
      <c r="Q98" s="3">
        <v>23.8</v>
      </c>
      <c r="R98" s="7">
        <v>26</v>
      </c>
      <c r="S98" s="3">
        <v>42</v>
      </c>
      <c r="T98" s="26">
        <v>56</v>
      </c>
      <c r="U98" s="8">
        <v>7869.58</v>
      </c>
      <c r="V98" s="3">
        <v>0.65282441347854547</v>
      </c>
      <c r="W98" s="3">
        <v>19.5</v>
      </c>
      <c r="X98" s="7">
        <v>14</v>
      </c>
      <c r="Y98" s="3">
        <v>58</v>
      </c>
      <c r="Z98" s="26">
        <v>36</v>
      </c>
      <c r="AA98" s="8">
        <v>13568.140000000001</v>
      </c>
      <c r="AB98" s="3">
        <v>21.1</v>
      </c>
      <c r="AC98" s="7">
        <v>28</v>
      </c>
    </row>
    <row r="99" spans="1:29" x14ac:dyDescent="0.3">
      <c r="A99" s="13" t="s">
        <v>154</v>
      </c>
      <c r="B99" s="13" t="s">
        <v>275</v>
      </c>
      <c r="C99" s="8">
        <v>30147.399999999987</v>
      </c>
      <c r="D99" s="3">
        <v>8.2614864570090631</v>
      </c>
      <c r="E99" s="3">
        <v>16.8</v>
      </c>
      <c r="F99" s="7">
        <v>73</v>
      </c>
      <c r="G99" s="3">
        <v>100</v>
      </c>
      <c r="H99" s="26">
        <v>1</v>
      </c>
      <c r="I99" s="8" t="s">
        <v>151</v>
      </c>
      <c r="J99" s="3" t="s">
        <v>151</v>
      </c>
      <c r="K99" s="3" t="s">
        <v>151</v>
      </c>
      <c r="L99" s="7" t="s">
        <v>151</v>
      </c>
      <c r="M99" s="3" t="s">
        <v>151</v>
      </c>
      <c r="N99" s="26" t="s">
        <v>151</v>
      </c>
      <c r="O99" s="8" t="s">
        <v>151</v>
      </c>
      <c r="P99" s="3" t="s">
        <v>151</v>
      </c>
      <c r="Q99" s="3" t="s">
        <v>151</v>
      </c>
      <c r="R99" s="7" t="s">
        <v>151</v>
      </c>
      <c r="S99" s="3" t="s">
        <v>151</v>
      </c>
      <c r="T99" s="26" t="s">
        <v>151</v>
      </c>
      <c r="U99" s="8" t="s">
        <v>151</v>
      </c>
      <c r="V99" s="3" t="s">
        <v>151</v>
      </c>
      <c r="W99" s="3" t="s">
        <v>151</v>
      </c>
      <c r="X99" s="7" t="s">
        <v>151</v>
      </c>
      <c r="Y99" s="3" t="s">
        <v>151</v>
      </c>
      <c r="Z99" s="26" t="s">
        <v>151</v>
      </c>
      <c r="AA99" s="8">
        <v>30147.399999999987</v>
      </c>
      <c r="AB99" s="3">
        <v>16.8</v>
      </c>
      <c r="AC99" s="7">
        <v>74</v>
      </c>
    </row>
    <row r="100" spans="1:29" x14ac:dyDescent="0.3">
      <c r="A100" s="13" t="s">
        <v>155</v>
      </c>
      <c r="B100" s="13" t="s">
        <v>276</v>
      </c>
      <c r="C100" s="8" t="s">
        <v>151</v>
      </c>
      <c r="D100" s="3" t="s">
        <v>151</v>
      </c>
      <c r="E100" s="3" t="s">
        <v>151</v>
      </c>
      <c r="F100" s="7" t="s">
        <v>151</v>
      </c>
      <c r="G100" s="3" t="s">
        <v>151</v>
      </c>
      <c r="H100" s="26" t="s">
        <v>151</v>
      </c>
      <c r="I100" s="8">
        <v>59819.630000000005</v>
      </c>
      <c r="J100" s="3">
        <v>2.6705892278621639</v>
      </c>
      <c r="K100" s="3">
        <v>19.600000000000001</v>
      </c>
      <c r="L100" s="7">
        <v>40</v>
      </c>
      <c r="M100" s="3">
        <v>100</v>
      </c>
      <c r="N100" s="26">
        <v>1</v>
      </c>
      <c r="O100" s="8">
        <v>16131.34</v>
      </c>
      <c r="P100" s="3">
        <v>1.5593750141980287</v>
      </c>
      <c r="Q100" s="3">
        <v>22.2</v>
      </c>
      <c r="R100" s="7">
        <v>35</v>
      </c>
      <c r="S100" s="3">
        <v>27</v>
      </c>
      <c r="T100" s="26">
        <v>73</v>
      </c>
      <c r="U100" s="8">
        <v>43688.29</v>
      </c>
      <c r="V100" s="3">
        <v>3.624180997604777</v>
      </c>
      <c r="W100" s="3">
        <v>18.8</v>
      </c>
      <c r="X100" s="7">
        <v>23</v>
      </c>
      <c r="Y100" s="3">
        <v>73</v>
      </c>
      <c r="Z100" s="26">
        <v>21</v>
      </c>
      <c r="AA100" s="8">
        <v>59819.629999999983</v>
      </c>
      <c r="AB100" s="3">
        <v>19.600000000000001</v>
      </c>
      <c r="AC100" s="7">
        <v>45</v>
      </c>
    </row>
    <row r="101" spans="1:29" x14ac:dyDescent="0.3">
      <c r="A101" s="13" t="s">
        <v>156</v>
      </c>
      <c r="B101" s="13" t="s">
        <v>277</v>
      </c>
      <c r="C101" s="8" t="s">
        <v>151</v>
      </c>
      <c r="D101" s="3" t="s">
        <v>151</v>
      </c>
      <c r="E101" s="3" t="s">
        <v>151</v>
      </c>
      <c r="F101" s="7" t="s">
        <v>151</v>
      </c>
      <c r="G101" s="3" t="s">
        <v>151</v>
      </c>
      <c r="H101" s="26" t="s">
        <v>151</v>
      </c>
      <c r="I101" s="8">
        <v>7983.35</v>
      </c>
      <c r="J101" s="3">
        <v>0.35640889975838042</v>
      </c>
      <c r="K101" s="3">
        <v>11.9</v>
      </c>
      <c r="L101" s="7">
        <v>96</v>
      </c>
      <c r="M101" s="3">
        <v>100</v>
      </c>
      <c r="N101" s="26">
        <v>1</v>
      </c>
      <c r="O101" s="8">
        <v>7983.35</v>
      </c>
      <c r="P101" s="3">
        <v>0.77172984510882747</v>
      </c>
      <c r="Q101" s="3">
        <v>11.9</v>
      </c>
      <c r="R101" s="7">
        <v>90</v>
      </c>
      <c r="S101" s="3">
        <v>100</v>
      </c>
      <c r="T101" s="26">
        <v>1</v>
      </c>
      <c r="U101" s="8" t="s">
        <v>151</v>
      </c>
      <c r="V101" s="3" t="s">
        <v>151</v>
      </c>
      <c r="W101" s="3" t="s">
        <v>151</v>
      </c>
      <c r="X101" s="7" t="s">
        <v>151</v>
      </c>
      <c r="Y101" s="3" t="s">
        <v>151</v>
      </c>
      <c r="Z101" s="26" t="s">
        <v>151</v>
      </c>
      <c r="AA101" s="8">
        <v>7983.35</v>
      </c>
      <c r="AB101" s="3">
        <v>11.9</v>
      </c>
      <c r="AC101" s="7">
        <v>102</v>
      </c>
    </row>
    <row r="102" spans="1:29" x14ac:dyDescent="0.3">
      <c r="A102" s="13" t="s">
        <v>156</v>
      </c>
      <c r="B102" s="13" t="s">
        <v>278</v>
      </c>
      <c r="C102" s="8">
        <v>2918.3600000000006</v>
      </c>
      <c r="D102" s="3">
        <v>0.79973701270016595</v>
      </c>
      <c r="E102" s="3">
        <v>21.7</v>
      </c>
      <c r="F102" s="7">
        <v>56</v>
      </c>
      <c r="G102" s="3">
        <v>9.4</v>
      </c>
      <c r="H102" s="26">
        <v>37</v>
      </c>
      <c r="I102" s="8">
        <v>28087.97</v>
      </c>
      <c r="J102" s="3">
        <v>1.2539601150076591</v>
      </c>
      <c r="K102" s="3">
        <v>17.7</v>
      </c>
      <c r="L102" s="7">
        <v>58</v>
      </c>
      <c r="M102" s="3">
        <v>90.6</v>
      </c>
      <c r="N102" s="26">
        <v>71</v>
      </c>
      <c r="O102" s="8">
        <v>6593.9500000000007</v>
      </c>
      <c r="P102" s="3">
        <v>0.637420132169497</v>
      </c>
      <c r="Q102" s="3">
        <v>23.2</v>
      </c>
      <c r="R102" s="7">
        <v>31</v>
      </c>
      <c r="S102" s="3">
        <v>21.3</v>
      </c>
      <c r="T102" s="26">
        <v>80</v>
      </c>
      <c r="U102" s="8">
        <v>21494.02</v>
      </c>
      <c r="V102" s="3">
        <v>1.7830457279544936</v>
      </c>
      <c r="W102" s="3">
        <v>16.5</v>
      </c>
      <c r="X102" s="7">
        <v>37</v>
      </c>
      <c r="Y102" s="3">
        <v>69.3</v>
      </c>
      <c r="Z102" s="26">
        <v>26</v>
      </c>
      <c r="AA102" s="8">
        <v>31006.329999999994</v>
      </c>
      <c r="AB102" s="3">
        <v>18</v>
      </c>
      <c r="AC102" s="7">
        <v>67</v>
      </c>
    </row>
    <row r="103" spans="1:29" x14ac:dyDescent="0.3">
      <c r="A103" s="13" t="s">
        <v>150</v>
      </c>
      <c r="B103" s="13" t="s">
        <v>150</v>
      </c>
      <c r="C103" s="8">
        <v>7048.8700000000008</v>
      </c>
      <c r="D103" s="3">
        <v>1.931647307635733</v>
      </c>
      <c r="E103" s="3">
        <v>20.100000000000001</v>
      </c>
      <c r="F103" s="7">
        <v>63</v>
      </c>
      <c r="G103" s="3">
        <v>100</v>
      </c>
      <c r="H103" s="26">
        <v>1</v>
      </c>
      <c r="I103" s="8" t="s">
        <v>151</v>
      </c>
      <c r="J103" s="3" t="s">
        <v>151</v>
      </c>
      <c r="K103" s="3" t="s">
        <v>151</v>
      </c>
      <c r="L103" s="7" t="s">
        <v>151</v>
      </c>
      <c r="M103" s="3" t="s">
        <v>151</v>
      </c>
      <c r="N103" s="26" t="s">
        <v>151</v>
      </c>
      <c r="O103" s="8" t="s">
        <v>151</v>
      </c>
      <c r="P103" s="3" t="s">
        <v>151</v>
      </c>
      <c r="Q103" s="3" t="s">
        <v>151</v>
      </c>
      <c r="R103" s="7" t="s">
        <v>151</v>
      </c>
      <c r="S103" s="3" t="s">
        <v>151</v>
      </c>
      <c r="T103" s="26" t="s">
        <v>151</v>
      </c>
      <c r="U103" s="8" t="s">
        <v>151</v>
      </c>
      <c r="V103" s="3" t="s">
        <v>151</v>
      </c>
      <c r="W103" s="3" t="s">
        <v>151</v>
      </c>
      <c r="X103" s="7" t="s">
        <v>151</v>
      </c>
      <c r="Y103" s="3" t="s">
        <v>151</v>
      </c>
      <c r="Z103" s="26" t="s">
        <v>151</v>
      </c>
      <c r="AA103" s="8">
        <v>7048.8700000000008</v>
      </c>
      <c r="AB103" s="3">
        <v>20.100000000000001</v>
      </c>
      <c r="AC103" s="7">
        <v>38</v>
      </c>
    </row>
    <row r="104" spans="1:29" x14ac:dyDescent="0.3">
      <c r="A104" s="13" t="s">
        <v>153</v>
      </c>
      <c r="B104" s="13" t="s">
        <v>279</v>
      </c>
      <c r="C104" s="8">
        <v>3880.81</v>
      </c>
      <c r="D104" s="3">
        <v>1.0634833935007779</v>
      </c>
      <c r="E104" s="3">
        <v>26.8</v>
      </c>
      <c r="F104" s="7">
        <v>36</v>
      </c>
      <c r="G104" s="3">
        <v>9.1999999999999993</v>
      </c>
      <c r="H104" s="26">
        <v>38</v>
      </c>
      <c r="I104" s="8">
        <v>38222.06</v>
      </c>
      <c r="J104" s="3">
        <v>1.7063867112300977</v>
      </c>
      <c r="K104" s="3">
        <v>17.600000000000001</v>
      </c>
      <c r="L104" s="7">
        <v>59</v>
      </c>
      <c r="M104" s="3">
        <v>90.8</v>
      </c>
      <c r="N104" s="26">
        <v>70</v>
      </c>
      <c r="O104" s="8">
        <v>19875.249999999996</v>
      </c>
      <c r="P104" s="3">
        <v>1.9212891335090181</v>
      </c>
      <c r="Q104" s="3">
        <v>19</v>
      </c>
      <c r="R104" s="7">
        <v>60</v>
      </c>
      <c r="S104" s="3">
        <v>47.2</v>
      </c>
      <c r="T104" s="26">
        <v>50</v>
      </c>
      <c r="U104" s="8">
        <v>18346.810000000005</v>
      </c>
      <c r="V104" s="3">
        <v>1.5219675608421688</v>
      </c>
      <c r="W104" s="3">
        <v>16.399999999999999</v>
      </c>
      <c r="X104" s="7">
        <v>38</v>
      </c>
      <c r="Y104" s="3">
        <v>43.6</v>
      </c>
      <c r="Z104" s="26">
        <v>46</v>
      </c>
      <c r="AA104" s="8">
        <v>42102.87000000001</v>
      </c>
      <c r="AB104" s="3">
        <v>18.2</v>
      </c>
      <c r="AC104" s="7">
        <v>66</v>
      </c>
    </row>
    <row r="105" spans="1:29" x14ac:dyDescent="0.3">
      <c r="A105" s="13" t="s">
        <v>155</v>
      </c>
      <c r="B105" s="13" t="s">
        <v>280</v>
      </c>
      <c r="C105" s="8" t="s">
        <v>151</v>
      </c>
      <c r="D105" s="3" t="s">
        <v>151</v>
      </c>
      <c r="E105" s="3" t="s">
        <v>151</v>
      </c>
      <c r="F105" s="7" t="s">
        <v>151</v>
      </c>
      <c r="G105" s="3" t="s">
        <v>151</v>
      </c>
      <c r="H105" s="26" t="s">
        <v>151</v>
      </c>
      <c r="I105" s="8">
        <v>46153.400000000009</v>
      </c>
      <c r="J105" s="3">
        <v>2.060473675099856</v>
      </c>
      <c r="K105" s="3">
        <v>16.2</v>
      </c>
      <c r="L105" s="7">
        <v>69</v>
      </c>
      <c r="M105" s="3">
        <v>100</v>
      </c>
      <c r="N105" s="26">
        <v>1</v>
      </c>
      <c r="O105" s="8" t="s">
        <v>151</v>
      </c>
      <c r="P105" s="3" t="s">
        <v>151</v>
      </c>
      <c r="Q105" s="3" t="s">
        <v>151</v>
      </c>
      <c r="R105" s="7" t="s">
        <v>151</v>
      </c>
      <c r="S105" s="3" t="s">
        <v>151</v>
      </c>
      <c r="T105" s="26" t="s">
        <v>151</v>
      </c>
      <c r="U105" s="8">
        <v>46153.400000000009</v>
      </c>
      <c r="V105" s="3">
        <v>3.8286752641234609</v>
      </c>
      <c r="W105" s="3">
        <v>16.2</v>
      </c>
      <c r="X105" s="7">
        <v>40</v>
      </c>
      <c r="Y105" s="3">
        <v>100</v>
      </c>
      <c r="Z105" s="26">
        <v>1</v>
      </c>
      <c r="AA105" s="8">
        <v>46153.400000000009</v>
      </c>
      <c r="AB105" s="3">
        <v>16.2</v>
      </c>
      <c r="AC105" s="7">
        <v>78</v>
      </c>
    </row>
    <row r="106" spans="1:29" x14ac:dyDescent="0.3">
      <c r="A106" s="13" t="s">
        <v>149</v>
      </c>
      <c r="B106" s="13" t="s">
        <v>281</v>
      </c>
      <c r="C106" s="8">
        <v>8623.6899999999969</v>
      </c>
      <c r="D106" s="3">
        <v>2.3632053890035123</v>
      </c>
      <c r="E106" s="3">
        <v>25.3</v>
      </c>
      <c r="F106" s="7">
        <v>41</v>
      </c>
      <c r="G106" s="3">
        <v>99.9</v>
      </c>
      <c r="H106" s="26">
        <v>7</v>
      </c>
      <c r="I106" s="8">
        <v>8</v>
      </c>
      <c r="J106" s="3">
        <v>3.5715222282212892E-4</v>
      </c>
      <c r="K106" s="3">
        <v>12</v>
      </c>
      <c r="L106" s="7">
        <v>95</v>
      </c>
      <c r="M106" s="3">
        <v>0.1</v>
      </c>
      <c r="N106" s="26">
        <v>101</v>
      </c>
      <c r="O106" s="8">
        <v>8</v>
      </c>
      <c r="P106" s="3">
        <v>7.7333935764693014E-4</v>
      </c>
      <c r="Q106" s="3">
        <v>12</v>
      </c>
      <c r="R106" s="7">
        <v>89</v>
      </c>
      <c r="S106" s="3">
        <v>0.1</v>
      </c>
      <c r="T106" s="26">
        <v>93</v>
      </c>
      <c r="U106" s="8" t="s">
        <v>151</v>
      </c>
      <c r="V106" s="3" t="s">
        <v>151</v>
      </c>
      <c r="W106" s="3" t="s">
        <v>151</v>
      </c>
      <c r="X106" s="7" t="s">
        <v>151</v>
      </c>
      <c r="Y106" s="3" t="s">
        <v>151</v>
      </c>
      <c r="Z106" s="26" t="s">
        <v>151</v>
      </c>
      <c r="AA106" s="8">
        <v>8631.6899999999969</v>
      </c>
      <c r="AB106" s="3">
        <v>25.3</v>
      </c>
      <c r="AC106" s="7">
        <v>7</v>
      </c>
    </row>
    <row r="107" spans="1:29" x14ac:dyDescent="0.3">
      <c r="A107" s="13" t="s">
        <v>149</v>
      </c>
      <c r="B107" s="13" t="s">
        <v>282</v>
      </c>
      <c r="C107" s="8">
        <v>2159.4500000000003</v>
      </c>
      <c r="D107" s="3">
        <v>0.59176801082641384</v>
      </c>
      <c r="E107" s="3">
        <v>19.399999999999999</v>
      </c>
      <c r="F107" s="7">
        <v>67</v>
      </c>
      <c r="G107" s="3">
        <v>26</v>
      </c>
      <c r="H107" s="26">
        <v>21</v>
      </c>
      <c r="I107" s="8">
        <v>6141.9499999999989</v>
      </c>
      <c r="J107" s="3">
        <v>0.27420138687029683</v>
      </c>
      <c r="K107" s="3">
        <v>17.600000000000001</v>
      </c>
      <c r="L107" s="7">
        <v>59</v>
      </c>
      <c r="M107" s="3">
        <v>74</v>
      </c>
      <c r="N107" s="26">
        <v>87</v>
      </c>
      <c r="O107" s="8">
        <v>1072.44</v>
      </c>
      <c r="P107" s="3">
        <v>0.10367000758935922</v>
      </c>
      <c r="Q107" s="3">
        <v>26.4</v>
      </c>
      <c r="R107" s="7">
        <v>15</v>
      </c>
      <c r="S107" s="3">
        <v>12.9</v>
      </c>
      <c r="T107" s="26">
        <v>86</v>
      </c>
      <c r="U107" s="8">
        <v>5069.5099999999993</v>
      </c>
      <c r="V107" s="3">
        <v>0.42054339524772871</v>
      </c>
      <c r="W107" s="3">
        <v>16.399999999999999</v>
      </c>
      <c r="X107" s="7">
        <v>38</v>
      </c>
      <c r="Y107" s="3">
        <v>61.1</v>
      </c>
      <c r="Z107" s="26">
        <v>33</v>
      </c>
      <c r="AA107" s="8">
        <v>8301.4</v>
      </c>
      <c r="AB107" s="3">
        <v>18</v>
      </c>
      <c r="AC107" s="7">
        <v>67</v>
      </c>
    </row>
    <row r="108" spans="1:29" x14ac:dyDescent="0.3">
      <c r="A108" s="13" t="s">
        <v>155</v>
      </c>
      <c r="B108" s="13" t="s">
        <v>283</v>
      </c>
      <c r="C108" s="8">
        <v>2735.4900000000002</v>
      </c>
      <c r="D108" s="3">
        <v>0.74962396718402691</v>
      </c>
      <c r="E108" s="3">
        <v>27.3</v>
      </c>
      <c r="F108" s="7">
        <v>30</v>
      </c>
      <c r="G108" s="3">
        <v>5</v>
      </c>
      <c r="H108" s="26">
        <v>59</v>
      </c>
      <c r="I108" s="8">
        <v>52391.880000000005</v>
      </c>
      <c r="J108" s="3">
        <v>2.3389845499787802</v>
      </c>
      <c r="K108" s="3">
        <v>15.7</v>
      </c>
      <c r="L108" s="7">
        <v>71</v>
      </c>
      <c r="M108" s="3">
        <v>95</v>
      </c>
      <c r="N108" s="26">
        <v>49</v>
      </c>
      <c r="O108" s="8">
        <v>10906.650000000001</v>
      </c>
      <c r="P108" s="3">
        <v>1.0543177131349863</v>
      </c>
      <c r="Q108" s="3">
        <v>21.3</v>
      </c>
      <c r="R108" s="7">
        <v>42</v>
      </c>
      <c r="S108" s="3">
        <v>19.8</v>
      </c>
      <c r="T108" s="26">
        <v>82</v>
      </c>
      <c r="U108" s="8">
        <v>41485.230000000003</v>
      </c>
      <c r="V108" s="3">
        <v>3.4414252022055254</v>
      </c>
      <c r="W108" s="3">
        <v>14.6</v>
      </c>
      <c r="X108" s="7">
        <v>48</v>
      </c>
      <c r="Y108" s="3">
        <v>75.3</v>
      </c>
      <c r="Z108" s="26">
        <v>18</v>
      </c>
      <c r="AA108" s="8">
        <v>55127.369999999995</v>
      </c>
      <c r="AB108" s="3">
        <v>16</v>
      </c>
      <c r="AC108" s="7">
        <v>79</v>
      </c>
    </row>
    <row r="109" spans="1:29" x14ac:dyDescent="0.3">
      <c r="A109" s="13" t="s">
        <v>167</v>
      </c>
      <c r="B109" s="13" t="s">
        <v>284</v>
      </c>
      <c r="C109" s="8">
        <v>384.5</v>
      </c>
      <c r="D109" s="3">
        <v>0.10536701482449518</v>
      </c>
      <c r="E109" s="3">
        <v>30.2</v>
      </c>
      <c r="F109" s="7">
        <v>17</v>
      </c>
      <c r="G109" s="3">
        <v>8.6999999999999993</v>
      </c>
      <c r="H109" s="26">
        <v>42</v>
      </c>
      <c r="I109" s="8">
        <v>4045.8399999999997</v>
      </c>
      <c r="J109" s="3">
        <v>0.18062259364783526</v>
      </c>
      <c r="K109" s="3">
        <v>20</v>
      </c>
      <c r="L109" s="7">
        <v>35</v>
      </c>
      <c r="M109" s="3">
        <v>91.3</v>
      </c>
      <c r="N109" s="26">
        <v>66</v>
      </c>
      <c r="O109" s="8">
        <v>4045.8399999999997</v>
      </c>
      <c r="P109" s="3">
        <v>0.39110091334278191</v>
      </c>
      <c r="Q109" s="3">
        <v>20</v>
      </c>
      <c r="R109" s="7">
        <v>53</v>
      </c>
      <c r="S109" s="3">
        <v>91.3</v>
      </c>
      <c r="T109" s="26">
        <v>17</v>
      </c>
      <c r="U109" s="8" t="s">
        <v>151</v>
      </c>
      <c r="V109" s="3" t="s">
        <v>151</v>
      </c>
      <c r="W109" s="3" t="s">
        <v>151</v>
      </c>
      <c r="X109" s="7" t="s">
        <v>151</v>
      </c>
      <c r="Y109" s="3" t="s">
        <v>151</v>
      </c>
      <c r="Z109" s="26" t="s">
        <v>151</v>
      </c>
      <c r="AA109" s="8">
        <v>4430.3399999999992</v>
      </c>
      <c r="AB109" s="3">
        <v>20.6</v>
      </c>
      <c r="AC109" s="7">
        <v>34</v>
      </c>
    </row>
    <row r="110" spans="1:29" x14ac:dyDescent="0.3">
      <c r="A110" s="13" t="s">
        <v>155</v>
      </c>
      <c r="B110" s="13" t="s">
        <v>285</v>
      </c>
      <c r="C110" s="8">
        <v>5609.9000000000005</v>
      </c>
      <c r="D110" s="3">
        <v>1.5373170779296115</v>
      </c>
      <c r="E110" s="3">
        <v>27</v>
      </c>
      <c r="F110" s="7">
        <v>34</v>
      </c>
      <c r="G110" s="3">
        <v>8.1999999999999993</v>
      </c>
      <c r="H110" s="26">
        <v>43</v>
      </c>
      <c r="I110" s="8">
        <v>62608.2</v>
      </c>
      <c r="J110" s="3">
        <v>2.7950822246115514</v>
      </c>
      <c r="K110" s="3">
        <v>20.3</v>
      </c>
      <c r="L110" s="7">
        <v>31</v>
      </c>
      <c r="M110" s="3">
        <v>91.8</v>
      </c>
      <c r="N110" s="26">
        <v>65</v>
      </c>
      <c r="O110" s="8">
        <v>29454.460000000003</v>
      </c>
      <c r="P110" s="3">
        <v>2.8472866470296498</v>
      </c>
      <c r="Q110" s="3">
        <v>20.6</v>
      </c>
      <c r="R110" s="7">
        <v>46</v>
      </c>
      <c r="S110" s="3">
        <v>43.2</v>
      </c>
      <c r="T110" s="26">
        <v>53</v>
      </c>
      <c r="U110" s="8">
        <v>33153.74</v>
      </c>
      <c r="V110" s="3">
        <v>2.7502828448430781</v>
      </c>
      <c r="W110" s="3">
        <v>20.100000000000001</v>
      </c>
      <c r="X110" s="7">
        <v>10</v>
      </c>
      <c r="Y110" s="3">
        <v>48.6</v>
      </c>
      <c r="Z110" s="26">
        <v>42</v>
      </c>
      <c r="AA110" s="8">
        <v>68218.100000000006</v>
      </c>
      <c r="AB110" s="3">
        <v>20.8</v>
      </c>
      <c r="AC110" s="7">
        <v>31</v>
      </c>
    </row>
    <row r="111" spans="1:29" x14ac:dyDescent="0.3">
      <c r="A111" s="13" t="s">
        <v>161</v>
      </c>
      <c r="B111" s="13" t="s">
        <v>286</v>
      </c>
      <c r="C111" s="8" t="s">
        <v>151</v>
      </c>
      <c r="D111" s="3" t="s">
        <v>151</v>
      </c>
      <c r="E111" s="3" t="s">
        <v>151</v>
      </c>
      <c r="F111" s="7" t="s">
        <v>151</v>
      </c>
      <c r="G111" s="3" t="s">
        <v>151</v>
      </c>
      <c r="H111" s="26" t="s">
        <v>151</v>
      </c>
      <c r="I111" s="8">
        <v>11650.489999999998</v>
      </c>
      <c r="J111" s="3">
        <v>0.52012480005837303</v>
      </c>
      <c r="K111" s="3">
        <v>21.4</v>
      </c>
      <c r="L111" s="7">
        <v>24</v>
      </c>
      <c r="M111" s="3">
        <v>100</v>
      </c>
      <c r="N111" s="26">
        <v>1</v>
      </c>
      <c r="O111" s="8">
        <v>10694.789999999997</v>
      </c>
      <c r="P111" s="3">
        <v>1.0338377535961012</v>
      </c>
      <c r="Q111" s="3">
        <v>21.6</v>
      </c>
      <c r="R111" s="7">
        <v>40</v>
      </c>
      <c r="S111" s="3">
        <v>91.8</v>
      </c>
      <c r="T111" s="26">
        <v>16</v>
      </c>
      <c r="U111" s="8">
        <v>955.7</v>
      </c>
      <c r="V111" s="3">
        <v>7.9280506959894415E-2</v>
      </c>
      <c r="W111" s="3">
        <v>19.2</v>
      </c>
      <c r="X111" s="7">
        <v>19</v>
      </c>
      <c r="Y111" s="3">
        <v>8.1999999999999993</v>
      </c>
      <c r="Z111" s="26">
        <v>65</v>
      </c>
      <c r="AA111" s="8">
        <v>11650.489999999998</v>
      </c>
      <c r="AB111" s="3">
        <v>21.4</v>
      </c>
      <c r="AC111" s="7">
        <v>26</v>
      </c>
    </row>
    <row r="112" spans="1:29" s="1" customFormat="1" x14ac:dyDescent="0.3">
      <c r="A112" s="1" t="s">
        <v>175</v>
      </c>
      <c r="B112" s="1" t="s">
        <v>175</v>
      </c>
      <c r="C112" s="8">
        <v>364914.95999999938</v>
      </c>
      <c r="D112" s="9">
        <v>100</v>
      </c>
      <c r="E112" s="9">
        <v>21.1</v>
      </c>
      <c r="F112" s="9"/>
      <c r="G112" s="9">
        <v>14</v>
      </c>
      <c r="H112" s="11"/>
      <c r="I112" s="8">
        <v>2239941.2599999993</v>
      </c>
      <c r="J112" s="9">
        <v>100</v>
      </c>
      <c r="K112" s="9">
        <v>14.1</v>
      </c>
      <c r="L112" s="9"/>
      <c r="M112" s="9">
        <v>86</v>
      </c>
      <c r="N112" s="11"/>
      <c r="O112" s="8">
        <v>1034474.699999999</v>
      </c>
      <c r="P112" s="9">
        <v>100</v>
      </c>
      <c r="Q112" s="9">
        <v>18.100000000000001</v>
      </c>
      <c r="R112" s="9"/>
      <c r="S112" s="9">
        <v>39.700000000000003</v>
      </c>
      <c r="T112" s="11"/>
      <c r="U112" s="8">
        <v>1205466.5600000003</v>
      </c>
      <c r="V112" s="9">
        <v>100</v>
      </c>
      <c r="W112" s="9">
        <v>11.9</v>
      </c>
      <c r="X112" s="9"/>
      <c r="Y112" s="9">
        <v>46.3</v>
      </c>
      <c r="Z112" s="11"/>
      <c r="AA112" s="8">
        <v>2605193.59</v>
      </c>
      <c r="AB112" s="9">
        <v>14.8</v>
      </c>
      <c r="AC112" s="9"/>
    </row>
    <row r="113" spans="1:29" ht="27" customHeight="1" x14ac:dyDescent="0.3">
      <c r="A113" s="165" t="s">
        <v>21</v>
      </c>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row>
    <row r="114" spans="1:29" x14ac:dyDescent="0.3">
      <c r="A114" s="166" t="s">
        <v>22</v>
      </c>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row>
    <row r="115" spans="1:29" x14ac:dyDescent="0.3">
      <c r="B115" s="64"/>
    </row>
    <row r="116" spans="1:29" x14ac:dyDescent="0.3">
      <c r="B116" s="64"/>
    </row>
    <row r="117" spans="1:29" x14ac:dyDescent="0.3">
      <c r="B117" s="64"/>
    </row>
    <row r="118" spans="1:29" x14ac:dyDescent="0.3">
      <c r="B118" s="64"/>
    </row>
    <row r="119" spans="1:29" x14ac:dyDescent="0.3">
      <c r="B119" s="64"/>
    </row>
    <row r="120" spans="1:29" x14ac:dyDescent="0.3">
      <c r="B120" s="64"/>
    </row>
    <row r="121" spans="1:29" x14ac:dyDescent="0.3">
      <c r="B121" s="64"/>
    </row>
    <row r="122" spans="1:29" x14ac:dyDescent="0.3">
      <c r="B122" s="64"/>
    </row>
    <row r="123" spans="1:29" x14ac:dyDescent="0.3">
      <c r="B123" s="64"/>
    </row>
    <row r="124" spans="1:29" x14ac:dyDescent="0.3">
      <c r="B124" s="64"/>
    </row>
    <row r="125" spans="1:29" x14ac:dyDescent="0.3">
      <c r="B125" s="64"/>
    </row>
    <row r="126" spans="1:29" x14ac:dyDescent="0.3">
      <c r="B126" s="64"/>
    </row>
    <row r="127" spans="1:29" x14ac:dyDescent="0.3">
      <c r="B127" s="64"/>
    </row>
    <row r="128" spans="1:29" x14ac:dyDescent="0.3">
      <c r="B128" s="64"/>
    </row>
  </sheetData>
  <mergeCells count="11">
    <mergeCell ref="U3:Z3"/>
    <mergeCell ref="AA3:AC3"/>
    <mergeCell ref="A113:AC113"/>
    <mergeCell ref="A114:AC114"/>
    <mergeCell ref="A1:AC1"/>
    <mergeCell ref="A2:AC2"/>
    <mergeCell ref="A3:A4"/>
    <mergeCell ref="B3:B4"/>
    <mergeCell ref="C3:H3"/>
    <mergeCell ref="I3:N3"/>
    <mergeCell ref="O3:T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6C6BF-B229-4BAF-8003-554100A9CFE8}">
  <dimension ref="A1:AA34"/>
  <sheetViews>
    <sheetView zoomScale="85" zoomScaleNormal="85" workbookViewId="0">
      <selection activeCell="H4" sqref="H4"/>
    </sheetView>
  </sheetViews>
  <sheetFormatPr defaultRowHeight="13.8" x14ac:dyDescent="0.3"/>
  <cols>
    <col min="1" max="1" width="18.875" customWidth="1"/>
    <col min="2" max="2" width="17" style="9" customWidth="1"/>
    <col min="3" max="3" width="9.375" style="3" customWidth="1"/>
    <col min="4" max="4" width="17" style="9" customWidth="1"/>
    <col min="5" max="5" width="9.375" style="3" customWidth="1"/>
    <col min="6" max="6" width="17" style="9" customWidth="1"/>
    <col min="7" max="7" width="9.375" style="3" customWidth="1"/>
    <col min="8" max="9" width="17" style="3" customWidth="1"/>
    <col min="10" max="10" width="9.375" style="3" customWidth="1"/>
    <col min="11" max="11" width="17" style="3" customWidth="1"/>
    <col min="12" max="12" width="9.375" style="3" customWidth="1"/>
    <col min="13" max="13" width="17" style="3" customWidth="1"/>
    <col min="14" max="14" width="9.375" style="3" customWidth="1"/>
    <col min="15" max="27" width="17" style="3" customWidth="1"/>
  </cols>
  <sheetData>
    <row r="1" spans="1:27" x14ac:dyDescent="0.3">
      <c r="A1" s="4" t="s">
        <v>67</v>
      </c>
    </row>
    <row r="2" spans="1:27" x14ac:dyDescent="0.3">
      <c r="A2" s="5" t="s">
        <v>68</v>
      </c>
      <c r="B2" s="16"/>
      <c r="C2" s="14"/>
      <c r="D2" s="16"/>
      <c r="E2" s="14"/>
      <c r="F2" s="16"/>
      <c r="G2" s="14"/>
      <c r="H2" s="14"/>
      <c r="I2" s="14"/>
      <c r="J2" s="14"/>
      <c r="K2" s="14"/>
      <c r="L2" s="14"/>
      <c r="M2" s="14"/>
      <c r="N2" s="14"/>
      <c r="O2" s="14"/>
      <c r="P2" s="14"/>
      <c r="Q2" s="14"/>
      <c r="R2" s="14"/>
      <c r="S2" s="14"/>
      <c r="T2" s="14"/>
      <c r="U2" s="14"/>
      <c r="V2" s="14"/>
      <c r="W2" s="14"/>
      <c r="X2" s="14"/>
      <c r="Y2" s="14"/>
      <c r="Z2" s="14"/>
      <c r="AA2" s="14"/>
    </row>
    <row r="3" spans="1:27" x14ac:dyDescent="0.3">
      <c r="A3" s="178" t="s">
        <v>143</v>
      </c>
      <c r="B3" s="181" t="s">
        <v>55</v>
      </c>
      <c r="C3" s="181"/>
      <c r="D3" s="181"/>
      <c r="E3" s="181"/>
      <c r="F3" s="181"/>
      <c r="G3" s="181"/>
      <c r="H3" s="181"/>
      <c r="I3" s="180" t="s">
        <v>56</v>
      </c>
      <c r="J3" s="181"/>
      <c r="K3" s="181"/>
      <c r="L3" s="181"/>
      <c r="M3" s="181"/>
      <c r="N3" s="181"/>
      <c r="O3" s="181"/>
      <c r="P3" s="180" t="s">
        <v>303</v>
      </c>
      <c r="Q3" s="181"/>
      <c r="R3" s="181"/>
      <c r="S3" s="181"/>
      <c r="T3" s="180" t="s">
        <v>304</v>
      </c>
      <c r="U3" s="181"/>
      <c r="V3" s="181"/>
      <c r="W3" s="181"/>
      <c r="X3" s="180" t="s">
        <v>87</v>
      </c>
      <c r="Y3" s="181"/>
      <c r="Z3" s="181"/>
      <c r="AA3" s="181"/>
    </row>
    <row r="4" spans="1:27" s="19" customFormat="1" ht="81" customHeight="1" x14ac:dyDescent="0.3">
      <c r="A4" s="179"/>
      <c r="B4" s="70" t="s">
        <v>71</v>
      </c>
      <c r="C4" s="70" t="s">
        <v>147</v>
      </c>
      <c r="D4" s="70" t="s">
        <v>72</v>
      </c>
      <c r="E4" s="70" t="s">
        <v>147</v>
      </c>
      <c r="F4" s="70" t="s">
        <v>73</v>
      </c>
      <c r="G4" s="70" t="s">
        <v>147</v>
      </c>
      <c r="H4" s="70" t="s">
        <v>74</v>
      </c>
      <c r="I4" s="42" t="s">
        <v>71</v>
      </c>
      <c r="J4" s="70" t="s">
        <v>147</v>
      </c>
      <c r="K4" s="41" t="s">
        <v>72</v>
      </c>
      <c r="L4" s="70" t="s">
        <v>147</v>
      </c>
      <c r="M4" s="41" t="s">
        <v>73</v>
      </c>
      <c r="N4" s="70" t="s">
        <v>147</v>
      </c>
      <c r="O4" s="41" t="s">
        <v>74</v>
      </c>
      <c r="P4" s="42" t="s">
        <v>71</v>
      </c>
      <c r="Q4" s="41" t="s">
        <v>72</v>
      </c>
      <c r="R4" s="41" t="s">
        <v>73</v>
      </c>
      <c r="S4" s="41" t="s">
        <v>74</v>
      </c>
      <c r="T4" s="42" t="s">
        <v>71</v>
      </c>
      <c r="U4" s="41" t="s">
        <v>72</v>
      </c>
      <c r="V4" s="41" t="s">
        <v>73</v>
      </c>
      <c r="W4" s="41" t="s">
        <v>74</v>
      </c>
      <c r="X4" s="42" t="s">
        <v>71</v>
      </c>
      <c r="Y4" s="41" t="s">
        <v>72</v>
      </c>
      <c r="Z4" s="41" t="s">
        <v>73</v>
      </c>
      <c r="AA4" s="41" t="s">
        <v>74</v>
      </c>
    </row>
    <row r="5" spans="1:27" x14ac:dyDescent="0.3">
      <c r="A5" s="102" t="s">
        <v>163</v>
      </c>
      <c r="B5" s="9">
        <v>8.1999999999999993</v>
      </c>
      <c r="C5" s="7">
        <v>12</v>
      </c>
      <c r="D5" s="9">
        <v>16.600000000000001</v>
      </c>
      <c r="E5" s="7">
        <v>8</v>
      </c>
      <c r="F5" s="9">
        <v>52.7</v>
      </c>
      <c r="G5" s="7">
        <v>8</v>
      </c>
      <c r="H5" s="3">
        <v>22.5</v>
      </c>
      <c r="I5" s="43">
        <v>9.6999999999999993</v>
      </c>
      <c r="J5" s="7">
        <v>8</v>
      </c>
      <c r="K5" s="3">
        <v>12.1</v>
      </c>
      <c r="L5" s="7">
        <v>13</v>
      </c>
      <c r="M5" s="3">
        <v>53.7</v>
      </c>
      <c r="N5" s="7">
        <v>15</v>
      </c>
      <c r="O5" s="3">
        <v>24.5</v>
      </c>
      <c r="P5" s="43">
        <v>9.6999999999999993</v>
      </c>
      <c r="Q5" s="3">
        <v>12.1</v>
      </c>
      <c r="R5" s="3">
        <v>53.7</v>
      </c>
      <c r="S5" s="3">
        <v>24.5</v>
      </c>
      <c r="T5" s="43" t="s">
        <v>151</v>
      </c>
      <c r="U5" s="3" t="s">
        <v>151</v>
      </c>
      <c r="V5" s="3" t="s">
        <v>151</v>
      </c>
      <c r="W5" s="3" t="s">
        <v>151</v>
      </c>
      <c r="X5" s="43">
        <v>9.3000000000000007</v>
      </c>
      <c r="Y5" s="3">
        <v>13.2</v>
      </c>
      <c r="Z5" s="3">
        <v>53.5</v>
      </c>
      <c r="AA5" s="3">
        <v>24</v>
      </c>
    </row>
    <row r="6" spans="1:27" x14ac:dyDescent="0.3">
      <c r="A6" s="102" t="s">
        <v>166</v>
      </c>
      <c r="B6" s="9">
        <v>8.6999999999999993</v>
      </c>
      <c r="C6" s="7">
        <v>8</v>
      </c>
      <c r="D6" s="9">
        <v>12.9</v>
      </c>
      <c r="E6" s="7">
        <v>14</v>
      </c>
      <c r="F6" s="9">
        <v>50.5</v>
      </c>
      <c r="G6" s="7">
        <v>12</v>
      </c>
      <c r="H6" s="3">
        <v>28</v>
      </c>
      <c r="I6" s="43">
        <v>6.8</v>
      </c>
      <c r="J6" s="7">
        <v>14</v>
      </c>
      <c r="K6" s="3">
        <v>10</v>
      </c>
      <c r="L6" s="7">
        <v>18</v>
      </c>
      <c r="M6" s="3">
        <v>42.4</v>
      </c>
      <c r="N6" s="7">
        <v>18</v>
      </c>
      <c r="O6" s="3">
        <v>40.799999999999997</v>
      </c>
      <c r="P6" s="43">
        <v>7.2</v>
      </c>
      <c r="Q6" s="3">
        <v>10.1</v>
      </c>
      <c r="R6" s="3">
        <v>42.8</v>
      </c>
      <c r="S6" s="3">
        <v>39.9</v>
      </c>
      <c r="T6" s="43">
        <v>5.5</v>
      </c>
      <c r="U6" s="3">
        <v>9.8000000000000007</v>
      </c>
      <c r="V6" s="3">
        <v>41.3</v>
      </c>
      <c r="W6" s="3">
        <v>43.4</v>
      </c>
      <c r="X6" s="43">
        <v>7.6</v>
      </c>
      <c r="Y6" s="3">
        <v>11.3</v>
      </c>
      <c r="Z6" s="3">
        <v>45.9</v>
      </c>
      <c r="AA6" s="3">
        <v>35.200000000000003</v>
      </c>
    </row>
    <row r="7" spans="1:27" x14ac:dyDescent="0.3">
      <c r="A7" s="102" t="s">
        <v>167</v>
      </c>
      <c r="B7" s="9">
        <v>8</v>
      </c>
      <c r="C7" s="7">
        <v>13</v>
      </c>
      <c r="D7" s="9">
        <v>13.6</v>
      </c>
      <c r="E7" s="7">
        <v>11</v>
      </c>
      <c r="F7" s="9">
        <v>51.8</v>
      </c>
      <c r="G7" s="7">
        <v>10</v>
      </c>
      <c r="H7" s="3">
        <v>26.6</v>
      </c>
      <c r="I7" s="43">
        <v>6.9</v>
      </c>
      <c r="J7" s="7">
        <v>13</v>
      </c>
      <c r="K7" s="3">
        <v>11.5</v>
      </c>
      <c r="L7" s="7">
        <v>15</v>
      </c>
      <c r="M7" s="3">
        <v>57.3</v>
      </c>
      <c r="N7" s="7">
        <v>10</v>
      </c>
      <c r="O7" s="3">
        <v>24.3</v>
      </c>
      <c r="P7" s="43">
        <v>7</v>
      </c>
      <c r="Q7" s="3">
        <v>11.6</v>
      </c>
      <c r="R7" s="3">
        <v>57.9</v>
      </c>
      <c r="S7" s="3">
        <v>23.5</v>
      </c>
      <c r="T7" s="43">
        <v>6.7</v>
      </c>
      <c r="U7" s="3">
        <v>10.9</v>
      </c>
      <c r="V7" s="3">
        <v>55.3</v>
      </c>
      <c r="W7" s="3">
        <v>27.1</v>
      </c>
      <c r="X7" s="43">
        <v>7.1</v>
      </c>
      <c r="Y7" s="3">
        <v>11.9</v>
      </c>
      <c r="Z7" s="3">
        <v>56.2</v>
      </c>
      <c r="AA7" s="3">
        <v>24.7</v>
      </c>
    </row>
    <row r="8" spans="1:27" x14ac:dyDescent="0.3">
      <c r="A8" s="102" t="s">
        <v>162</v>
      </c>
      <c r="B8" s="9">
        <v>8.6999999999999993</v>
      </c>
      <c r="C8" s="7">
        <v>8</v>
      </c>
      <c r="D8" s="9">
        <v>11</v>
      </c>
      <c r="E8" s="7">
        <v>18</v>
      </c>
      <c r="F8" s="9">
        <v>41.4</v>
      </c>
      <c r="G8" s="7">
        <v>18</v>
      </c>
      <c r="H8" s="3">
        <v>38.9</v>
      </c>
      <c r="I8" s="43">
        <v>7.8</v>
      </c>
      <c r="J8" s="7">
        <v>10</v>
      </c>
      <c r="K8" s="3">
        <v>12.8</v>
      </c>
      <c r="L8" s="7">
        <v>12</v>
      </c>
      <c r="M8" s="3">
        <v>63.2</v>
      </c>
      <c r="N8" s="7">
        <v>2</v>
      </c>
      <c r="O8" s="3">
        <v>16.2</v>
      </c>
      <c r="P8" s="43">
        <v>7.5</v>
      </c>
      <c r="Q8" s="3">
        <v>11</v>
      </c>
      <c r="R8" s="3">
        <v>65</v>
      </c>
      <c r="S8" s="3">
        <v>16.399999999999999</v>
      </c>
      <c r="T8" s="43">
        <v>8.3000000000000007</v>
      </c>
      <c r="U8" s="3">
        <v>15.8</v>
      </c>
      <c r="V8" s="3">
        <v>60</v>
      </c>
      <c r="W8" s="3">
        <v>15.9</v>
      </c>
      <c r="X8" s="43">
        <v>7.9</v>
      </c>
      <c r="Y8" s="3">
        <v>12.7</v>
      </c>
      <c r="Z8" s="3">
        <v>61.7</v>
      </c>
      <c r="AA8" s="3">
        <v>17.7</v>
      </c>
    </row>
    <row r="9" spans="1:27" x14ac:dyDescent="0.3">
      <c r="A9" s="102" t="s">
        <v>157</v>
      </c>
      <c r="B9" s="9">
        <v>9</v>
      </c>
      <c r="C9" s="7">
        <v>7</v>
      </c>
      <c r="D9" s="9">
        <v>17.7</v>
      </c>
      <c r="E9" s="7">
        <v>5</v>
      </c>
      <c r="F9" s="9">
        <v>43.3</v>
      </c>
      <c r="G9" s="7">
        <v>17</v>
      </c>
      <c r="H9" s="3">
        <v>29.9</v>
      </c>
      <c r="I9" s="43">
        <v>10.6</v>
      </c>
      <c r="J9" s="7">
        <v>5</v>
      </c>
      <c r="K9" s="3">
        <v>16</v>
      </c>
      <c r="L9" s="7">
        <v>2</v>
      </c>
      <c r="M9" s="3">
        <v>58.7</v>
      </c>
      <c r="N9" s="7">
        <v>7</v>
      </c>
      <c r="O9" s="3">
        <v>14.7</v>
      </c>
      <c r="P9" s="43">
        <v>10.7</v>
      </c>
      <c r="Q9" s="3">
        <v>15</v>
      </c>
      <c r="R9" s="3">
        <v>60.2</v>
      </c>
      <c r="S9" s="3">
        <v>14</v>
      </c>
      <c r="T9" s="43">
        <v>10.6</v>
      </c>
      <c r="U9" s="3">
        <v>16.399999999999999</v>
      </c>
      <c r="V9" s="3">
        <v>58.1</v>
      </c>
      <c r="W9" s="3">
        <v>15</v>
      </c>
      <c r="X9" s="43">
        <v>10.5</v>
      </c>
      <c r="Y9" s="3">
        <v>16.100000000000001</v>
      </c>
      <c r="Z9" s="3">
        <v>57.9</v>
      </c>
      <c r="AA9" s="3">
        <v>15.4</v>
      </c>
    </row>
    <row r="10" spans="1:27" x14ac:dyDescent="0.3">
      <c r="A10" s="102" t="s">
        <v>156</v>
      </c>
      <c r="B10" s="9">
        <v>10.6</v>
      </c>
      <c r="C10" s="7">
        <v>6</v>
      </c>
      <c r="D10" s="9">
        <v>15.9</v>
      </c>
      <c r="E10" s="7">
        <v>9</v>
      </c>
      <c r="F10" s="9">
        <v>53.1</v>
      </c>
      <c r="G10" s="7">
        <v>7</v>
      </c>
      <c r="H10" s="3">
        <v>20.399999999999999</v>
      </c>
      <c r="I10" s="43">
        <v>10.7</v>
      </c>
      <c r="J10" s="7">
        <v>4</v>
      </c>
      <c r="K10" s="3">
        <v>15.4</v>
      </c>
      <c r="L10" s="7">
        <v>3</v>
      </c>
      <c r="M10" s="3">
        <v>58.4</v>
      </c>
      <c r="N10" s="7">
        <v>8</v>
      </c>
      <c r="O10" s="3">
        <v>15.4</v>
      </c>
      <c r="P10" s="43">
        <v>9</v>
      </c>
      <c r="Q10" s="3">
        <v>17.600000000000001</v>
      </c>
      <c r="R10" s="3">
        <v>61</v>
      </c>
      <c r="S10" s="3">
        <v>12.4</v>
      </c>
      <c r="T10" s="43">
        <v>11.5</v>
      </c>
      <c r="U10" s="3">
        <v>14.4</v>
      </c>
      <c r="V10" s="3">
        <v>57.2</v>
      </c>
      <c r="W10" s="3">
        <v>16.899999999999999</v>
      </c>
      <c r="X10" s="43">
        <v>10.7</v>
      </c>
      <c r="Y10" s="3">
        <v>15.5</v>
      </c>
      <c r="Z10" s="3">
        <v>58.2</v>
      </c>
      <c r="AA10" s="3">
        <v>15.7</v>
      </c>
    </row>
    <row r="11" spans="1:27" x14ac:dyDescent="0.3">
      <c r="A11" s="102" t="s">
        <v>161</v>
      </c>
      <c r="B11" s="9">
        <v>7.3</v>
      </c>
      <c r="C11" s="7">
        <v>16</v>
      </c>
      <c r="D11" s="9">
        <v>18.7</v>
      </c>
      <c r="E11" s="7">
        <v>2</v>
      </c>
      <c r="F11" s="9">
        <v>52.4</v>
      </c>
      <c r="G11" s="7">
        <v>9</v>
      </c>
      <c r="H11" s="3">
        <v>21.6</v>
      </c>
      <c r="I11" s="43">
        <v>5.0999999999999996</v>
      </c>
      <c r="J11" s="7">
        <v>18</v>
      </c>
      <c r="K11" s="3">
        <v>13.8</v>
      </c>
      <c r="L11" s="7">
        <v>8</v>
      </c>
      <c r="M11" s="3">
        <v>62.6</v>
      </c>
      <c r="N11" s="7">
        <v>3</v>
      </c>
      <c r="O11" s="3">
        <v>18.5</v>
      </c>
      <c r="P11" s="43">
        <v>6.3</v>
      </c>
      <c r="Q11" s="3">
        <v>17.399999999999999</v>
      </c>
      <c r="R11" s="3">
        <v>54.8</v>
      </c>
      <c r="S11" s="3">
        <v>21.5</v>
      </c>
      <c r="T11" s="43">
        <v>4.5999999999999996</v>
      </c>
      <c r="U11" s="3">
        <v>12.1</v>
      </c>
      <c r="V11" s="3">
        <v>66.099999999999994</v>
      </c>
      <c r="W11" s="3">
        <v>17.2</v>
      </c>
      <c r="X11" s="43">
        <v>5.2</v>
      </c>
      <c r="Y11" s="3">
        <v>14</v>
      </c>
      <c r="Z11" s="3">
        <v>62.2</v>
      </c>
      <c r="AA11" s="3">
        <v>18.600000000000001</v>
      </c>
    </row>
    <row r="12" spans="1:27" x14ac:dyDescent="0.3">
      <c r="A12" s="102" t="s">
        <v>152</v>
      </c>
      <c r="B12" s="9">
        <v>7.6</v>
      </c>
      <c r="C12" s="7">
        <v>15</v>
      </c>
      <c r="D12" s="9">
        <v>17.5</v>
      </c>
      <c r="E12" s="7">
        <v>6</v>
      </c>
      <c r="F12" s="9">
        <v>65.900000000000006</v>
      </c>
      <c r="G12" s="7">
        <v>1</v>
      </c>
      <c r="H12" s="3">
        <v>9</v>
      </c>
      <c r="I12" s="43">
        <v>6.8</v>
      </c>
      <c r="J12" s="7">
        <v>14</v>
      </c>
      <c r="K12" s="3">
        <v>19.8</v>
      </c>
      <c r="L12" s="7">
        <v>1</v>
      </c>
      <c r="M12" s="3">
        <v>60.2</v>
      </c>
      <c r="N12" s="7">
        <v>4</v>
      </c>
      <c r="O12" s="3">
        <v>13.2</v>
      </c>
      <c r="P12" s="43">
        <v>6.8</v>
      </c>
      <c r="Q12" s="3">
        <v>19.8</v>
      </c>
      <c r="R12" s="3">
        <v>60.2</v>
      </c>
      <c r="S12" s="3">
        <v>13.2</v>
      </c>
      <c r="T12" s="43" t="s">
        <v>151</v>
      </c>
      <c r="U12" s="3" t="s">
        <v>151</v>
      </c>
      <c r="V12" s="3" t="s">
        <v>151</v>
      </c>
      <c r="W12" s="3" t="s">
        <v>151</v>
      </c>
      <c r="X12" s="43">
        <v>7.2</v>
      </c>
      <c r="Y12" s="3">
        <v>18.7</v>
      </c>
      <c r="Z12" s="3">
        <v>63</v>
      </c>
      <c r="AA12" s="3">
        <v>11.2</v>
      </c>
    </row>
    <row r="13" spans="1:27" x14ac:dyDescent="0.3">
      <c r="A13" s="102" t="s">
        <v>153</v>
      </c>
      <c r="B13" s="9">
        <v>12.3</v>
      </c>
      <c r="C13" s="7">
        <v>1</v>
      </c>
      <c r="D13" s="9">
        <v>17.899999999999999</v>
      </c>
      <c r="E13" s="7">
        <v>4</v>
      </c>
      <c r="F13" s="9">
        <v>57.7</v>
      </c>
      <c r="G13" s="7">
        <v>2</v>
      </c>
      <c r="H13" s="3">
        <v>12.1</v>
      </c>
      <c r="I13" s="43">
        <v>10.6</v>
      </c>
      <c r="J13" s="7">
        <v>5</v>
      </c>
      <c r="K13" s="3">
        <v>15</v>
      </c>
      <c r="L13" s="7">
        <v>5</v>
      </c>
      <c r="M13" s="3">
        <v>64.599999999999994</v>
      </c>
      <c r="N13" s="7">
        <v>1</v>
      </c>
      <c r="O13" s="3">
        <v>9.6999999999999993</v>
      </c>
      <c r="P13" s="43">
        <v>12.1</v>
      </c>
      <c r="Q13" s="3">
        <v>15.2</v>
      </c>
      <c r="R13" s="3">
        <v>64.099999999999994</v>
      </c>
      <c r="S13" s="3">
        <v>8.6</v>
      </c>
      <c r="T13" s="43">
        <v>10.3</v>
      </c>
      <c r="U13" s="3">
        <v>14.9</v>
      </c>
      <c r="V13" s="3">
        <v>64.8</v>
      </c>
      <c r="W13" s="3">
        <v>10</v>
      </c>
      <c r="X13" s="43">
        <v>10.8</v>
      </c>
      <c r="Y13" s="3">
        <v>15.2</v>
      </c>
      <c r="Z13" s="3">
        <v>64.099999999999994</v>
      </c>
      <c r="AA13" s="3">
        <v>9.9</v>
      </c>
    </row>
    <row r="14" spans="1:27" x14ac:dyDescent="0.3">
      <c r="A14" s="102" t="s">
        <v>158</v>
      </c>
      <c r="B14" s="9">
        <v>11.9</v>
      </c>
      <c r="C14" s="7">
        <v>4</v>
      </c>
      <c r="D14" s="9">
        <v>12.2</v>
      </c>
      <c r="E14" s="7">
        <v>17</v>
      </c>
      <c r="F14" s="9">
        <v>45.7</v>
      </c>
      <c r="G14" s="7">
        <v>16</v>
      </c>
      <c r="H14" s="3">
        <v>30.2</v>
      </c>
      <c r="I14" s="43">
        <v>13.3</v>
      </c>
      <c r="J14" s="7">
        <v>1</v>
      </c>
      <c r="K14" s="3">
        <v>13.2</v>
      </c>
      <c r="L14" s="7">
        <v>11</v>
      </c>
      <c r="M14" s="3">
        <v>55.7</v>
      </c>
      <c r="N14" s="7">
        <v>11</v>
      </c>
      <c r="O14" s="3">
        <v>17.899999999999999</v>
      </c>
      <c r="P14" s="43">
        <v>13.3</v>
      </c>
      <c r="Q14" s="3">
        <v>13.2</v>
      </c>
      <c r="R14" s="3">
        <v>55.7</v>
      </c>
      <c r="S14" s="3">
        <v>17.899999999999999</v>
      </c>
      <c r="T14" s="43" t="s">
        <v>151</v>
      </c>
      <c r="U14" s="3" t="s">
        <v>151</v>
      </c>
      <c r="V14" s="3" t="s">
        <v>151</v>
      </c>
      <c r="W14" s="3" t="s">
        <v>151</v>
      </c>
      <c r="X14" s="43">
        <v>13.2</v>
      </c>
      <c r="Y14" s="3">
        <v>13.1</v>
      </c>
      <c r="Z14" s="3">
        <v>55</v>
      </c>
      <c r="AA14" s="3">
        <v>18.7</v>
      </c>
    </row>
    <row r="15" spans="1:27" x14ac:dyDescent="0.3">
      <c r="A15" s="102" t="s">
        <v>164</v>
      </c>
      <c r="B15" s="9">
        <v>7.8</v>
      </c>
      <c r="C15" s="7">
        <v>14</v>
      </c>
      <c r="D15" s="9">
        <v>12.8</v>
      </c>
      <c r="E15" s="7">
        <v>15</v>
      </c>
      <c r="F15" s="9">
        <v>49.8</v>
      </c>
      <c r="G15" s="7">
        <v>14</v>
      </c>
      <c r="H15" s="3">
        <v>29.7</v>
      </c>
      <c r="I15" s="43">
        <v>6.5</v>
      </c>
      <c r="J15" s="7">
        <v>17</v>
      </c>
      <c r="K15" s="3">
        <v>11.5</v>
      </c>
      <c r="L15" s="7">
        <v>15</v>
      </c>
      <c r="M15" s="3">
        <v>46.5</v>
      </c>
      <c r="N15" s="7">
        <v>17</v>
      </c>
      <c r="O15" s="3">
        <v>35.4</v>
      </c>
      <c r="P15" s="43">
        <v>6.5</v>
      </c>
      <c r="Q15" s="3">
        <v>11.5</v>
      </c>
      <c r="R15" s="3">
        <v>46.5</v>
      </c>
      <c r="S15" s="3">
        <v>35.4</v>
      </c>
      <c r="T15" s="43" t="s">
        <v>151</v>
      </c>
      <c r="U15" s="3" t="s">
        <v>151</v>
      </c>
      <c r="V15" s="3" t="s">
        <v>151</v>
      </c>
      <c r="W15" s="3" t="s">
        <v>151</v>
      </c>
      <c r="X15" s="43">
        <v>7.1</v>
      </c>
      <c r="Y15" s="3">
        <v>12.1</v>
      </c>
      <c r="Z15" s="3">
        <v>48</v>
      </c>
      <c r="AA15" s="3">
        <v>32.799999999999997</v>
      </c>
    </row>
    <row r="16" spans="1:27" x14ac:dyDescent="0.3">
      <c r="A16" s="102" t="s">
        <v>149</v>
      </c>
      <c r="B16" s="9">
        <v>11</v>
      </c>
      <c r="C16" s="7">
        <v>5</v>
      </c>
      <c r="D16" s="9">
        <v>18.2</v>
      </c>
      <c r="E16" s="7">
        <v>3</v>
      </c>
      <c r="F16" s="9">
        <v>53.8</v>
      </c>
      <c r="G16" s="7">
        <v>6</v>
      </c>
      <c r="H16" s="3">
        <v>17</v>
      </c>
      <c r="I16" s="43">
        <v>9.1999999999999993</v>
      </c>
      <c r="J16" s="7">
        <v>9</v>
      </c>
      <c r="K16" s="3">
        <v>15.2</v>
      </c>
      <c r="L16" s="7">
        <v>4</v>
      </c>
      <c r="M16" s="3">
        <v>60.1</v>
      </c>
      <c r="N16" s="7">
        <v>5</v>
      </c>
      <c r="O16" s="3">
        <v>15.5</v>
      </c>
      <c r="P16" s="43">
        <v>10.4</v>
      </c>
      <c r="Q16" s="3">
        <v>15.5</v>
      </c>
      <c r="R16" s="3">
        <v>52.5</v>
      </c>
      <c r="S16" s="3">
        <v>21.6</v>
      </c>
      <c r="T16" s="43">
        <v>8.6</v>
      </c>
      <c r="U16" s="3">
        <v>15</v>
      </c>
      <c r="V16" s="3">
        <v>64</v>
      </c>
      <c r="W16" s="3">
        <v>12.4</v>
      </c>
      <c r="X16" s="43">
        <v>9.4</v>
      </c>
      <c r="Y16" s="3">
        <v>15.5</v>
      </c>
      <c r="Z16" s="3">
        <v>59.5</v>
      </c>
      <c r="AA16" s="3">
        <v>15.7</v>
      </c>
    </row>
    <row r="17" spans="1:27" x14ac:dyDescent="0.3">
      <c r="A17" s="102" t="s">
        <v>165</v>
      </c>
      <c r="B17" s="9">
        <v>4.4000000000000004</v>
      </c>
      <c r="C17" s="7">
        <v>20</v>
      </c>
      <c r="D17" s="9">
        <v>8.6999999999999993</v>
      </c>
      <c r="E17" s="7">
        <v>20</v>
      </c>
      <c r="F17" s="9">
        <v>26.4</v>
      </c>
      <c r="G17" s="7">
        <v>20</v>
      </c>
      <c r="H17" s="3">
        <v>60.5</v>
      </c>
      <c r="I17" s="43">
        <v>7.5</v>
      </c>
      <c r="J17" s="7">
        <v>11</v>
      </c>
      <c r="K17" s="3">
        <v>12.1</v>
      </c>
      <c r="L17" s="7">
        <v>13</v>
      </c>
      <c r="M17" s="3">
        <v>54</v>
      </c>
      <c r="N17" s="7">
        <v>13</v>
      </c>
      <c r="O17" s="3">
        <v>26.3</v>
      </c>
      <c r="P17" s="43">
        <v>8.1999999999999993</v>
      </c>
      <c r="Q17" s="3">
        <v>13.1</v>
      </c>
      <c r="R17" s="3">
        <v>47.4</v>
      </c>
      <c r="S17" s="3">
        <v>31.3</v>
      </c>
      <c r="T17" s="43">
        <v>7.3</v>
      </c>
      <c r="U17" s="3">
        <v>11.8</v>
      </c>
      <c r="V17" s="3">
        <v>56.7</v>
      </c>
      <c r="W17" s="3">
        <v>24.2</v>
      </c>
      <c r="X17" s="43">
        <v>7.5</v>
      </c>
      <c r="Y17" s="3">
        <v>12.1</v>
      </c>
      <c r="Z17" s="3">
        <v>53.9</v>
      </c>
      <c r="AA17" s="3">
        <v>26.4</v>
      </c>
    </row>
    <row r="18" spans="1:27" x14ac:dyDescent="0.3">
      <c r="A18" s="102" t="s">
        <v>169</v>
      </c>
      <c r="B18" s="9">
        <v>6.6</v>
      </c>
      <c r="C18" s="7">
        <v>19</v>
      </c>
      <c r="D18" s="9">
        <v>10.7</v>
      </c>
      <c r="E18" s="7">
        <v>19</v>
      </c>
      <c r="F18" s="9">
        <v>26.6</v>
      </c>
      <c r="G18" s="7">
        <v>19</v>
      </c>
      <c r="H18" s="3">
        <v>56</v>
      </c>
      <c r="I18" s="43">
        <v>6.7</v>
      </c>
      <c r="J18" s="7">
        <v>16</v>
      </c>
      <c r="K18" s="3">
        <v>13.6</v>
      </c>
      <c r="L18" s="7">
        <v>9</v>
      </c>
      <c r="M18" s="3">
        <v>52.8</v>
      </c>
      <c r="N18" s="7">
        <v>16</v>
      </c>
      <c r="O18" s="3">
        <v>26.8</v>
      </c>
      <c r="P18" s="43">
        <v>7</v>
      </c>
      <c r="Q18" s="3">
        <v>14.6</v>
      </c>
      <c r="R18" s="3">
        <v>47</v>
      </c>
      <c r="S18" s="3">
        <v>31.5</v>
      </c>
      <c r="T18" s="43">
        <v>6.5</v>
      </c>
      <c r="U18" s="3">
        <v>12.6</v>
      </c>
      <c r="V18" s="3">
        <v>58.9</v>
      </c>
      <c r="W18" s="3">
        <v>22</v>
      </c>
      <c r="X18" s="43">
        <v>6.7</v>
      </c>
      <c r="Y18" s="3">
        <v>13.5</v>
      </c>
      <c r="Z18" s="3">
        <v>51.5</v>
      </c>
      <c r="AA18" s="3">
        <v>28.3</v>
      </c>
    </row>
    <row r="19" spans="1:27" x14ac:dyDescent="0.3">
      <c r="A19" s="102" t="s">
        <v>168</v>
      </c>
      <c r="B19" s="9">
        <v>7.3</v>
      </c>
      <c r="C19" s="7">
        <v>16</v>
      </c>
      <c r="D19" s="9">
        <v>12.7</v>
      </c>
      <c r="E19" s="7">
        <v>16</v>
      </c>
      <c r="F19" s="9">
        <v>48.8</v>
      </c>
      <c r="G19" s="7">
        <v>15</v>
      </c>
      <c r="H19" s="3">
        <v>31.2</v>
      </c>
      <c r="I19" s="43">
        <v>7.1</v>
      </c>
      <c r="J19" s="7">
        <v>12</v>
      </c>
      <c r="K19" s="3">
        <v>11</v>
      </c>
      <c r="L19" s="7">
        <v>17</v>
      </c>
      <c r="M19" s="3">
        <v>54</v>
      </c>
      <c r="N19" s="7">
        <v>13</v>
      </c>
      <c r="O19" s="3">
        <v>27.9</v>
      </c>
      <c r="P19" s="43">
        <v>7.3</v>
      </c>
      <c r="Q19" s="3">
        <v>12.4</v>
      </c>
      <c r="R19" s="3">
        <v>50</v>
      </c>
      <c r="S19" s="3">
        <v>30.3</v>
      </c>
      <c r="T19" s="43">
        <v>6.8</v>
      </c>
      <c r="U19" s="3">
        <v>9.5</v>
      </c>
      <c r="V19" s="3">
        <v>58.8</v>
      </c>
      <c r="W19" s="3">
        <v>24.8</v>
      </c>
      <c r="X19" s="43">
        <v>7.1</v>
      </c>
      <c r="Y19" s="3">
        <v>11.2</v>
      </c>
      <c r="Z19" s="3">
        <v>53.4</v>
      </c>
      <c r="AA19" s="3">
        <v>28.2</v>
      </c>
    </row>
    <row r="20" spans="1:27" x14ac:dyDescent="0.3">
      <c r="A20" s="102" t="s">
        <v>159</v>
      </c>
      <c r="B20" s="9">
        <v>12.3</v>
      </c>
      <c r="C20" s="7">
        <v>1</v>
      </c>
      <c r="D20" s="9">
        <v>15.1</v>
      </c>
      <c r="E20" s="7">
        <v>10</v>
      </c>
      <c r="F20" s="9">
        <v>56.6</v>
      </c>
      <c r="G20" s="7">
        <v>3</v>
      </c>
      <c r="H20" s="3">
        <v>16</v>
      </c>
      <c r="I20" s="43">
        <v>12.8</v>
      </c>
      <c r="J20" s="7">
        <v>2</v>
      </c>
      <c r="K20" s="3">
        <v>14.5</v>
      </c>
      <c r="L20" s="7">
        <v>6</v>
      </c>
      <c r="M20" s="3">
        <v>58.8</v>
      </c>
      <c r="N20" s="7">
        <v>6</v>
      </c>
      <c r="O20" s="3">
        <v>13.9</v>
      </c>
      <c r="P20" s="43">
        <v>13.1</v>
      </c>
      <c r="Q20" s="3">
        <v>14.2</v>
      </c>
      <c r="R20" s="3">
        <v>57.8</v>
      </c>
      <c r="S20" s="3">
        <v>14.9</v>
      </c>
      <c r="T20" s="43">
        <v>11.7</v>
      </c>
      <c r="U20" s="3">
        <v>15.4</v>
      </c>
      <c r="V20" s="3">
        <v>62.2</v>
      </c>
      <c r="W20" s="3">
        <v>10.8</v>
      </c>
      <c r="X20" s="43">
        <v>12.7</v>
      </c>
      <c r="Y20" s="3">
        <v>14.6</v>
      </c>
      <c r="Z20" s="3">
        <v>58.5</v>
      </c>
      <c r="AA20" s="3">
        <v>14.2</v>
      </c>
    </row>
    <row r="21" spans="1:27" x14ac:dyDescent="0.3">
      <c r="A21" s="102" t="s">
        <v>154</v>
      </c>
      <c r="B21" s="9">
        <v>8.4</v>
      </c>
      <c r="C21" s="7">
        <v>11</v>
      </c>
      <c r="D21" s="9">
        <v>13.4</v>
      </c>
      <c r="E21" s="7">
        <v>12</v>
      </c>
      <c r="F21" s="9">
        <v>50</v>
      </c>
      <c r="G21" s="7">
        <v>13</v>
      </c>
      <c r="H21" s="3">
        <v>28.2</v>
      </c>
      <c r="I21" s="43" t="s">
        <v>151</v>
      </c>
      <c r="J21" s="7" t="s">
        <v>151</v>
      </c>
      <c r="K21" s="3" t="s">
        <v>151</v>
      </c>
      <c r="L21" s="7" t="s">
        <v>151</v>
      </c>
      <c r="M21" s="3" t="s">
        <v>151</v>
      </c>
      <c r="N21" s="7" t="s">
        <v>151</v>
      </c>
      <c r="O21" s="3" t="s">
        <v>151</v>
      </c>
      <c r="P21" s="43" t="s">
        <v>151</v>
      </c>
      <c r="Q21" s="3" t="s">
        <v>151</v>
      </c>
      <c r="R21" s="3" t="s">
        <v>151</v>
      </c>
      <c r="S21" s="3" t="s">
        <v>151</v>
      </c>
      <c r="T21" s="43" t="s">
        <v>151</v>
      </c>
      <c r="U21" s="3" t="s">
        <v>151</v>
      </c>
      <c r="V21" s="3" t="s">
        <v>151</v>
      </c>
      <c r="W21" s="3" t="s">
        <v>151</v>
      </c>
      <c r="X21" s="43">
        <v>8.4</v>
      </c>
      <c r="Y21" s="3">
        <v>13.4</v>
      </c>
      <c r="Z21" s="3">
        <v>50</v>
      </c>
      <c r="AA21" s="3">
        <v>28.2</v>
      </c>
    </row>
    <row r="22" spans="1:27" x14ac:dyDescent="0.3">
      <c r="A22" s="102" t="s">
        <v>160</v>
      </c>
      <c r="B22" s="9">
        <v>8.6</v>
      </c>
      <c r="C22" s="7">
        <v>10</v>
      </c>
      <c r="D22" s="9">
        <v>13.2</v>
      </c>
      <c r="E22" s="7">
        <v>13</v>
      </c>
      <c r="F22" s="9">
        <v>51.2</v>
      </c>
      <c r="G22" s="7">
        <v>11</v>
      </c>
      <c r="H22" s="3">
        <v>27</v>
      </c>
      <c r="I22" s="43">
        <v>9.9</v>
      </c>
      <c r="J22" s="7">
        <v>7</v>
      </c>
      <c r="K22" s="3">
        <v>13.6</v>
      </c>
      <c r="L22" s="7">
        <v>9</v>
      </c>
      <c r="M22" s="3">
        <v>54.6</v>
      </c>
      <c r="N22" s="7">
        <v>12</v>
      </c>
      <c r="O22" s="3">
        <v>22</v>
      </c>
      <c r="P22" s="43">
        <v>9.9</v>
      </c>
      <c r="Q22" s="3">
        <v>13.6</v>
      </c>
      <c r="R22" s="3">
        <v>54.6</v>
      </c>
      <c r="S22" s="3">
        <v>22</v>
      </c>
      <c r="T22" s="43" t="s">
        <v>151</v>
      </c>
      <c r="U22" s="3" t="s">
        <v>151</v>
      </c>
      <c r="V22" s="3" t="s">
        <v>151</v>
      </c>
      <c r="W22" s="3" t="s">
        <v>151</v>
      </c>
      <c r="X22" s="43">
        <v>9.6999999999999993</v>
      </c>
      <c r="Y22" s="3">
        <v>13.5</v>
      </c>
      <c r="Z22" s="3">
        <v>54</v>
      </c>
      <c r="AA22" s="3">
        <v>22.8</v>
      </c>
    </row>
    <row r="23" spans="1:27" x14ac:dyDescent="0.3">
      <c r="A23" s="102" t="s">
        <v>150</v>
      </c>
      <c r="B23" s="9">
        <v>7.3</v>
      </c>
      <c r="C23" s="7">
        <v>16</v>
      </c>
      <c r="D23" s="9">
        <v>19.3</v>
      </c>
      <c r="E23" s="7">
        <v>1</v>
      </c>
      <c r="F23" s="9">
        <v>54</v>
      </c>
      <c r="G23" s="7">
        <v>4</v>
      </c>
      <c r="H23" s="3">
        <v>19.399999999999999</v>
      </c>
      <c r="I23" s="43" t="s">
        <v>151</v>
      </c>
      <c r="J23" s="7" t="s">
        <v>151</v>
      </c>
      <c r="K23" s="3" t="s">
        <v>151</v>
      </c>
      <c r="L23" s="7" t="s">
        <v>151</v>
      </c>
      <c r="M23" s="3" t="s">
        <v>151</v>
      </c>
      <c r="N23" s="7" t="s">
        <v>151</v>
      </c>
      <c r="O23" s="3" t="s">
        <v>151</v>
      </c>
      <c r="P23" s="43" t="s">
        <v>151</v>
      </c>
      <c r="Q23" s="3" t="s">
        <v>151</v>
      </c>
      <c r="R23" s="3" t="s">
        <v>151</v>
      </c>
      <c r="S23" s="3" t="s">
        <v>151</v>
      </c>
      <c r="T23" s="43" t="s">
        <v>151</v>
      </c>
      <c r="U23" s="3" t="s">
        <v>151</v>
      </c>
      <c r="V23" s="3" t="s">
        <v>151</v>
      </c>
      <c r="W23" s="3" t="s">
        <v>151</v>
      </c>
      <c r="X23" s="43">
        <v>7.3</v>
      </c>
      <c r="Y23" s="3">
        <v>19.3</v>
      </c>
      <c r="Z23" s="3">
        <v>54</v>
      </c>
      <c r="AA23" s="3">
        <v>19.399999999999999</v>
      </c>
    </row>
    <row r="24" spans="1:27" x14ac:dyDescent="0.3">
      <c r="A24" s="102" t="s">
        <v>155</v>
      </c>
      <c r="B24" s="9">
        <v>12.1</v>
      </c>
      <c r="C24" s="7">
        <v>3</v>
      </c>
      <c r="D24" s="9">
        <v>16.7</v>
      </c>
      <c r="E24" s="7">
        <v>7</v>
      </c>
      <c r="F24" s="9">
        <v>53.9</v>
      </c>
      <c r="G24" s="7">
        <v>5</v>
      </c>
      <c r="H24" s="3">
        <v>17.3</v>
      </c>
      <c r="I24" s="43">
        <v>11.6</v>
      </c>
      <c r="J24" s="7">
        <v>3</v>
      </c>
      <c r="K24" s="3">
        <v>14.1</v>
      </c>
      <c r="L24" s="7">
        <v>7</v>
      </c>
      <c r="M24" s="3">
        <v>57.7</v>
      </c>
      <c r="N24" s="7">
        <v>9</v>
      </c>
      <c r="O24" s="3">
        <v>16.600000000000001</v>
      </c>
      <c r="P24" s="43">
        <v>13.7</v>
      </c>
      <c r="Q24" s="3">
        <v>14</v>
      </c>
      <c r="R24" s="3">
        <v>53.2</v>
      </c>
      <c r="S24" s="3">
        <v>19.100000000000001</v>
      </c>
      <c r="T24" s="43">
        <v>11.1</v>
      </c>
      <c r="U24" s="3">
        <v>14.1</v>
      </c>
      <c r="V24" s="3">
        <v>58.7</v>
      </c>
      <c r="W24" s="3">
        <v>16.100000000000001</v>
      </c>
      <c r="X24" s="43">
        <v>11.6</v>
      </c>
      <c r="Y24" s="3">
        <v>14.2</v>
      </c>
      <c r="Z24" s="3">
        <v>57.5</v>
      </c>
      <c r="AA24" s="3">
        <v>16.7</v>
      </c>
    </row>
    <row r="25" spans="1:27" x14ac:dyDescent="0.3">
      <c r="A25" s="102"/>
      <c r="C25" s="7"/>
      <c r="E25" s="7"/>
      <c r="G25" s="7"/>
      <c r="I25" s="43"/>
      <c r="J25" s="7"/>
      <c r="L25" s="7"/>
      <c r="N25" s="7"/>
      <c r="P25" s="43"/>
      <c r="T25" s="43"/>
      <c r="X25" s="43"/>
    </row>
    <row r="26" spans="1:27" x14ac:dyDescent="0.3">
      <c r="A26" s="102" t="s">
        <v>170</v>
      </c>
      <c r="B26" s="9">
        <v>10</v>
      </c>
      <c r="C26" s="7">
        <v>2</v>
      </c>
      <c r="D26" s="9">
        <v>17.899999999999999</v>
      </c>
      <c r="E26" s="7">
        <v>1</v>
      </c>
      <c r="F26" s="9">
        <v>59.7</v>
      </c>
      <c r="G26" s="7">
        <v>1</v>
      </c>
      <c r="H26" s="3">
        <v>12.3</v>
      </c>
      <c r="I26" s="43">
        <v>10</v>
      </c>
      <c r="J26" s="7">
        <v>2</v>
      </c>
      <c r="K26" s="3">
        <v>15.3</v>
      </c>
      <c r="L26" s="7">
        <v>1</v>
      </c>
      <c r="M26" s="3">
        <v>63.1</v>
      </c>
      <c r="N26" s="7">
        <v>1</v>
      </c>
      <c r="O26" s="3">
        <v>11.6</v>
      </c>
      <c r="P26" s="43">
        <v>10.5</v>
      </c>
      <c r="Q26" s="3">
        <v>16.2</v>
      </c>
      <c r="R26" s="3">
        <v>59.5</v>
      </c>
      <c r="S26" s="3">
        <v>13.8</v>
      </c>
      <c r="T26" s="43">
        <v>9.8000000000000007</v>
      </c>
      <c r="U26" s="3">
        <v>15</v>
      </c>
      <c r="V26" s="3">
        <v>64.599999999999994</v>
      </c>
      <c r="W26" s="3">
        <v>10.7</v>
      </c>
      <c r="X26" s="43">
        <v>10</v>
      </c>
      <c r="Y26" s="3">
        <v>15.7</v>
      </c>
      <c r="Z26" s="3">
        <v>62.6</v>
      </c>
      <c r="AA26" s="3">
        <v>11.7</v>
      </c>
    </row>
    <row r="27" spans="1:27" x14ac:dyDescent="0.3">
      <c r="A27" s="102" t="s">
        <v>171</v>
      </c>
      <c r="B27" s="9">
        <v>9.1999999999999993</v>
      </c>
      <c r="C27" s="7">
        <v>3</v>
      </c>
      <c r="D27" s="9">
        <v>14.6</v>
      </c>
      <c r="E27" s="7">
        <v>3</v>
      </c>
      <c r="F27" s="9">
        <v>49.9</v>
      </c>
      <c r="G27" s="7">
        <v>3</v>
      </c>
      <c r="H27" s="3">
        <v>26.4</v>
      </c>
      <c r="I27" s="43">
        <v>11.1</v>
      </c>
      <c r="J27" s="7">
        <v>1</v>
      </c>
      <c r="K27" s="3">
        <v>15.1</v>
      </c>
      <c r="L27" s="7">
        <v>2</v>
      </c>
      <c r="M27" s="3">
        <v>58.2</v>
      </c>
      <c r="N27" s="7">
        <v>3</v>
      </c>
      <c r="O27" s="3">
        <v>15.7</v>
      </c>
      <c r="P27" s="43">
        <v>11.5</v>
      </c>
      <c r="Q27" s="3">
        <v>15</v>
      </c>
      <c r="R27" s="3">
        <v>57.9</v>
      </c>
      <c r="S27" s="3">
        <v>15.6</v>
      </c>
      <c r="T27" s="43">
        <v>10.9</v>
      </c>
      <c r="U27" s="3">
        <v>15.1</v>
      </c>
      <c r="V27" s="3">
        <v>58.3</v>
      </c>
      <c r="W27" s="3">
        <v>15.7</v>
      </c>
      <c r="X27" s="43">
        <v>10.8</v>
      </c>
      <c r="Y27" s="3">
        <v>15</v>
      </c>
      <c r="Z27" s="3">
        <v>57</v>
      </c>
      <c r="AA27" s="3">
        <v>17.3</v>
      </c>
    </row>
    <row r="28" spans="1:27" x14ac:dyDescent="0.3">
      <c r="A28" s="102" t="s">
        <v>172</v>
      </c>
      <c r="B28" s="9">
        <v>10.4</v>
      </c>
      <c r="C28" s="7">
        <v>1</v>
      </c>
      <c r="D28" s="9">
        <v>15.5</v>
      </c>
      <c r="E28" s="7">
        <v>2</v>
      </c>
      <c r="F28" s="9">
        <v>53.6</v>
      </c>
      <c r="G28" s="7">
        <v>2</v>
      </c>
      <c r="H28" s="3">
        <v>20.5</v>
      </c>
      <c r="I28" s="43">
        <v>8.8000000000000007</v>
      </c>
      <c r="J28" s="7">
        <v>3</v>
      </c>
      <c r="K28" s="3">
        <v>13.9</v>
      </c>
      <c r="L28" s="7">
        <v>3</v>
      </c>
      <c r="M28" s="3">
        <v>60.1</v>
      </c>
      <c r="N28" s="7">
        <v>2</v>
      </c>
      <c r="O28" s="3">
        <v>17.3</v>
      </c>
      <c r="P28" s="43">
        <v>10.9</v>
      </c>
      <c r="Q28" s="3">
        <v>14.8</v>
      </c>
      <c r="R28" s="3">
        <v>56.2</v>
      </c>
      <c r="S28" s="3">
        <v>18.100000000000001</v>
      </c>
      <c r="T28" s="43">
        <v>5.8</v>
      </c>
      <c r="U28" s="3">
        <v>12.7</v>
      </c>
      <c r="V28" s="3">
        <v>65.5</v>
      </c>
      <c r="W28" s="3">
        <v>16.100000000000001</v>
      </c>
      <c r="X28" s="43">
        <v>8.9</v>
      </c>
      <c r="Y28" s="3">
        <v>14</v>
      </c>
      <c r="Z28" s="3">
        <v>59.5</v>
      </c>
      <c r="AA28" s="3">
        <v>17.5</v>
      </c>
    </row>
    <row r="29" spans="1:27" x14ac:dyDescent="0.3">
      <c r="A29" s="102" t="s">
        <v>173</v>
      </c>
      <c r="B29" s="9">
        <v>8.3000000000000007</v>
      </c>
      <c r="C29" s="7">
        <v>4</v>
      </c>
      <c r="D29" s="9">
        <v>13.4</v>
      </c>
      <c r="E29" s="7">
        <v>4</v>
      </c>
      <c r="F29" s="9">
        <v>48.7</v>
      </c>
      <c r="G29" s="7">
        <v>4</v>
      </c>
      <c r="H29" s="3">
        <v>29.7</v>
      </c>
      <c r="I29" s="43">
        <v>7.7</v>
      </c>
      <c r="J29" s="7">
        <v>4</v>
      </c>
      <c r="K29" s="3">
        <v>12.3</v>
      </c>
      <c r="L29" s="7">
        <v>4</v>
      </c>
      <c r="M29" s="3">
        <v>58.1</v>
      </c>
      <c r="N29" s="7">
        <v>4</v>
      </c>
      <c r="O29" s="3">
        <v>21.9</v>
      </c>
      <c r="P29" s="43">
        <v>7.8</v>
      </c>
      <c r="Q29" s="3">
        <v>11.6</v>
      </c>
      <c r="R29" s="3">
        <v>58.4</v>
      </c>
      <c r="S29" s="3">
        <v>22.2</v>
      </c>
      <c r="T29" s="43">
        <v>7.6</v>
      </c>
      <c r="U29" s="3">
        <v>13.3</v>
      </c>
      <c r="V29" s="3">
        <v>57.7</v>
      </c>
      <c r="W29" s="3">
        <v>21.3</v>
      </c>
      <c r="X29" s="43">
        <v>7.8</v>
      </c>
      <c r="Y29" s="3">
        <v>12.4</v>
      </c>
      <c r="Z29" s="3">
        <v>57.1</v>
      </c>
      <c r="AA29" s="3">
        <v>22.7</v>
      </c>
    </row>
    <row r="30" spans="1:27" x14ac:dyDescent="0.3">
      <c r="A30" s="102" t="s">
        <v>174</v>
      </c>
      <c r="B30" s="9">
        <v>7.2</v>
      </c>
      <c r="C30" s="7">
        <v>5</v>
      </c>
      <c r="D30" s="9">
        <v>12.5</v>
      </c>
      <c r="E30" s="7">
        <v>5</v>
      </c>
      <c r="F30" s="9">
        <v>46</v>
      </c>
      <c r="G30" s="7">
        <v>5</v>
      </c>
      <c r="H30" s="3">
        <v>34.299999999999997</v>
      </c>
      <c r="I30" s="43">
        <v>7</v>
      </c>
      <c r="J30" s="7">
        <v>5</v>
      </c>
      <c r="K30" s="3">
        <v>11.8</v>
      </c>
      <c r="L30" s="7">
        <v>5</v>
      </c>
      <c r="M30" s="3">
        <v>53.7</v>
      </c>
      <c r="N30" s="7">
        <v>5</v>
      </c>
      <c r="O30" s="3">
        <v>27.6</v>
      </c>
      <c r="P30" s="43">
        <v>7.2</v>
      </c>
      <c r="Q30" s="3">
        <v>13</v>
      </c>
      <c r="R30" s="3">
        <v>49.2</v>
      </c>
      <c r="S30" s="3">
        <v>30.6</v>
      </c>
      <c r="T30" s="43">
        <v>6.7</v>
      </c>
      <c r="U30" s="3">
        <v>10.4</v>
      </c>
      <c r="V30" s="3">
        <v>58.9</v>
      </c>
      <c r="W30" s="3">
        <v>24</v>
      </c>
      <c r="X30" s="43">
        <v>7</v>
      </c>
      <c r="Y30" s="3">
        <v>11.8</v>
      </c>
      <c r="Z30" s="3">
        <v>52.9</v>
      </c>
      <c r="AA30" s="3">
        <v>28.2</v>
      </c>
    </row>
    <row r="31" spans="1:27" s="1" customFormat="1" x14ac:dyDescent="0.3">
      <c r="A31" s="103" t="s">
        <v>175</v>
      </c>
      <c r="B31" s="9">
        <v>9.1999999999999993</v>
      </c>
      <c r="C31" s="9"/>
      <c r="D31" s="9">
        <v>15.2</v>
      </c>
      <c r="E31" s="9"/>
      <c r="F31" s="9">
        <v>52.7</v>
      </c>
      <c r="G31" s="9"/>
      <c r="H31" s="9">
        <v>22.8</v>
      </c>
      <c r="I31" s="44">
        <v>9.1</v>
      </c>
      <c r="J31" s="9"/>
      <c r="K31" s="9">
        <v>13.9</v>
      </c>
      <c r="L31" s="9"/>
      <c r="M31" s="9">
        <v>59.3</v>
      </c>
      <c r="N31" s="9"/>
      <c r="O31" s="9">
        <v>17.8</v>
      </c>
      <c r="P31" s="44">
        <v>9.4</v>
      </c>
      <c r="Q31" s="9">
        <v>13.8</v>
      </c>
      <c r="R31" s="9">
        <v>56.7</v>
      </c>
      <c r="S31" s="9">
        <v>20.100000000000001</v>
      </c>
      <c r="T31" s="44">
        <v>8.8000000000000007</v>
      </c>
      <c r="U31" s="9">
        <v>13.9</v>
      </c>
      <c r="V31" s="9">
        <v>61.4</v>
      </c>
      <c r="W31" s="9">
        <v>15.9</v>
      </c>
      <c r="X31" s="44">
        <v>9.1</v>
      </c>
      <c r="Y31" s="9">
        <v>14</v>
      </c>
      <c r="Z31" s="9">
        <v>58.5</v>
      </c>
      <c r="AA31" s="9">
        <v>18.399999999999999</v>
      </c>
    </row>
    <row r="32" spans="1:27" x14ac:dyDescent="0.3">
      <c r="A32" s="102" t="s">
        <v>176</v>
      </c>
      <c r="B32" s="9">
        <v>9.8000000000000007</v>
      </c>
      <c r="C32" s="7">
        <v>1</v>
      </c>
      <c r="D32" s="9">
        <v>16.2</v>
      </c>
      <c r="E32" s="7">
        <v>1</v>
      </c>
      <c r="F32" s="9">
        <v>55</v>
      </c>
      <c r="G32" s="7">
        <v>1</v>
      </c>
      <c r="H32" s="3">
        <v>18.899999999999999</v>
      </c>
      <c r="I32" s="43">
        <v>9.9</v>
      </c>
      <c r="J32" s="7">
        <v>1</v>
      </c>
      <c r="K32" s="3">
        <v>14.8</v>
      </c>
      <c r="L32" s="7">
        <v>1</v>
      </c>
      <c r="M32" s="3">
        <v>60.7</v>
      </c>
      <c r="N32" s="7">
        <v>1</v>
      </c>
      <c r="O32" s="3">
        <v>14.6</v>
      </c>
      <c r="P32" s="43">
        <v>10.9</v>
      </c>
      <c r="Q32" s="3">
        <v>15.3</v>
      </c>
      <c r="R32" s="3">
        <v>57.5</v>
      </c>
      <c r="S32" s="3">
        <v>16.399999999999999</v>
      </c>
      <c r="T32" s="43">
        <v>9.3000000000000007</v>
      </c>
      <c r="U32" s="3">
        <v>14.5</v>
      </c>
      <c r="V32" s="3">
        <v>62.6</v>
      </c>
      <c r="W32" s="3">
        <v>13.6</v>
      </c>
      <c r="X32" s="43">
        <v>9.9</v>
      </c>
      <c r="Y32" s="3">
        <v>15</v>
      </c>
      <c r="Z32" s="3">
        <v>60</v>
      </c>
      <c r="AA32" s="3">
        <v>15.2</v>
      </c>
    </row>
    <row r="33" spans="1:27" x14ac:dyDescent="0.3">
      <c r="A33" s="102" t="s">
        <v>177</v>
      </c>
      <c r="B33" s="9">
        <v>8</v>
      </c>
      <c r="C33" s="7">
        <v>2</v>
      </c>
      <c r="D33" s="9">
        <v>13.1</v>
      </c>
      <c r="E33" s="7">
        <v>2</v>
      </c>
      <c r="F33" s="9">
        <v>47.9</v>
      </c>
      <c r="G33" s="7">
        <v>2</v>
      </c>
      <c r="H33" s="3">
        <v>31.1</v>
      </c>
      <c r="I33" s="43">
        <v>7.5</v>
      </c>
      <c r="J33" s="7">
        <v>2</v>
      </c>
      <c r="K33" s="3">
        <v>12.1</v>
      </c>
      <c r="L33" s="7">
        <v>2</v>
      </c>
      <c r="M33" s="3">
        <v>56.7</v>
      </c>
      <c r="N33" s="7">
        <v>2</v>
      </c>
      <c r="O33" s="3">
        <v>23.7</v>
      </c>
      <c r="P33" s="43">
        <v>7.7</v>
      </c>
      <c r="Q33" s="3">
        <v>12</v>
      </c>
      <c r="R33" s="3">
        <v>55.6</v>
      </c>
      <c r="S33" s="3">
        <v>24.7</v>
      </c>
      <c r="T33" s="43">
        <v>7.3</v>
      </c>
      <c r="U33" s="3">
        <v>12.3</v>
      </c>
      <c r="V33" s="3">
        <v>58.1</v>
      </c>
      <c r="W33" s="3">
        <v>22.2</v>
      </c>
      <c r="X33" s="43">
        <v>7.6</v>
      </c>
      <c r="Y33" s="3">
        <v>12.2</v>
      </c>
      <c r="Z33" s="3">
        <v>55.8</v>
      </c>
      <c r="AA33" s="3">
        <v>24.4</v>
      </c>
    </row>
    <row r="34" spans="1:27" x14ac:dyDescent="0.3">
      <c r="A34" s="150" t="s">
        <v>70</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row>
  </sheetData>
  <sortState xmlns:xlrd2="http://schemas.microsoft.com/office/spreadsheetml/2017/richdata2" ref="A5:AA24">
    <sortCondition ref="A5:A24"/>
  </sortState>
  <mergeCells count="7">
    <mergeCell ref="A34:AA34"/>
    <mergeCell ref="A3:A4"/>
    <mergeCell ref="X3:AA3"/>
    <mergeCell ref="B3:H3"/>
    <mergeCell ref="I3:O3"/>
    <mergeCell ref="P3:S3"/>
    <mergeCell ref="T3:W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CCCA1-3D76-42BB-BB2D-AC551E3EF58F}">
  <dimension ref="A1:AB128"/>
  <sheetViews>
    <sheetView zoomScale="85" zoomScaleNormal="85" workbookViewId="0">
      <selection activeCell="B11" sqref="B11"/>
    </sheetView>
  </sheetViews>
  <sheetFormatPr defaultRowHeight="13.8" x14ac:dyDescent="0.3"/>
  <cols>
    <col min="1" max="1" width="20.5" bestFit="1" customWidth="1"/>
    <col min="2" max="2" width="20.375" customWidth="1"/>
    <col min="3" max="3" width="17" style="9" customWidth="1"/>
    <col min="4" max="4" width="9.375" style="3" customWidth="1"/>
    <col min="5" max="5" width="17" style="9" customWidth="1"/>
    <col min="6" max="6" width="9.375" style="3" customWidth="1"/>
    <col min="7" max="7" width="17" style="9" customWidth="1"/>
    <col min="8" max="8" width="9.375" style="3" customWidth="1"/>
    <col min="9" max="9" width="19.5" style="3" customWidth="1"/>
    <col min="10" max="10" width="17" style="3" customWidth="1"/>
    <col min="11" max="11" width="9.375" style="3" customWidth="1"/>
    <col min="12" max="12" width="17" style="3" customWidth="1"/>
    <col min="13" max="13" width="9.375" style="3" customWidth="1"/>
    <col min="14" max="14" width="17" style="3" customWidth="1"/>
    <col min="15" max="15" width="9.375" style="3" customWidth="1"/>
    <col min="16" max="16" width="19.5" style="3" customWidth="1"/>
    <col min="17" max="19" width="17" style="3" customWidth="1"/>
    <col min="20" max="20" width="19.5" style="3" customWidth="1"/>
    <col min="21" max="27" width="17" style="3" customWidth="1"/>
    <col min="28" max="28" width="19.5" style="3" customWidth="1"/>
  </cols>
  <sheetData>
    <row r="1" spans="1:28" x14ac:dyDescent="0.3">
      <c r="A1" s="149" t="s">
        <v>305</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row>
    <row r="2" spans="1:28" x14ac:dyDescent="0.3">
      <c r="A2" s="148" t="s">
        <v>306</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row>
    <row r="3" spans="1:28" x14ac:dyDescent="0.3">
      <c r="A3" s="155" t="s">
        <v>143</v>
      </c>
      <c r="B3" s="163" t="s">
        <v>180</v>
      </c>
      <c r="C3" s="181" t="s">
        <v>55</v>
      </c>
      <c r="D3" s="181"/>
      <c r="E3" s="181"/>
      <c r="F3" s="181"/>
      <c r="G3" s="181"/>
      <c r="H3" s="181"/>
      <c r="I3" s="181"/>
      <c r="J3" s="181" t="s">
        <v>56</v>
      </c>
      <c r="K3" s="181"/>
      <c r="L3" s="181"/>
      <c r="M3" s="181"/>
      <c r="N3" s="181"/>
      <c r="O3" s="181"/>
      <c r="P3" s="181"/>
      <c r="Q3" s="180" t="s">
        <v>303</v>
      </c>
      <c r="R3" s="181"/>
      <c r="S3" s="181"/>
      <c r="T3" s="181"/>
      <c r="U3" s="180" t="s">
        <v>304</v>
      </c>
      <c r="V3" s="181"/>
      <c r="W3" s="181"/>
      <c r="X3" s="181"/>
      <c r="Y3" s="180" t="s">
        <v>87</v>
      </c>
      <c r="Z3" s="181"/>
      <c r="AA3" s="181"/>
      <c r="AB3" s="181"/>
    </row>
    <row r="4" spans="1:28" s="19" customFormat="1" ht="72" customHeight="1" x14ac:dyDescent="0.3">
      <c r="A4" s="156"/>
      <c r="B4" s="164"/>
      <c r="C4" s="18" t="s">
        <v>71</v>
      </c>
      <c r="D4" s="18" t="s">
        <v>147</v>
      </c>
      <c r="E4" s="18" t="s">
        <v>72</v>
      </c>
      <c r="F4" s="18" t="s">
        <v>147</v>
      </c>
      <c r="G4" s="18" t="s">
        <v>73</v>
      </c>
      <c r="H4" s="18" t="s">
        <v>147</v>
      </c>
      <c r="I4" s="18" t="s">
        <v>74</v>
      </c>
      <c r="J4" s="58" t="s">
        <v>71</v>
      </c>
      <c r="K4" s="18" t="s">
        <v>147</v>
      </c>
      <c r="L4" s="18" t="s">
        <v>72</v>
      </c>
      <c r="M4" s="18" t="s">
        <v>147</v>
      </c>
      <c r="N4" s="18" t="s">
        <v>73</v>
      </c>
      <c r="O4" s="18" t="s">
        <v>147</v>
      </c>
      <c r="P4" s="18" t="s">
        <v>74</v>
      </c>
      <c r="Q4" s="58" t="s">
        <v>71</v>
      </c>
      <c r="R4" s="18" t="s">
        <v>72</v>
      </c>
      <c r="S4" s="18" t="s">
        <v>73</v>
      </c>
      <c r="T4" s="18" t="s">
        <v>74</v>
      </c>
      <c r="U4" s="58" t="s">
        <v>71</v>
      </c>
      <c r="V4" s="18" t="s">
        <v>72</v>
      </c>
      <c r="W4" s="18" t="s">
        <v>73</v>
      </c>
      <c r="X4" s="18" t="s">
        <v>74</v>
      </c>
      <c r="Y4" s="58" t="s">
        <v>71</v>
      </c>
      <c r="Z4" s="18" t="s">
        <v>72</v>
      </c>
      <c r="AA4" s="18" t="s">
        <v>73</v>
      </c>
      <c r="AB4" s="18" t="s">
        <v>74</v>
      </c>
    </row>
    <row r="5" spans="1:28" x14ac:dyDescent="0.3">
      <c r="A5" s="13" t="s">
        <v>168</v>
      </c>
      <c r="B5" s="13" t="s">
        <v>181</v>
      </c>
      <c r="C5" s="9">
        <v>7.8</v>
      </c>
      <c r="D5" s="7">
        <v>54</v>
      </c>
      <c r="E5" s="9">
        <v>11.1</v>
      </c>
      <c r="F5" s="7">
        <v>65</v>
      </c>
      <c r="G5" s="9">
        <v>41.1</v>
      </c>
      <c r="H5" s="7">
        <v>58</v>
      </c>
      <c r="I5" s="3">
        <v>39.9</v>
      </c>
      <c r="J5" s="43">
        <v>6.2</v>
      </c>
      <c r="K5" s="7">
        <v>92</v>
      </c>
      <c r="L5" s="3">
        <v>10.1</v>
      </c>
      <c r="M5" s="7">
        <v>98</v>
      </c>
      <c r="N5" s="3">
        <v>48.1</v>
      </c>
      <c r="O5" s="7">
        <v>84</v>
      </c>
      <c r="P5" s="3">
        <v>35.6</v>
      </c>
      <c r="Q5" s="43">
        <v>6.3</v>
      </c>
      <c r="R5" s="3">
        <v>10.7</v>
      </c>
      <c r="S5" s="3">
        <v>49.5</v>
      </c>
      <c r="T5" s="3">
        <v>33.4</v>
      </c>
      <c r="U5" s="43">
        <v>5.9</v>
      </c>
      <c r="V5" s="3">
        <v>7.9</v>
      </c>
      <c r="W5" s="3">
        <v>42.6</v>
      </c>
      <c r="X5" s="3">
        <v>43.6</v>
      </c>
      <c r="Y5" s="43">
        <v>6.3</v>
      </c>
      <c r="Z5" s="3">
        <v>10.199999999999999</v>
      </c>
      <c r="AA5" s="3">
        <v>47.7</v>
      </c>
      <c r="AB5" s="3">
        <v>35.799999999999997</v>
      </c>
    </row>
    <row r="6" spans="1:28" x14ac:dyDescent="0.3">
      <c r="A6" s="13" t="s">
        <v>149</v>
      </c>
      <c r="B6" s="13" t="s">
        <v>182</v>
      </c>
      <c r="C6" s="9">
        <v>4.8</v>
      </c>
      <c r="D6" s="7">
        <v>75</v>
      </c>
      <c r="E6" s="9">
        <v>16.8</v>
      </c>
      <c r="F6" s="7">
        <v>21</v>
      </c>
      <c r="G6" s="9">
        <v>32.200000000000003</v>
      </c>
      <c r="H6" s="7">
        <v>73</v>
      </c>
      <c r="I6" s="3">
        <v>46.2</v>
      </c>
      <c r="J6" s="43">
        <v>10.1</v>
      </c>
      <c r="K6" s="7">
        <v>34</v>
      </c>
      <c r="L6" s="3">
        <v>15.3</v>
      </c>
      <c r="M6" s="7">
        <v>30</v>
      </c>
      <c r="N6" s="3">
        <v>53.4</v>
      </c>
      <c r="O6" s="7">
        <v>69</v>
      </c>
      <c r="P6" s="3">
        <v>21.2</v>
      </c>
      <c r="Q6" s="43">
        <v>11.9</v>
      </c>
      <c r="R6" s="3">
        <v>14.2</v>
      </c>
      <c r="S6" s="3">
        <v>45.4</v>
      </c>
      <c r="T6" s="3">
        <v>28.6</v>
      </c>
      <c r="U6" s="43">
        <v>8.8000000000000007</v>
      </c>
      <c r="V6" s="3">
        <v>16.2</v>
      </c>
      <c r="W6" s="3">
        <v>59.2</v>
      </c>
      <c r="X6" s="3">
        <v>15.8</v>
      </c>
      <c r="Y6" s="43">
        <v>10</v>
      </c>
      <c r="Z6" s="3">
        <v>15.4</v>
      </c>
      <c r="AA6" s="3">
        <v>53.1</v>
      </c>
      <c r="AB6" s="3">
        <v>21.5</v>
      </c>
    </row>
    <row r="7" spans="1:28" x14ac:dyDescent="0.3">
      <c r="A7" s="13" t="s">
        <v>158</v>
      </c>
      <c r="B7" s="13" t="s">
        <v>183</v>
      </c>
      <c r="C7" s="9">
        <v>11.2</v>
      </c>
      <c r="D7" s="7">
        <v>19</v>
      </c>
      <c r="E7" s="9">
        <v>11</v>
      </c>
      <c r="F7" s="7">
        <v>68</v>
      </c>
      <c r="G7" s="9">
        <v>49.2</v>
      </c>
      <c r="H7" s="7">
        <v>34</v>
      </c>
      <c r="I7" s="3">
        <v>28.6</v>
      </c>
      <c r="J7" s="43">
        <v>11.3</v>
      </c>
      <c r="K7" s="7">
        <v>26</v>
      </c>
      <c r="L7" s="3">
        <v>13.5</v>
      </c>
      <c r="M7" s="7">
        <v>58</v>
      </c>
      <c r="N7" s="3">
        <v>59.9</v>
      </c>
      <c r="O7" s="7">
        <v>33</v>
      </c>
      <c r="P7" s="3">
        <v>15.3</v>
      </c>
      <c r="Q7" s="43">
        <v>11.3</v>
      </c>
      <c r="R7" s="3">
        <v>13.5</v>
      </c>
      <c r="S7" s="3">
        <v>59.9</v>
      </c>
      <c r="T7" s="3">
        <v>15.3</v>
      </c>
      <c r="U7" s="43" t="s">
        <v>151</v>
      </c>
      <c r="V7" s="3" t="s">
        <v>151</v>
      </c>
      <c r="W7" s="3" t="s">
        <v>151</v>
      </c>
      <c r="X7" s="3" t="s">
        <v>151</v>
      </c>
      <c r="Y7" s="43">
        <v>11.3</v>
      </c>
      <c r="Z7" s="3">
        <v>13.2</v>
      </c>
      <c r="AA7" s="3">
        <v>58.7</v>
      </c>
      <c r="AB7" s="3">
        <v>16.8</v>
      </c>
    </row>
    <row r="8" spans="1:28" x14ac:dyDescent="0.3">
      <c r="A8" s="13" t="s">
        <v>159</v>
      </c>
      <c r="B8" s="13" t="s">
        <v>184</v>
      </c>
      <c r="C8" s="9">
        <v>14.7</v>
      </c>
      <c r="D8" s="7">
        <v>6</v>
      </c>
      <c r="E8" s="9">
        <v>15.5</v>
      </c>
      <c r="F8" s="7">
        <v>32</v>
      </c>
      <c r="G8" s="9">
        <v>45.3</v>
      </c>
      <c r="H8" s="7">
        <v>44</v>
      </c>
      <c r="I8" s="3">
        <v>24.5</v>
      </c>
      <c r="J8" s="43">
        <v>14</v>
      </c>
      <c r="K8" s="7">
        <v>7</v>
      </c>
      <c r="L8" s="3">
        <v>15.2</v>
      </c>
      <c r="M8" s="7">
        <v>31</v>
      </c>
      <c r="N8" s="3">
        <v>52.7</v>
      </c>
      <c r="O8" s="7">
        <v>73</v>
      </c>
      <c r="P8" s="3">
        <v>18.100000000000001</v>
      </c>
      <c r="Q8" s="43">
        <v>14</v>
      </c>
      <c r="R8" s="3">
        <v>15.2</v>
      </c>
      <c r="S8" s="3">
        <v>52.7</v>
      </c>
      <c r="T8" s="3">
        <v>18.100000000000001</v>
      </c>
      <c r="U8" s="43" t="s">
        <v>151</v>
      </c>
      <c r="V8" s="3" t="s">
        <v>151</v>
      </c>
      <c r="W8" s="3" t="s">
        <v>151</v>
      </c>
      <c r="X8" s="3" t="s">
        <v>151</v>
      </c>
      <c r="Y8" s="43">
        <v>14.1</v>
      </c>
      <c r="Z8" s="3">
        <v>15.2</v>
      </c>
      <c r="AA8" s="3">
        <v>51.7</v>
      </c>
      <c r="AB8" s="3">
        <v>19</v>
      </c>
    </row>
    <row r="9" spans="1:28" x14ac:dyDescent="0.3">
      <c r="A9" s="13" t="s">
        <v>158</v>
      </c>
      <c r="B9" s="13" t="s">
        <v>185</v>
      </c>
      <c r="C9" s="9">
        <v>12.4</v>
      </c>
      <c r="D9" s="7">
        <v>15</v>
      </c>
      <c r="E9" s="9">
        <v>11.4</v>
      </c>
      <c r="F9" s="7">
        <v>61</v>
      </c>
      <c r="G9" s="9">
        <v>41.4</v>
      </c>
      <c r="H9" s="7">
        <v>57</v>
      </c>
      <c r="I9" s="3">
        <v>34.799999999999997</v>
      </c>
      <c r="J9" s="43">
        <v>10.8</v>
      </c>
      <c r="K9" s="7">
        <v>30</v>
      </c>
      <c r="L9" s="3">
        <v>12.7</v>
      </c>
      <c r="M9" s="7">
        <v>68</v>
      </c>
      <c r="N9" s="3">
        <v>57.4</v>
      </c>
      <c r="O9" s="7">
        <v>40</v>
      </c>
      <c r="P9" s="3">
        <v>19.2</v>
      </c>
      <c r="Q9" s="43">
        <v>10.8</v>
      </c>
      <c r="R9" s="3">
        <v>12.7</v>
      </c>
      <c r="S9" s="3">
        <v>57.4</v>
      </c>
      <c r="T9" s="3">
        <v>19.2</v>
      </c>
      <c r="U9" s="43" t="s">
        <v>151</v>
      </c>
      <c r="V9" s="3" t="s">
        <v>151</v>
      </c>
      <c r="W9" s="3" t="s">
        <v>151</v>
      </c>
      <c r="X9" s="3" t="s">
        <v>151</v>
      </c>
      <c r="Y9" s="43">
        <v>10.8</v>
      </c>
      <c r="Z9" s="3">
        <v>12.6</v>
      </c>
      <c r="AA9" s="3">
        <v>56.5</v>
      </c>
      <c r="AB9" s="3">
        <v>20</v>
      </c>
    </row>
    <row r="10" spans="1:28" x14ac:dyDescent="0.3">
      <c r="A10" s="13" t="s">
        <v>149</v>
      </c>
      <c r="B10" s="13" t="s">
        <v>186</v>
      </c>
      <c r="C10" s="9" t="s">
        <v>151</v>
      </c>
      <c r="D10" s="7" t="s">
        <v>151</v>
      </c>
      <c r="E10" s="9" t="s">
        <v>151</v>
      </c>
      <c r="F10" s="7" t="s">
        <v>151</v>
      </c>
      <c r="G10" s="9" t="s">
        <v>151</v>
      </c>
      <c r="H10" s="7" t="s">
        <v>151</v>
      </c>
      <c r="I10" s="3" t="s">
        <v>151</v>
      </c>
      <c r="J10" s="43">
        <v>8.6999999999999993</v>
      </c>
      <c r="K10" s="7">
        <v>49</v>
      </c>
      <c r="L10" s="3">
        <v>16</v>
      </c>
      <c r="M10" s="7">
        <v>23</v>
      </c>
      <c r="N10" s="3">
        <v>47.7</v>
      </c>
      <c r="O10" s="7">
        <v>87</v>
      </c>
      <c r="P10" s="3">
        <v>27.6</v>
      </c>
      <c r="Q10" s="43">
        <v>8.6999999999999993</v>
      </c>
      <c r="R10" s="3">
        <v>16</v>
      </c>
      <c r="S10" s="3">
        <v>47.7</v>
      </c>
      <c r="T10" s="3">
        <v>27.6</v>
      </c>
      <c r="U10" s="43">
        <v>10.8</v>
      </c>
      <c r="V10" s="3">
        <v>15.4</v>
      </c>
      <c r="W10" s="3">
        <v>46.6</v>
      </c>
      <c r="X10" s="3">
        <v>27.2</v>
      </c>
      <c r="Y10" s="43">
        <v>8.6999999999999993</v>
      </c>
      <c r="Z10" s="3">
        <v>16</v>
      </c>
      <c r="AA10" s="3">
        <v>47.7</v>
      </c>
      <c r="AB10" s="3">
        <v>27.6</v>
      </c>
    </row>
    <row r="11" spans="1:28" x14ac:dyDescent="0.3">
      <c r="A11" s="13" t="s">
        <v>162</v>
      </c>
      <c r="B11" s="13" t="s">
        <v>187</v>
      </c>
      <c r="C11" s="9">
        <v>9.9</v>
      </c>
      <c r="D11" s="7">
        <v>23</v>
      </c>
      <c r="E11" s="9">
        <v>10.5</v>
      </c>
      <c r="F11" s="7">
        <v>72</v>
      </c>
      <c r="G11" s="9">
        <v>41.9</v>
      </c>
      <c r="H11" s="7">
        <v>53</v>
      </c>
      <c r="I11" s="3">
        <v>37.6</v>
      </c>
      <c r="J11" s="43">
        <v>8.5</v>
      </c>
      <c r="K11" s="7">
        <v>51</v>
      </c>
      <c r="L11" s="3">
        <v>11.6</v>
      </c>
      <c r="M11" s="7">
        <v>83</v>
      </c>
      <c r="N11" s="3">
        <v>51.5</v>
      </c>
      <c r="O11" s="7">
        <v>79</v>
      </c>
      <c r="P11" s="3">
        <v>28.4</v>
      </c>
      <c r="Q11" s="43">
        <v>8.5</v>
      </c>
      <c r="R11" s="3">
        <v>11.6</v>
      </c>
      <c r="S11" s="3">
        <v>51.5</v>
      </c>
      <c r="T11" s="3">
        <v>28.4</v>
      </c>
      <c r="U11" s="43" t="s">
        <v>151</v>
      </c>
      <c r="V11" s="3" t="s">
        <v>151</v>
      </c>
      <c r="W11" s="3" t="s">
        <v>151</v>
      </c>
      <c r="X11" s="3" t="s">
        <v>151</v>
      </c>
      <c r="Y11" s="43">
        <v>9.1999999999999993</v>
      </c>
      <c r="Z11" s="3">
        <v>11.1</v>
      </c>
      <c r="AA11" s="3">
        <v>47.2</v>
      </c>
      <c r="AB11" s="3">
        <v>32.5</v>
      </c>
    </row>
    <row r="12" spans="1:28" x14ac:dyDescent="0.3">
      <c r="A12" s="13" t="s">
        <v>165</v>
      </c>
      <c r="B12" s="13" t="s">
        <v>188</v>
      </c>
      <c r="C12" s="9" t="s">
        <v>151</v>
      </c>
      <c r="D12" s="7" t="s">
        <v>151</v>
      </c>
      <c r="E12" s="9" t="s">
        <v>151</v>
      </c>
      <c r="F12" s="7" t="s">
        <v>151</v>
      </c>
      <c r="G12" s="9" t="s">
        <v>151</v>
      </c>
      <c r="H12" s="7" t="s">
        <v>151</v>
      </c>
      <c r="I12" s="3" t="s">
        <v>151</v>
      </c>
      <c r="J12" s="43">
        <v>8.1999999999999993</v>
      </c>
      <c r="K12" s="7">
        <v>54</v>
      </c>
      <c r="L12" s="3">
        <v>12.6</v>
      </c>
      <c r="M12" s="7">
        <v>70</v>
      </c>
      <c r="N12" s="3">
        <v>56.9</v>
      </c>
      <c r="O12" s="7">
        <v>46</v>
      </c>
      <c r="P12" s="3">
        <v>22.3</v>
      </c>
      <c r="Q12" s="43">
        <v>9.4</v>
      </c>
      <c r="R12" s="3">
        <v>14.5</v>
      </c>
      <c r="S12" s="3">
        <v>48.3</v>
      </c>
      <c r="T12" s="3">
        <v>27.8</v>
      </c>
      <c r="U12" s="43">
        <v>7</v>
      </c>
      <c r="V12" s="3">
        <v>10.8</v>
      </c>
      <c r="W12" s="3">
        <v>65.099999999999994</v>
      </c>
      <c r="X12" s="3">
        <v>17.100000000000001</v>
      </c>
      <c r="Y12" s="43">
        <v>8.1999999999999993</v>
      </c>
      <c r="Z12" s="3">
        <v>12.6</v>
      </c>
      <c r="AA12" s="3">
        <v>56.9</v>
      </c>
      <c r="AB12" s="3">
        <v>22.3</v>
      </c>
    </row>
    <row r="13" spans="1:28" x14ac:dyDescent="0.3">
      <c r="A13" s="13" t="s">
        <v>165</v>
      </c>
      <c r="B13" s="13" t="s">
        <v>189</v>
      </c>
      <c r="C13" s="9" t="s">
        <v>151</v>
      </c>
      <c r="D13" s="7" t="s">
        <v>151</v>
      </c>
      <c r="E13" s="9" t="s">
        <v>151</v>
      </c>
      <c r="F13" s="7" t="s">
        <v>151</v>
      </c>
      <c r="G13" s="9" t="s">
        <v>151</v>
      </c>
      <c r="H13" s="7" t="s">
        <v>151</v>
      </c>
      <c r="I13" s="3" t="s">
        <v>151</v>
      </c>
      <c r="J13" s="43">
        <v>9.9</v>
      </c>
      <c r="K13" s="7">
        <v>38</v>
      </c>
      <c r="L13" s="3">
        <v>9.9</v>
      </c>
      <c r="M13" s="7">
        <v>99</v>
      </c>
      <c r="N13" s="3">
        <v>51.7</v>
      </c>
      <c r="O13" s="7">
        <v>76</v>
      </c>
      <c r="P13" s="3">
        <v>28.6</v>
      </c>
      <c r="Q13" s="43">
        <v>8.4</v>
      </c>
      <c r="R13" s="3">
        <v>11.4</v>
      </c>
      <c r="S13" s="3">
        <v>51.1</v>
      </c>
      <c r="T13" s="3">
        <v>29.1</v>
      </c>
      <c r="U13" s="43">
        <v>10.8</v>
      </c>
      <c r="V13" s="3">
        <v>8.9</v>
      </c>
      <c r="W13" s="3">
        <v>52.1</v>
      </c>
      <c r="X13" s="3">
        <v>28.2</v>
      </c>
      <c r="Y13" s="43">
        <v>9.9</v>
      </c>
      <c r="Z13" s="3">
        <v>9.9</v>
      </c>
      <c r="AA13" s="3">
        <v>51.7</v>
      </c>
      <c r="AB13" s="3">
        <v>28.6</v>
      </c>
    </row>
    <row r="14" spans="1:28" x14ac:dyDescent="0.3">
      <c r="A14" s="13" t="s">
        <v>155</v>
      </c>
      <c r="B14" s="13" t="s">
        <v>190</v>
      </c>
      <c r="C14" s="9">
        <v>11.8</v>
      </c>
      <c r="D14" s="7">
        <v>16</v>
      </c>
      <c r="E14" s="9">
        <v>16</v>
      </c>
      <c r="F14" s="7">
        <v>28</v>
      </c>
      <c r="G14" s="9">
        <v>57</v>
      </c>
      <c r="H14" s="7">
        <v>9</v>
      </c>
      <c r="I14" s="3">
        <v>15.2</v>
      </c>
      <c r="J14" s="43" t="s">
        <v>151</v>
      </c>
      <c r="K14" s="7" t="s">
        <v>151</v>
      </c>
      <c r="L14" s="3" t="s">
        <v>151</v>
      </c>
      <c r="M14" s="7" t="s">
        <v>151</v>
      </c>
      <c r="N14" s="3" t="s">
        <v>151</v>
      </c>
      <c r="O14" s="7" t="s">
        <v>151</v>
      </c>
      <c r="P14" s="3" t="s">
        <v>151</v>
      </c>
      <c r="Q14" s="43" t="s">
        <v>151</v>
      </c>
      <c r="R14" s="3" t="s">
        <v>151</v>
      </c>
      <c r="S14" s="3" t="s">
        <v>151</v>
      </c>
      <c r="T14" s="3" t="s">
        <v>151</v>
      </c>
      <c r="U14" s="43" t="s">
        <v>151</v>
      </c>
      <c r="V14" s="3" t="s">
        <v>151</v>
      </c>
      <c r="W14" s="3" t="s">
        <v>151</v>
      </c>
      <c r="X14" s="3" t="s">
        <v>151</v>
      </c>
      <c r="Y14" s="43">
        <v>11.8</v>
      </c>
      <c r="Z14" s="3">
        <v>16</v>
      </c>
      <c r="AA14" s="3">
        <v>57</v>
      </c>
      <c r="AB14" s="3">
        <v>15.2</v>
      </c>
    </row>
    <row r="15" spans="1:28" x14ac:dyDescent="0.3">
      <c r="A15" s="13" t="s">
        <v>162</v>
      </c>
      <c r="B15" s="13" t="s">
        <v>191</v>
      </c>
      <c r="C15" s="9">
        <v>7.5</v>
      </c>
      <c r="D15" s="7">
        <v>59</v>
      </c>
      <c r="E15" s="9">
        <v>10.8</v>
      </c>
      <c r="F15" s="7">
        <v>69</v>
      </c>
      <c r="G15" s="9">
        <v>39</v>
      </c>
      <c r="H15" s="7">
        <v>62</v>
      </c>
      <c r="I15" s="3">
        <v>42.7</v>
      </c>
      <c r="J15" s="43">
        <v>7</v>
      </c>
      <c r="K15" s="7">
        <v>74</v>
      </c>
      <c r="L15" s="3">
        <v>10.7</v>
      </c>
      <c r="M15" s="7">
        <v>92</v>
      </c>
      <c r="N15" s="3">
        <v>46.2</v>
      </c>
      <c r="O15" s="7">
        <v>91</v>
      </c>
      <c r="P15" s="3">
        <v>36.1</v>
      </c>
      <c r="Q15" s="43">
        <v>7</v>
      </c>
      <c r="R15" s="3">
        <v>10.7</v>
      </c>
      <c r="S15" s="3">
        <v>46.2</v>
      </c>
      <c r="T15" s="3">
        <v>36.1</v>
      </c>
      <c r="U15" s="43" t="s">
        <v>151</v>
      </c>
      <c r="V15" s="3" t="s">
        <v>151</v>
      </c>
      <c r="W15" s="3" t="s">
        <v>151</v>
      </c>
      <c r="X15" s="3" t="s">
        <v>151</v>
      </c>
      <c r="Y15" s="43">
        <v>7.2</v>
      </c>
      <c r="Z15" s="3">
        <v>10.7</v>
      </c>
      <c r="AA15" s="3">
        <v>43.6</v>
      </c>
      <c r="AB15" s="3">
        <v>38.5</v>
      </c>
    </row>
    <row r="16" spans="1:28" x14ac:dyDescent="0.3">
      <c r="A16" s="13" t="s">
        <v>153</v>
      </c>
      <c r="B16" s="13" t="s">
        <v>192</v>
      </c>
      <c r="C16" s="9">
        <v>13.3</v>
      </c>
      <c r="D16" s="7">
        <v>11</v>
      </c>
      <c r="E16" s="9">
        <v>22.4</v>
      </c>
      <c r="F16" s="7">
        <v>2</v>
      </c>
      <c r="G16" s="9">
        <v>53.6</v>
      </c>
      <c r="H16" s="7">
        <v>21</v>
      </c>
      <c r="I16" s="3">
        <v>10.7</v>
      </c>
      <c r="J16" s="43">
        <v>11.8</v>
      </c>
      <c r="K16" s="7">
        <v>21</v>
      </c>
      <c r="L16" s="3">
        <v>19.100000000000001</v>
      </c>
      <c r="M16" s="7">
        <v>8</v>
      </c>
      <c r="N16" s="3">
        <v>60.8</v>
      </c>
      <c r="O16" s="7">
        <v>26</v>
      </c>
      <c r="P16" s="3">
        <v>8.3000000000000007</v>
      </c>
      <c r="Q16" s="43">
        <v>10.3</v>
      </c>
      <c r="R16" s="3">
        <v>16</v>
      </c>
      <c r="S16" s="3">
        <v>66</v>
      </c>
      <c r="T16" s="3">
        <v>7.7</v>
      </c>
      <c r="U16" s="43">
        <v>13.1</v>
      </c>
      <c r="V16" s="3">
        <v>21.6</v>
      </c>
      <c r="W16" s="3">
        <v>56.4</v>
      </c>
      <c r="X16" s="3">
        <v>8.8000000000000007</v>
      </c>
      <c r="Y16" s="43">
        <v>12.1</v>
      </c>
      <c r="Z16" s="3">
        <v>19.7</v>
      </c>
      <c r="AA16" s="3">
        <v>59.5</v>
      </c>
      <c r="AB16" s="3">
        <v>8.8000000000000007</v>
      </c>
    </row>
    <row r="17" spans="1:28" x14ac:dyDescent="0.3">
      <c r="A17" s="13" t="s">
        <v>149</v>
      </c>
      <c r="B17" s="13" t="s">
        <v>193</v>
      </c>
      <c r="C17" s="9">
        <v>14.3</v>
      </c>
      <c r="D17" s="7">
        <v>8</v>
      </c>
      <c r="E17" s="9">
        <v>19</v>
      </c>
      <c r="F17" s="7">
        <v>10</v>
      </c>
      <c r="G17" s="9">
        <v>50.6</v>
      </c>
      <c r="H17" s="7">
        <v>31</v>
      </c>
      <c r="I17" s="3">
        <v>16.100000000000001</v>
      </c>
      <c r="J17" s="43">
        <v>11.4</v>
      </c>
      <c r="K17" s="7">
        <v>24</v>
      </c>
      <c r="L17" s="3">
        <v>13.6</v>
      </c>
      <c r="M17" s="7">
        <v>56</v>
      </c>
      <c r="N17" s="3">
        <v>62.4</v>
      </c>
      <c r="O17" s="7">
        <v>17</v>
      </c>
      <c r="P17" s="3">
        <v>12.5</v>
      </c>
      <c r="Q17" s="43">
        <v>10.7</v>
      </c>
      <c r="R17" s="3">
        <v>13.4</v>
      </c>
      <c r="S17" s="3">
        <v>64</v>
      </c>
      <c r="T17" s="3">
        <v>11.9</v>
      </c>
      <c r="U17" s="43">
        <v>15.8</v>
      </c>
      <c r="V17" s="3">
        <v>14.9</v>
      </c>
      <c r="W17" s="3">
        <v>53.4</v>
      </c>
      <c r="X17" s="3">
        <v>15.9</v>
      </c>
      <c r="Y17" s="43">
        <v>11.9</v>
      </c>
      <c r="Z17" s="3">
        <v>14.5</v>
      </c>
      <c r="AA17" s="3">
        <v>60.4</v>
      </c>
      <c r="AB17" s="3">
        <v>13.1</v>
      </c>
    </row>
    <row r="18" spans="1:28" x14ac:dyDescent="0.3">
      <c r="A18" s="13" t="s">
        <v>157</v>
      </c>
      <c r="B18" s="13" t="s">
        <v>194</v>
      </c>
      <c r="C18" s="9">
        <v>9.6999999999999993</v>
      </c>
      <c r="D18" s="7">
        <v>27</v>
      </c>
      <c r="E18" s="9">
        <v>22</v>
      </c>
      <c r="F18" s="7">
        <v>3</v>
      </c>
      <c r="G18" s="9">
        <v>46.9</v>
      </c>
      <c r="H18" s="7">
        <v>40</v>
      </c>
      <c r="I18" s="3">
        <v>21.4</v>
      </c>
      <c r="J18" s="43">
        <v>9.6999999999999993</v>
      </c>
      <c r="K18" s="7">
        <v>39</v>
      </c>
      <c r="L18" s="3">
        <v>14.9</v>
      </c>
      <c r="M18" s="7">
        <v>35</v>
      </c>
      <c r="N18" s="3">
        <v>64.599999999999994</v>
      </c>
      <c r="O18" s="7">
        <v>8</v>
      </c>
      <c r="P18" s="3">
        <v>10.8</v>
      </c>
      <c r="Q18" s="43">
        <v>8.1</v>
      </c>
      <c r="R18" s="3">
        <v>13.7</v>
      </c>
      <c r="S18" s="3">
        <v>69.8</v>
      </c>
      <c r="T18" s="3">
        <v>8.4</v>
      </c>
      <c r="U18" s="43">
        <v>13</v>
      </c>
      <c r="V18" s="3">
        <v>17</v>
      </c>
      <c r="W18" s="3">
        <v>54.8</v>
      </c>
      <c r="X18" s="3">
        <v>15.3</v>
      </c>
      <c r="Y18" s="43">
        <v>9.6999999999999993</v>
      </c>
      <c r="Z18" s="3">
        <v>15.2</v>
      </c>
      <c r="AA18" s="3">
        <v>63.7</v>
      </c>
      <c r="AB18" s="3">
        <v>11.4</v>
      </c>
    </row>
    <row r="19" spans="1:28" x14ac:dyDescent="0.3">
      <c r="A19" s="13" t="s">
        <v>154</v>
      </c>
      <c r="B19" s="13" t="s">
        <v>195</v>
      </c>
      <c r="C19" s="9">
        <v>8.6</v>
      </c>
      <c r="D19" s="7">
        <v>43</v>
      </c>
      <c r="E19" s="9">
        <v>12.3</v>
      </c>
      <c r="F19" s="7">
        <v>57</v>
      </c>
      <c r="G19" s="9">
        <v>49.1</v>
      </c>
      <c r="H19" s="7">
        <v>35</v>
      </c>
      <c r="I19" s="3">
        <v>30</v>
      </c>
      <c r="J19" s="43" t="s">
        <v>151</v>
      </c>
      <c r="K19" s="7" t="s">
        <v>151</v>
      </c>
      <c r="L19" s="3" t="s">
        <v>151</v>
      </c>
      <c r="M19" s="7" t="s">
        <v>151</v>
      </c>
      <c r="N19" s="3" t="s">
        <v>151</v>
      </c>
      <c r="O19" s="7" t="s">
        <v>151</v>
      </c>
      <c r="P19" s="3" t="s">
        <v>151</v>
      </c>
      <c r="Q19" s="43" t="s">
        <v>151</v>
      </c>
      <c r="R19" s="3" t="s">
        <v>151</v>
      </c>
      <c r="S19" s="3" t="s">
        <v>151</v>
      </c>
      <c r="T19" s="3" t="s">
        <v>151</v>
      </c>
      <c r="U19" s="43" t="s">
        <v>151</v>
      </c>
      <c r="V19" s="3" t="s">
        <v>151</v>
      </c>
      <c r="W19" s="3" t="s">
        <v>151</v>
      </c>
      <c r="X19" s="3" t="s">
        <v>151</v>
      </c>
      <c r="Y19" s="43">
        <v>8.6</v>
      </c>
      <c r="Z19" s="3">
        <v>12.3</v>
      </c>
      <c r="AA19" s="3">
        <v>49.1</v>
      </c>
      <c r="AB19" s="3">
        <v>30</v>
      </c>
    </row>
    <row r="20" spans="1:28" x14ac:dyDescent="0.3">
      <c r="A20" s="13" t="s">
        <v>153</v>
      </c>
      <c r="B20" s="13" t="s">
        <v>196</v>
      </c>
      <c r="C20" s="9">
        <v>15.4</v>
      </c>
      <c r="D20" s="7">
        <v>3</v>
      </c>
      <c r="E20" s="9">
        <v>16.399999999999999</v>
      </c>
      <c r="F20" s="7">
        <v>26</v>
      </c>
      <c r="G20" s="9">
        <v>56.7</v>
      </c>
      <c r="H20" s="7">
        <v>10</v>
      </c>
      <c r="I20" s="3">
        <v>11.5</v>
      </c>
      <c r="J20" s="43">
        <v>11.9</v>
      </c>
      <c r="K20" s="7">
        <v>20</v>
      </c>
      <c r="L20" s="3">
        <v>14.8</v>
      </c>
      <c r="M20" s="7">
        <v>39</v>
      </c>
      <c r="N20" s="3">
        <v>61.8</v>
      </c>
      <c r="O20" s="7">
        <v>19</v>
      </c>
      <c r="P20" s="3">
        <v>11.4</v>
      </c>
      <c r="Q20" s="43">
        <v>10.4</v>
      </c>
      <c r="R20" s="3">
        <v>12.2</v>
      </c>
      <c r="S20" s="3">
        <v>68.7</v>
      </c>
      <c r="T20" s="3">
        <v>8.6999999999999993</v>
      </c>
      <c r="U20" s="43">
        <v>13.8</v>
      </c>
      <c r="V20" s="3">
        <v>18</v>
      </c>
      <c r="W20" s="3">
        <v>53.5</v>
      </c>
      <c r="X20" s="3">
        <v>14.7</v>
      </c>
      <c r="Y20" s="43">
        <v>12.6</v>
      </c>
      <c r="Z20" s="3">
        <v>15.1</v>
      </c>
      <c r="AA20" s="3">
        <v>60.8</v>
      </c>
      <c r="AB20" s="3">
        <v>11.4</v>
      </c>
    </row>
    <row r="21" spans="1:28" x14ac:dyDescent="0.3">
      <c r="A21" s="13" t="s">
        <v>165</v>
      </c>
      <c r="B21" s="13" t="s">
        <v>197</v>
      </c>
      <c r="C21" s="9" t="s">
        <v>151</v>
      </c>
      <c r="D21" s="7" t="s">
        <v>151</v>
      </c>
      <c r="E21" s="9" t="s">
        <v>151</v>
      </c>
      <c r="F21" s="7" t="s">
        <v>151</v>
      </c>
      <c r="G21" s="9" t="s">
        <v>151</v>
      </c>
      <c r="H21" s="7" t="s">
        <v>151</v>
      </c>
      <c r="I21" s="3" t="s">
        <v>151</v>
      </c>
      <c r="J21" s="43">
        <v>6.8</v>
      </c>
      <c r="K21" s="7">
        <v>81</v>
      </c>
      <c r="L21" s="3">
        <v>13.1</v>
      </c>
      <c r="M21" s="7">
        <v>66</v>
      </c>
      <c r="N21" s="3">
        <v>54.5</v>
      </c>
      <c r="O21" s="7">
        <v>64</v>
      </c>
      <c r="P21" s="3">
        <v>25.5</v>
      </c>
      <c r="Q21" s="43">
        <v>7</v>
      </c>
      <c r="R21" s="3">
        <v>14.8</v>
      </c>
      <c r="S21" s="3">
        <v>53.4</v>
      </c>
      <c r="T21" s="3">
        <v>24.8</v>
      </c>
      <c r="U21" s="43">
        <v>6.7</v>
      </c>
      <c r="V21" s="3">
        <v>12.4</v>
      </c>
      <c r="W21" s="3">
        <v>55</v>
      </c>
      <c r="X21" s="3">
        <v>25.9</v>
      </c>
      <c r="Y21" s="43">
        <v>6.8</v>
      </c>
      <c r="Z21" s="3">
        <v>13.1</v>
      </c>
      <c r="AA21" s="3">
        <v>54.5</v>
      </c>
      <c r="AB21" s="3">
        <v>25.5</v>
      </c>
    </row>
    <row r="22" spans="1:28" x14ac:dyDescent="0.3">
      <c r="A22" s="13" t="s">
        <v>169</v>
      </c>
      <c r="B22" s="13" t="s">
        <v>198</v>
      </c>
      <c r="C22" s="9" t="s">
        <v>151</v>
      </c>
      <c r="D22" s="7" t="s">
        <v>151</v>
      </c>
      <c r="E22" s="9" t="s">
        <v>151</v>
      </c>
      <c r="F22" s="7" t="s">
        <v>151</v>
      </c>
      <c r="G22" s="9" t="s">
        <v>151</v>
      </c>
      <c r="H22" s="7" t="s">
        <v>151</v>
      </c>
      <c r="I22" s="3" t="s">
        <v>151</v>
      </c>
      <c r="J22" s="43">
        <v>6.4</v>
      </c>
      <c r="K22" s="7">
        <v>90</v>
      </c>
      <c r="L22" s="3">
        <v>13.2</v>
      </c>
      <c r="M22" s="7">
        <v>62</v>
      </c>
      <c r="N22" s="3">
        <v>63.2</v>
      </c>
      <c r="O22" s="7">
        <v>12</v>
      </c>
      <c r="P22" s="3">
        <v>17.2</v>
      </c>
      <c r="Q22" s="43">
        <v>6.5</v>
      </c>
      <c r="R22" s="3">
        <v>17.3</v>
      </c>
      <c r="S22" s="3">
        <v>53.9</v>
      </c>
      <c r="T22" s="3">
        <v>22.4</v>
      </c>
      <c r="U22" s="43">
        <v>6.4</v>
      </c>
      <c r="V22" s="3">
        <v>12.7</v>
      </c>
      <c r="W22" s="3">
        <v>64.3</v>
      </c>
      <c r="X22" s="3">
        <v>16.600000000000001</v>
      </c>
      <c r="Y22" s="43">
        <v>6.4</v>
      </c>
      <c r="Z22" s="3">
        <v>13.2</v>
      </c>
      <c r="AA22" s="3">
        <v>63.2</v>
      </c>
      <c r="AB22" s="3">
        <v>17.2</v>
      </c>
    </row>
    <row r="23" spans="1:28" x14ac:dyDescent="0.3">
      <c r="A23" s="13" t="s">
        <v>168</v>
      </c>
      <c r="B23" s="13" t="s">
        <v>199</v>
      </c>
      <c r="C23" s="9" t="s">
        <v>151</v>
      </c>
      <c r="D23" s="7" t="s">
        <v>151</v>
      </c>
      <c r="E23" s="9" t="s">
        <v>151</v>
      </c>
      <c r="F23" s="7" t="s">
        <v>151</v>
      </c>
      <c r="G23" s="9" t="s">
        <v>151</v>
      </c>
      <c r="H23" s="7" t="s">
        <v>151</v>
      </c>
      <c r="I23" s="3" t="s">
        <v>151</v>
      </c>
      <c r="J23" s="43">
        <v>8.3000000000000007</v>
      </c>
      <c r="K23" s="7">
        <v>52</v>
      </c>
      <c r="L23" s="3">
        <v>11.3</v>
      </c>
      <c r="M23" s="7">
        <v>85</v>
      </c>
      <c r="N23" s="3">
        <v>51.6</v>
      </c>
      <c r="O23" s="7">
        <v>77</v>
      </c>
      <c r="P23" s="3">
        <v>28.7</v>
      </c>
      <c r="Q23" s="43">
        <v>7.5</v>
      </c>
      <c r="R23" s="3">
        <v>10.5</v>
      </c>
      <c r="S23" s="3">
        <v>51.7</v>
      </c>
      <c r="T23" s="3">
        <v>30.3</v>
      </c>
      <c r="U23" s="43">
        <v>10.8</v>
      </c>
      <c r="V23" s="3">
        <v>13.6</v>
      </c>
      <c r="W23" s="3">
        <v>51.5</v>
      </c>
      <c r="X23" s="3">
        <v>24</v>
      </c>
      <c r="Y23" s="43">
        <v>8.3000000000000007</v>
      </c>
      <c r="Z23" s="3">
        <v>11.3</v>
      </c>
      <c r="AA23" s="3">
        <v>51.6</v>
      </c>
      <c r="AB23" s="3">
        <v>28.7</v>
      </c>
    </row>
    <row r="24" spans="1:28" x14ac:dyDescent="0.3">
      <c r="A24" s="13" t="s">
        <v>164</v>
      </c>
      <c r="B24" s="13" t="s">
        <v>200</v>
      </c>
      <c r="C24" s="9">
        <v>7.4</v>
      </c>
      <c r="D24" s="7">
        <v>61</v>
      </c>
      <c r="E24" s="9">
        <v>11.9</v>
      </c>
      <c r="F24" s="7">
        <v>59</v>
      </c>
      <c r="G24" s="9">
        <v>52.4</v>
      </c>
      <c r="H24" s="7">
        <v>26</v>
      </c>
      <c r="I24" s="3">
        <v>28.3</v>
      </c>
      <c r="J24" s="43">
        <v>6</v>
      </c>
      <c r="K24" s="7">
        <v>93</v>
      </c>
      <c r="L24" s="3">
        <v>10.5</v>
      </c>
      <c r="M24" s="7">
        <v>93</v>
      </c>
      <c r="N24" s="3">
        <v>40.6</v>
      </c>
      <c r="O24" s="7">
        <v>100</v>
      </c>
      <c r="P24" s="3">
        <v>42.9</v>
      </c>
      <c r="Q24" s="43">
        <v>6</v>
      </c>
      <c r="R24" s="3">
        <v>10.5</v>
      </c>
      <c r="S24" s="3">
        <v>40.6</v>
      </c>
      <c r="T24" s="3">
        <v>42.9</v>
      </c>
      <c r="U24" s="43" t="s">
        <v>151</v>
      </c>
      <c r="V24" s="3" t="s">
        <v>151</v>
      </c>
      <c r="W24" s="3" t="s">
        <v>151</v>
      </c>
      <c r="X24" s="3" t="s">
        <v>151</v>
      </c>
      <c r="Y24" s="43">
        <v>6.7</v>
      </c>
      <c r="Z24" s="3">
        <v>11.2</v>
      </c>
      <c r="AA24" s="3">
        <v>46.2</v>
      </c>
      <c r="AB24" s="3">
        <v>35.9</v>
      </c>
    </row>
    <row r="25" spans="1:28" x14ac:dyDescent="0.3">
      <c r="A25" s="13" t="s">
        <v>162</v>
      </c>
      <c r="B25" s="13" t="s">
        <v>201</v>
      </c>
      <c r="C25" s="9">
        <v>7.6</v>
      </c>
      <c r="D25" s="7">
        <v>56</v>
      </c>
      <c r="E25" s="9">
        <v>10.199999999999999</v>
      </c>
      <c r="F25" s="7">
        <v>73</v>
      </c>
      <c r="G25" s="9">
        <v>54.6</v>
      </c>
      <c r="H25" s="7">
        <v>17</v>
      </c>
      <c r="I25" s="3">
        <v>27.6</v>
      </c>
      <c r="J25" s="43">
        <v>6.9</v>
      </c>
      <c r="K25" s="7">
        <v>78</v>
      </c>
      <c r="L25" s="3">
        <v>17</v>
      </c>
      <c r="M25" s="7">
        <v>15</v>
      </c>
      <c r="N25" s="3">
        <v>54.8</v>
      </c>
      <c r="O25" s="7">
        <v>63</v>
      </c>
      <c r="P25" s="3">
        <v>21.3</v>
      </c>
      <c r="Q25" s="43">
        <v>7.1</v>
      </c>
      <c r="R25" s="3">
        <v>11.3</v>
      </c>
      <c r="S25" s="3">
        <v>54.8</v>
      </c>
      <c r="T25" s="3">
        <v>26.9</v>
      </c>
      <c r="U25" s="43">
        <v>6.8</v>
      </c>
      <c r="V25" s="3">
        <v>19.399999999999999</v>
      </c>
      <c r="W25" s="3">
        <v>54.8</v>
      </c>
      <c r="X25" s="3">
        <v>18.899999999999999</v>
      </c>
      <c r="Y25" s="43">
        <v>6.9</v>
      </c>
      <c r="Z25" s="3">
        <v>16.899999999999999</v>
      </c>
      <c r="AA25" s="3">
        <v>54.8</v>
      </c>
      <c r="AB25" s="3">
        <v>21.4</v>
      </c>
    </row>
    <row r="26" spans="1:28" x14ac:dyDescent="0.3">
      <c r="A26" s="13" t="s">
        <v>168</v>
      </c>
      <c r="B26" s="13" t="s">
        <v>202</v>
      </c>
      <c r="C26" s="9">
        <v>7</v>
      </c>
      <c r="D26" s="7">
        <v>64</v>
      </c>
      <c r="E26" s="9">
        <v>13.1</v>
      </c>
      <c r="F26" s="7">
        <v>51</v>
      </c>
      <c r="G26" s="9">
        <v>42.7</v>
      </c>
      <c r="H26" s="7">
        <v>52</v>
      </c>
      <c r="I26" s="3">
        <v>37.200000000000003</v>
      </c>
      <c r="J26" s="43">
        <v>7</v>
      </c>
      <c r="K26" s="7">
        <v>74</v>
      </c>
      <c r="L26" s="3">
        <v>10.9</v>
      </c>
      <c r="M26" s="7">
        <v>90</v>
      </c>
      <c r="N26" s="3">
        <v>57.1</v>
      </c>
      <c r="O26" s="7">
        <v>45</v>
      </c>
      <c r="P26" s="3">
        <v>25</v>
      </c>
      <c r="Q26" s="43">
        <v>7.4</v>
      </c>
      <c r="R26" s="3">
        <v>12.8</v>
      </c>
      <c r="S26" s="3">
        <v>50.4</v>
      </c>
      <c r="T26" s="3">
        <v>29.5</v>
      </c>
      <c r="U26" s="43">
        <v>6.7</v>
      </c>
      <c r="V26" s="3">
        <v>8.9</v>
      </c>
      <c r="W26" s="3">
        <v>64.3</v>
      </c>
      <c r="X26" s="3">
        <v>20.100000000000001</v>
      </c>
      <c r="Y26" s="43">
        <v>7</v>
      </c>
      <c r="Z26" s="3">
        <v>11.1</v>
      </c>
      <c r="AA26" s="3">
        <v>55.5</v>
      </c>
      <c r="AB26" s="3">
        <v>26.4</v>
      </c>
    </row>
    <row r="27" spans="1:28" x14ac:dyDescent="0.3">
      <c r="A27" s="13" t="s">
        <v>167</v>
      </c>
      <c r="B27" s="13" t="s">
        <v>203</v>
      </c>
      <c r="C27" s="9">
        <v>8.6999999999999993</v>
      </c>
      <c r="D27" s="7">
        <v>39</v>
      </c>
      <c r="E27" s="9">
        <v>13.1</v>
      </c>
      <c r="F27" s="7">
        <v>51</v>
      </c>
      <c r="G27" s="9">
        <v>48.9</v>
      </c>
      <c r="H27" s="7">
        <v>36</v>
      </c>
      <c r="I27" s="3">
        <v>29.3</v>
      </c>
      <c r="J27" s="43">
        <v>6.6</v>
      </c>
      <c r="K27" s="7">
        <v>88</v>
      </c>
      <c r="L27" s="3">
        <v>12.5</v>
      </c>
      <c r="M27" s="7">
        <v>72</v>
      </c>
      <c r="N27" s="3">
        <v>61.3</v>
      </c>
      <c r="O27" s="7">
        <v>23</v>
      </c>
      <c r="P27" s="3">
        <v>19.600000000000001</v>
      </c>
      <c r="Q27" s="43">
        <v>6.8</v>
      </c>
      <c r="R27" s="3">
        <v>12.6</v>
      </c>
      <c r="S27" s="3">
        <v>60.3</v>
      </c>
      <c r="T27" s="3">
        <v>20.3</v>
      </c>
      <c r="U27" s="43">
        <v>6.1</v>
      </c>
      <c r="V27" s="3">
        <v>12</v>
      </c>
      <c r="W27" s="3">
        <v>64.400000000000006</v>
      </c>
      <c r="X27" s="3">
        <v>17.5</v>
      </c>
      <c r="Y27" s="43">
        <v>6.8</v>
      </c>
      <c r="Z27" s="3">
        <v>12.5</v>
      </c>
      <c r="AA27" s="3">
        <v>60.2</v>
      </c>
      <c r="AB27" s="3">
        <v>20.5</v>
      </c>
    </row>
    <row r="28" spans="1:28" x14ac:dyDescent="0.3">
      <c r="A28" s="13" t="s">
        <v>163</v>
      </c>
      <c r="B28" s="13" t="s">
        <v>204</v>
      </c>
      <c r="C28" s="9">
        <v>8.6999999999999993</v>
      </c>
      <c r="D28" s="7">
        <v>39</v>
      </c>
      <c r="E28" s="9">
        <v>15.5</v>
      </c>
      <c r="F28" s="7">
        <v>32</v>
      </c>
      <c r="G28" s="9">
        <v>41.9</v>
      </c>
      <c r="H28" s="7">
        <v>53</v>
      </c>
      <c r="I28" s="3">
        <v>33.799999999999997</v>
      </c>
      <c r="J28" s="43">
        <v>9</v>
      </c>
      <c r="K28" s="7">
        <v>43</v>
      </c>
      <c r="L28" s="3">
        <v>11.1</v>
      </c>
      <c r="M28" s="7">
        <v>86</v>
      </c>
      <c r="N28" s="3">
        <v>47.5</v>
      </c>
      <c r="O28" s="7">
        <v>90</v>
      </c>
      <c r="P28" s="3">
        <v>32.4</v>
      </c>
      <c r="Q28" s="43">
        <v>9</v>
      </c>
      <c r="R28" s="3">
        <v>11.1</v>
      </c>
      <c r="S28" s="3">
        <v>47.5</v>
      </c>
      <c r="T28" s="3">
        <v>32.4</v>
      </c>
      <c r="U28" s="43" t="s">
        <v>151</v>
      </c>
      <c r="V28" s="3" t="s">
        <v>151</v>
      </c>
      <c r="W28" s="3" t="s">
        <v>151</v>
      </c>
      <c r="X28" s="3" t="s">
        <v>151</v>
      </c>
      <c r="Y28" s="43">
        <v>9</v>
      </c>
      <c r="Z28" s="3">
        <v>11.3</v>
      </c>
      <c r="AA28" s="3">
        <v>47.2</v>
      </c>
      <c r="AB28" s="3">
        <v>32.5</v>
      </c>
    </row>
    <row r="29" spans="1:28" x14ac:dyDescent="0.3">
      <c r="A29" s="13" t="s">
        <v>153</v>
      </c>
      <c r="B29" s="13" t="s">
        <v>205</v>
      </c>
      <c r="C29" s="9">
        <v>9.4</v>
      </c>
      <c r="D29" s="7">
        <v>30</v>
      </c>
      <c r="E29" s="9">
        <v>18.7</v>
      </c>
      <c r="F29" s="7">
        <v>13</v>
      </c>
      <c r="G29" s="9">
        <v>59.3</v>
      </c>
      <c r="H29" s="7">
        <v>6</v>
      </c>
      <c r="I29" s="3">
        <v>12.6</v>
      </c>
      <c r="J29" s="43">
        <v>13.8</v>
      </c>
      <c r="K29" s="7">
        <v>8</v>
      </c>
      <c r="L29" s="3">
        <v>16.3</v>
      </c>
      <c r="M29" s="7">
        <v>20</v>
      </c>
      <c r="N29" s="3">
        <v>63.3</v>
      </c>
      <c r="O29" s="7">
        <v>11</v>
      </c>
      <c r="P29" s="3">
        <v>6.7</v>
      </c>
      <c r="Q29" s="43">
        <v>13.6</v>
      </c>
      <c r="R29" s="3">
        <v>15.5</v>
      </c>
      <c r="S29" s="3">
        <v>64.400000000000006</v>
      </c>
      <c r="T29" s="3">
        <v>6.5</v>
      </c>
      <c r="U29" s="43">
        <v>15.1</v>
      </c>
      <c r="V29" s="3">
        <v>20.9</v>
      </c>
      <c r="W29" s="3">
        <v>56.6</v>
      </c>
      <c r="X29" s="3">
        <v>7.4</v>
      </c>
      <c r="Y29" s="43">
        <v>13</v>
      </c>
      <c r="Z29" s="3">
        <v>16.7</v>
      </c>
      <c r="AA29" s="3">
        <v>62.5</v>
      </c>
      <c r="AB29" s="3">
        <v>7.7</v>
      </c>
    </row>
    <row r="30" spans="1:28" x14ac:dyDescent="0.3">
      <c r="A30" s="13" t="s">
        <v>167</v>
      </c>
      <c r="B30" s="13" t="s">
        <v>206</v>
      </c>
      <c r="C30" s="9">
        <v>7.6</v>
      </c>
      <c r="D30" s="7">
        <v>56</v>
      </c>
      <c r="E30" s="9">
        <v>15.1</v>
      </c>
      <c r="F30" s="7">
        <v>37</v>
      </c>
      <c r="G30" s="9">
        <v>56.4</v>
      </c>
      <c r="H30" s="7">
        <v>12</v>
      </c>
      <c r="I30" s="3">
        <v>20.9</v>
      </c>
      <c r="J30" s="43">
        <v>7</v>
      </c>
      <c r="K30" s="7">
        <v>74</v>
      </c>
      <c r="L30" s="3">
        <v>10.8</v>
      </c>
      <c r="M30" s="7">
        <v>91</v>
      </c>
      <c r="N30" s="3">
        <v>54.9</v>
      </c>
      <c r="O30" s="7">
        <v>61</v>
      </c>
      <c r="P30" s="3">
        <v>27.3</v>
      </c>
      <c r="Q30" s="43">
        <v>7.1</v>
      </c>
      <c r="R30" s="3">
        <v>10.9</v>
      </c>
      <c r="S30" s="3">
        <v>55.7</v>
      </c>
      <c r="T30" s="3">
        <v>26.2</v>
      </c>
      <c r="U30" s="43">
        <v>6.1</v>
      </c>
      <c r="V30" s="3">
        <v>9.9</v>
      </c>
      <c r="W30" s="3">
        <v>49.1</v>
      </c>
      <c r="X30" s="3">
        <v>34.9</v>
      </c>
      <c r="Y30" s="43">
        <v>7.2</v>
      </c>
      <c r="Z30" s="3">
        <v>12.1</v>
      </c>
      <c r="AA30" s="3">
        <v>55.4</v>
      </c>
      <c r="AB30" s="3">
        <v>25.3</v>
      </c>
    </row>
    <row r="31" spans="1:28" x14ac:dyDescent="0.3">
      <c r="A31" s="13" t="s">
        <v>153</v>
      </c>
      <c r="B31" s="13" t="s">
        <v>207</v>
      </c>
      <c r="C31" s="9" t="s">
        <v>151</v>
      </c>
      <c r="D31" s="7" t="s">
        <v>151</v>
      </c>
      <c r="E31" s="9" t="s">
        <v>151</v>
      </c>
      <c r="F31" s="7" t="s">
        <v>151</v>
      </c>
      <c r="G31" s="9" t="s">
        <v>151</v>
      </c>
      <c r="H31" s="7" t="s">
        <v>151</v>
      </c>
      <c r="I31" s="3" t="s">
        <v>151</v>
      </c>
      <c r="J31" s="43">
        <v>11.4</v>
      </c>
      <c r="K31" s="7">
        <v>24</v>
      </c>
      <c r="L31" s="3">
        <v>15.5</v>
      </c>
      <c r="M31" s="7">
        <v>27</v>
      </c>
      <c r="N31" s="3">
        <v>57.2</v>
      </c>
      <c r="O31" s="7">
        <v>43</v>
      </c>
      <c r="P31" s="3">
        <v>15.8</v>
      </c>
      <c r="Q31" s="43" t="s">
        <v>151</v>
      </c>
      <c r="R31" s="3" t="s">
        <v>151</v>
      </c>
      <c r="S31" s="3" t="s">
        <v>151</v>
      </c>
      <c r="T31" s="3" t="s">
        <v>151</v>
      </c>
      <c r="U31" s="43">
        <v>11.4</v>
      </c>
      <c r="V31" s="3">
        <v>15.5</v>
      </c>
      <c r="W31" s="3">
        <v>57.2</v>
      </c>
      <c r="X31" s="3">
        <v>15.8</v>
      </c>
      <c r="Y31" s="43">
        <v>11.4</v>
      </c>
      <c r="Z31" s="3">
        <v>15.5</v>
      </c>
      <c r="AA31" s="3">
        <v>57.2</v>
      </c>
      <c r="AB31" s="3">
        <v>15.8</v>
      </c>
    </row>
    <row r="32" spans="1:28" x14ac:dyDescent="0.3">
      <c r="A32" s="13" t="s">
        <v>167</v>
      </c>
      <c r="B32" s="13" t="s">
        <v>208</v>
      </c>
      <c r="C32" s="9">
        <v>7.4</v>
      </c>
      <c r="D32" s="7">
        <v>61</v>
      </c>
      <c r="E32" s="9">
        <v>11.2</v>
      </c>
      <c r="F32" s="7">
        <v>64</v>
      </c>
      <c r="G32" s="9">
        <v>41</v>
      </c>
      <c r="H32" s="7">
        <v>59</v>
      </c>
      <c r="I32" s="3">
        <v>40.4</v>
      </c>
      <c r="J32" s="43">
        <v>7.3</v>
      </c>
      <c r="K32" s="7">
        <v>68</v>
      </c>
      <c r="L32" s="3">
        <v>12.5</v>
      </c>
      <c r="M32" s="7">
        <v>72</v>
      </c>
      <c r="N32" s="3">
        <v>48.7</v>
      </c>
      <c r="O32" s="7">
        <v>82</v>
      </c>
      <c r="P32" s="3">
        <v>31.5</v>
      </c>
      <c r="Q32" s="43">
        <v>7.8</v>
      </c>
      <c r="R32" s="3">
        <v>10.4</v>
      </c>
      <c r="S32" s="3">
        <v>37.700000000000003</v>
      </c>
      <c r="T32" s="3">
        <v>44.1</v>
      </c>
      <c r="U32" s="43">
        <v>7.2</v>
      </c>
      <c r="V32" s="3">
        <v>13.3</v>
      </c>
      <c r="W32" s="3">
        <v>53.3</v>
      </c>
      <c r="X32" s="3">
        <v>26.2</v>
      </c>
      <c r="Y32" s="43">
        <v>7.4</v>
      </c>
      <c r="Z32" s="3">
        <v>12.3</v>
      </c>
      <c r="AA32" s="3">
        <v>47.7</v>
      </c>
      <c r="AB32" s="3">
        <v>32.700000000000003</v>
      </c>
    </row>
    <row r="33" spans="1:28" x14ac:dyDescent="0.3">
      <c r="A33" s="13" t="s">
        <v>149</v>
      </c>
      <c r="B33" s="13" t="s">
        <v>209</v>
      </c>
      <c r="C33" s="9">
        <v>9.9</v>
      </c>
      <c r="D33" s="7">
        <v>23</v>
      </c>
      <c r="E33" s="9">
        <v>16.100000000000001</v>
      </c>
      <c r="F33" s="7">
        <v>27</v>
      </c>
      <c r="G33" s="9">
        <v>44.5</v>
      </c>
      <c r="H33" s="7">
        <v>49</v>
      </c>
      <c r="I33" s="3">
        <v>29.5</v>
      </c>
      <c r="J33" s="43">
        <v>8.9</v>
      </c>
      <c r="K33" s="7">
        <v>44</v>
      </c>
      <c r="L33" s="3">
        <v>13.4</v>
      </c>
      <c r="M33" s="7">
        <v>59</v>
      </c>
      <c r="N33" s="3">
        <v>48.1</v>
      </c>
      <c r="O33" s="7">
        <v>84</v>
      </c>
      <c r="P33" s="3">
        <v>29.6</v>
      </c>
      <c r="Q33" s="43">
        <v>9</v>
      </c>
      <c r="R33" s="3">
        <v>13</v>
      </c>
      <c r="S33" s="3">
        <v>43.9</v>
      </c>
      <c r="T33" s="3">
        <v>34.1</v>
      </c>
      <c r="U33" s="43">
        <v>8.8000000000000007</v>
      </c>
      <c r="V33" s="3">
        <v>13.7</v>
      </c>
      <c r="W33" s="3">
        <v>51.9</v>
      </c>
      <c r="X33" s="3">
        <v>25.6</v>
      </c>
      <c r="Y33" s="43">
        <v>9.1</v>
      </c>
      <c r="Z33" s="3">
        <v>13.8</v>
      </c>
      <c r="AA33" s="3">
        <v>47.5</v>
      </c>
      <c r="AB33" s="3">
        <v>29.6</v>
      </c>
    </row>
    <row r="34" spans="1:28" x14ac:dyDescent="0.3">
      <c r="A34" s="13" t="s">
        <v>168</v>
      </c>
      <c r="B34" s="13" t="s">
        <v>210</v>
      </c>
      <c r="C34" s="9">
        <v>7</v>
      </c>
      <c r="D34" s="7">
        <v>64</v>
      </c>
      <c r="E34" s="9">
        <v>11.3</v>
      </c>
      <c r="F34" s="7">
        <v>62</v>
      </c>
      <c r="G34" s="9">
        <v>34.9</v>
      </c>
      <c r="H34" s="7">
        <v>70</v>
      </c>
      <c r="I34" s="3">
        <v>46.9</v>
      </c>
      <c r="J34" s="43">
        <v>6.8</v>
      </c>
      <c r="K34" s="7">
        <v>81</v>
      </c>
      <c r="L34" s="3">
        <v>10.4</v>
      </c>
      <c r="M34" s="7">
        <v>95</v>
      </c>
      <c r="N34" s="3">
        <v>45.3</v>
      </c>
      <c r="O34" s="7">
        <v>93</v>
      </c>
      <c r="P34" s="3">
        <v>37.6</v>
      </c>
      <c r="Q34" s="43">
        <v>6.8</v>
      </c>
      <c r="R34" s="3">
        <v>10.4</v>
      </c>
      <c r="S34" s="3">
        <v>45.3</v>
      </c>
      <c r="T34" s="3">
        <v>37.6</v>
      </c>
      <c r="U34" s="43" t="s">
        <v>151</v>
      </c>
      <c r="V34" s="3" t="s">
        <v>151</v>
      </c>
      <c r="W34" s="3" t="s">
        <v>151</v>
      </c>
      <c r="X34" s="3" t="s">
        <v>151</v>
      </c>
      <c r="Y34" s="43">
        <v>6.8</v>
      </c>
      <c r="Z34" s="3">
        <v>10.6</v>
      </c>
      <c r="AA34" s="3">
        <v>43.3</v>
      </c>
      <c r="AB34" s="3">
        <v>39.4</v>
      </c>
    </row>
    <row r="35" spans="1:28" x14ac:dyDescent="0.3">
      <c r="A35" s="13" t="s">
        <v>158</v>
      </c>
      <c r="B35" s="13" t="s">
        <v>211</v>
      </c>
      <c r="C35" s="9">
        <v>8.6</v>
      </c>
      <c r="D35" s="7">
        <v>43</v>
      </c>
      <c r="E35" s="9">
        <v>11.3</v>
      </c>
      <c r="F35" s="7">
        <v>62</v>
      </c>
      <c r="G35" s="9">
        <v>31.8</v>
      </c>
      <c r="H35" s="7">
        <v>74</v>
      </c>
      <c r="I35" s="3">
        <v>48.3</v>
      </c>
      <c r="J35" s="43">
        <v>19.5</v>
      </c>
      <c r="K35" s="7">
        <v>2</v>
      </c>
      <c r="L35" s="3">
        <v>11.8</v>
      </c>
      <c r="M35" s="7">
        <v>80</v>
      </c>
      <c r="N35" s="3">
        <v>50</v>
      </c>
      <c r="O35" s="7">
        <v>81</v>
      </c>
      <c r="P35" s="3">
        <v>18.7</v>
      </c>
      <c r="Q35" s="43">
        <v>19.5</v>
      </c>
      <c r="R35" s="3">
        <v>11.8</v>
      </c>
      <c r="S35" s="3">
        <v>50</v>
      </c>
      <c r="T35" s="3">
        <v>18.7</v>
      </c>
      <c r="U35" s="43" t="s">
        <v>151</v>
      </c>
      <c r="V35" s="3" t="s">
        <v>151</v>
      </c>
      <c r="W35" s="3" t="s">
        <v>151</v>
      </c>
      <c r="X35" s="3" t="s">
        <v>151</v>
      </c>
      <c r="Y35" s="43">
        <v>19.399999999999999</v>
      </c>
      <c r="Z35" s="3">
        <v>11.8</v>
      </c>
      <c r="AA35" s="3">
        <v>49.9</v>
      </c>
      <c r="AB35" s="3">
        <v>18.899999999999999</v>
      </c>
    </row>
    <row r="36" spans="1:28" x14ac:dyDescent="0.3">
      <c r="A36" s="13" t="s">
        <v>157</v>
      </c>
      <c r="B36" s="13" t="s">
        <v>212</v>
      </c>
      <c r="C36" s="9" t="s">
        <v>151</v>
      </c>
      <c r="D36" s="7" t="s">
        <v>151</v>
      </c>
      <c r="E36" s="9" t="s">
        <v>151</v>
      </c>
      <c r="F36" s="7" t="s">
        <v>151</v>
      </c>
      <c r="G36" s="9" t="s">
        <v>151</v>
      </c>
      <c r="H36" s="7" t="s">
        <v>151</v>
      </c>
      <c r="I36" s="3" t="s">
        <v>151</v>
      </c>
      <c r="J36" s="43">
        <v>7.6</v>
      </c>
      <c r="K36" s="7">
        <v>66</v>
      </c>
      <c r="L36" s="3">
        <v>14.3</v>
      </c>
      <c r="M36" s="7">
        <v>42</v>
      </c>
      <c r="N36" s="3">
        <v>52.8</v>
      </c>
      <c r="O36" s="7">
        <v>72</v>
      </c>
      <c r="P36" s="3">
        <v>25.3</v>
      </c>
      <c r="Q36" s="43" t="s">
        <v>151</v>
      </c>
      <c r="R36" s="3" t="s">
        <v>151</v>
      </c>
      <c r="S36" s="3" t="s">
        <v>151</v>
      </c>
      <c r="T36" s="3" t="s">
        <v>151</v>
      </c>
      <c r="U36" s="43">
        <v>7.6</v>
      </c>
      <c r="V36" s="3">
        <v>14.3</v>
      </c>
      <c r="W36" s="3">
        <v>52.8</v>
      </c>
      <c r="X36" s="3">
        <v>25.3</v>
      </c>
      <c r="Y36" s="43">
        <v>7.6</v>
      </c>
      <c r="Z36" s="3">
        <v>14.3</v>
      </c>
      <c r="AA36" s="3">
        <v>52.8</v>
      </c>
      <c r="AB36" s="3">
        <v>25.3</v>
      </c>
    </row>
    <row r="37" spans="1:28" x14ac:dyDescent="0.3">
      <c r="A37" s="13" t="s">
        <v>159</v>
      </c>
      <c r="B37" s="13" t="s">
        <v>213</v>
      </c>
      <c r="C37" s="9">
        <v>14.4</v>
      </c>
      <c r="D37" s="7">
        <v>7</v>
      </c>
      <c r="E37" s="9">
        <v>16.7</v>
      </c>
      <c r="F37" s="7">
        <v>22</v>
      </c>
      <c r="G37" s="9">
        <v>45.4</v>
      </c>
      <c r="H37" s="7">
        <v>42</v>
      </c>
      <c r="I37" s="3">
        <v>23.5</v>
      </c>
      <c r="J37" s="43">
        <v>13.6</v>
      </c>
      <c r="K37" s="7">
        <v>10</v>
      </c>
      <c r="L37" s="3">
        <v>14.5</v>
      </c>
      <c r="M37" s="7">
        <v>41</v>
      </c>
      <c r="N37" s="3">
        <v>62</v>
      </c>
      <c r="O37" s="7">
        <v>18</v>
      </c>
      <c r="P37" s="3">
        <v>9.9</v>
      </c>
      <c r="Q37" s="43">
        <v>13</v>
      </c>
      <c r="R37" s="3">
        <v>14.7</v>
      </c>
      <c r="S37" s="3">
        <v>62.4</v>
      </c>
      <c r="T37" s="3">
        <v>9.9</v>
      </c>
      <c r="U37" s="43">
        <v>19.399999999999999</v>
      </c>
      <c r="V37" s="3">
        <v>13</v>
      </c>
      <c r="W37" s="3">
        <v>58.1</v>
      </c>
      <c r="X37" s="3">
        <v>9.6</v>
      </c>
      <c r="Y37" s="43">
        <v>13.6</v>
      </c>
      <c r="Z37" s="3">
        <v>14.6</v>
      </c>
      <c r="AA37" s="3">
        <v>61.5</v>
      </c>
      <c r="AB37" s="3">
        <v>10.3</v>
      </c>
    </row>
    <row r="38" spans="1:28" x14ac:dyDescent="0.3">
      <c r="A38" s="13" t="s">
        <v>165</v>
      </c>
      <c r="B38" s="13" t="s">
        <v>214</v>
      </c>
      <c r="C38" s="9">
        <v>4.4000000000000004</v>
      </c>
      <c r="D38" s="7">
        <v>78</v>
      </c>
      <c r="E38" s="9">
        <v>8.6999999999999993</v>
      </c>
      <c r="F38" s="7">
        <v>77</v>
      </c>
      <c r="G38" s="9">
        <v>26.4</v>
      </c>
      <c r="H38" s="7">
        <v>77</v>
      </c>
      <c r="I38" s="3">
        <v>60.5</v>
      </c>
      <c r="J38" s="43">
        <v>5.6</v>
      </c>
      <c r="K38" s="7">
        <v>94</v>
      </c>
      <c r="L38" s="3">
        <v>10.5</v>
      </c>
      <c r="M38" s="7">
        <v>93</v>
      </c>
      <c r="N38" s="3">
        <v>44.8</v>
      </c>
      <c r="O38" s="7">
        <v>95</v>
      </c>
      <c r="P38" s="3">
        <v>39.1</v>
      </c>
      <c r="Q38" s="43">
        <v>4.7</v>
      </c>
      <c r="R38" s="3">
        <v>9.1</v>
      </c>
      <c r="S38" s="3">
        <v>37.6</v>
      </c>
      <c r="T38" s="3">
        <v>48.5</v>
      </c>
      <c r="U38" s="43">
        <v>5.8</v>
      </c>
      <c r="V38" s="3">
        <v>10.9</v>
      </c>
      <c r="W38" s="3">
        <v>47.3</v>
      </c>
      <c r="X38" s="3">
        <v>35.9</v>
      </c>
      <c r="Y38" s="43">
        <v>5.5</v>
      </c>
      <c r="Z38" s="3">
        <v>10.4</v>
      </c>
      <c r="AA38" s="3">
        <v>44.5</v>
      </c>
      <c r="AB38" s="3">
        <v>39.5</v>
      </c>
    </row>
    <row r="39" spans="1:28" x14ac:dyDescent="0.3">
      <c r="A39" s="13" t="s">
        <v>157</v>
      </c>
      <c r="B39" s="13" t="s">
        <v>215</v>
      </c>
      <c r="C39" s="9">
        <v>9.5</v>
      </c>
      <c r="D39" s="7">
        <v>28</v>
      </c>
      <c r="E39" s="9">
        <v>11.1</v>
      </c>
      <c r="F39" s="7">
        <v>65</v>
      </c>
      <c r="G39" s="9">
        <v>48.6</v>
      </c>
      <c r="H39" s="7">
        <v>37</v>
      </c>
      <c r="I39" s="3">
        <v>30.8</v>
      </c>
      <c r="J39" s="43">
        <v>10.1</v>
      </c>
      <c r="K39" s="7">
        <v>34</v>
      </c>
      <c r="L39" s="3">
        <v>15.2</v>
      </c>
      <c r="M39" s="7">
        <v>31</v>
      </c>
      <c r="N39" s="3">
        <v>56.6</v>
      </c>
      <c r="O39" s="7">
        <v>51</v>
      </c>
      <c r="P39" s="3">
        <v>18.100000000000001</v>
      </c>
      <c r="Q39" s="43">
        <v>11.8</v>
      </c>
      <c r="R39" s="3">
        <v>16.399999999999999</v>
      </c>
      <c r="S39" s="3">
        <v>40.5</v>
      </c>
      <c r="T39" s="3">
        <v>31.3</v>
      </c>
      <c r="U39" s="43">
        <v>9.8000000000000007</v>
      </c>
      <c r="V39" s="3">
        <v>14.9</v>
      </c>
      <c r="W39" s="3">
        <v>59.4</v>
      </c>
      <c r="X39" s="3">
        <v>15.8</v>
      </c>
      <c r="Y39" s="43">
        <v>10.1</v>
      </c>
      <c r="Z39" s="3">
        <v>15</v>
      </c>
      <c r="AA39" s="3">
        <v>56.3</v>
      </c>
      <c r="AB39" s="3">
        <v>18.600000000000001</v>
      </c>
    </row>
    <row r="40" spans="1:28" x14ac:dyDescent="0.3">
      <c r="A40" s="13" t="s">
        <v>161</v>
      </c>
      <c r="B40" s="13" t="s">
        <v>216</v>
      </c>
      <c r="C40" s="9">
        <v>7.9</v>
      </c>
      <c r="D40" s="7">
        <v>53</v>
      </c>
      <c r="E40" s="9">
        <v>19.3</v>
      </c>
      <c r="F40" s="7">
        <v>7</v>
      </c>
      <c r="G40" s="9">
        <v>55.6</v>
      </c>
      <c r="H40" s="7">
        <v>14</v>
      </c>
      <c r="I40" s="3">
        <v>17.100000000000001</v>
      </c>
      <c r="J40" s="43">
        <v>9.1</v>
      </c>
      <c r="K40" s="7">
        <v>42</v>
      </c>
      <c r="L40" s="3">
        <v>14.2</v>
      </c>
      <c r="M40" s="7">
        <v>43</v>
      </c>
      <c r="N40" s="3">
        <v>56.5</v>
      </c>
      <c r="O40" s="7">
        <v>53</v>
      </c>
      <c r="P40" s="3">
        <v>20.3</v>
      </c>
      <c r="Q40" s="43">
        <v>9.1</v>
      </c>
      <c r="R40" s="3">
        <v>14.2</v>
      </c>
      <c r="S40" s="3">
        <v>56.5</v>
      </c>
      <c r="T40" s="3">
        <v>20.3</v>
      </c>
      <c r="U40" s="43" t="s">
        <v>151</v>
      </c>
      <c r="V40" s="3" t="s">
        <v>151</v>
      </c>
      <c r="W40" s="3" t="s">
        <v>151</v>
      </c>
      <c r="X40" s="3" t="s">
        <v>151</v>
      </c>
      <c r="Y40" s="43">
        <v>8.6999999999999993</v>
      </c>
      <c r="Z40" s="3">
        <v>15.6</v>
      </c>
      <c r="AA40" s="3">
        <v>56.2</v>
      </c>
      <c r="AB40" s="3">
        <v>19.399999999999999</v>
      </c>
    </row>
    <row r="41" spans="1:28" x14ac:dyDescent="0.3">
      <c r="A41" s="13" t="s">
        <v>152</v>
      </c>
      <c r="B41" s="13" t="s">
        <v>217</v>
      </c>
      <c r="C41" s="9">
        <v>7.5</v>
      </c>
      <c r="D41" s="7">
        <v>59</v>
      </c>
      <c r="E41" s="9">
        <v>17.399999999999999</v>
      </c>
      <c r="F41" s="7">
        <v>16</v>
      </c>
      <c r="G41" s="9">
        <v>68.099999999999994</v>
      </c>
      <c r="H41" s="7">
        <v>1</v>
      </c>
      <c r="I41" s="3">
        <v>7</v>
      </c>
      <c r="J41" s="43">
        <v>8.1999999999999993</v>
      </c>
      <c r="K41" s="7">
        <v>54</v>
      </c>
      <c r="L41" s="3">
        <v>21.8</v>
      </c>
      <c r="M41" s="7">
        <v>3</v>
      </c>
      <c r="N41" s="3">
        <v>62.7</v>
      </c>
      <c r="O41" s="7">
        <v>15</v>
      </c>
      <c r="P41" s="3">
        <v>7.3</v>
      </c>
      <c r="Q41" s="43">
        <v>8.1999999999999993</v>
      </c>
      <c r="R41" s="3">
        <v>21.8</v>
      </c>
      <c r="S41" s="3">
        <v>62.7</v>
      </c>
      <c r="T41" s="3">
        <v>7.3</v>
      </c>
      <c r="U41" s="43" t="s">
        <v>151</v>
      </c>
      <c r="V41" s="3" t="s">
        <v>151</v>
      </c>
      <c r="W41" s="3" t="s">
        <v>151</v>
      </c>
      <c r="X41" s="3" t="s">
        <v>151</v>
      </c>
      <c r="Y41" s="43">
        <v>7.6</v>
      </c>
      <c r="Z41" s="3">
        <v>18.2</v>
      </c>
      <c r="AA41" s="3">
        <v>67.099999999999994</v>
      </c>
      <c r="AB41" s="3">
        <v>7.1</v>
      </c>
    </row>
    <row r="42" spans="1:28" x14ac:dyDescent="0.3">
      <c r="A42" s="13" t="s">
        <v>156</v>
      </c>
      <c r="B42" s="13" t="s">
        <v>218</v>
      </c>
      <c r="C42" s="9" t="s">
        <v>151</v>
      </c>
      <c r="D42" s="7" t="s">
        <v>151</v>
      </c>
      <c r="E42" s="9" t="s">
        <v>151</v>
      </c>
      <c r="F42" s="7" t="s">
        <v>151</v>
      </c>
      <c r="G42" s="9" t="s">
        <v>151</v>
      </c>
      <c r="H42" s="7" t="s">
        <v>151</v>
      </c>
      <c r="I42" s="3" t="s">
        <v>151</v>
      </c>
      <c r="J42" s="43">
        <v>10.1</v>
      </c>
      <c r="K42" s="7">
        <v>34</v>
      </c>
      <c r="L42" s="3">
        <v>15.4</v>
      </c>
      <c r="M42" s="7">
        <v>28</v>
      </c>
      <c r="N42" s="3">
        <v>60.7</v>
      </c>
      <c r="O42" s="7">
        <v>27</v>
      </c>
      <c r="P42" s="3">
        <v>13.8</v>
      </c>
      <c r="Q42" s="43">
        <v>6.9</v>
      </c>
      <c r="R42" s="3">
        <v>17.2</v>
      </c>
      <c r="S42" s="3">
        <v>64.8</v>
      </c>
      <c r="T42" s="3">
        <v>11.1</v>
      </c>
      <c r="U42" s="43">
        <v>11.4</v>
      </c>
      <c r="V42" s="3">
        <v>14.6</v>
      </c>
      <c r="W42" s="3">
        <v>59</v>
      </c>
      <c r="X42" s="3">
        <v>14.9</v>
      </c>
      <c r="Y42" s="43">
        <v>10.1</v>
      </c>
      <c r="Z42" s="3">
        <v>15.4</v>
      </c>
      <c r="AA42" s="3">
        <v>60.7</v>
      </c>
      <c r="AB42" s="3">
        <v>13.8</v>
      </c>
    </row>
    <row r="43" spans="1:28" x14ac:dyDescent="0.3">
      <c r="A43" s="13" t="s">
        <v>159</v>
      </c>
      <c r="B43" s="13" t="s">
        <v>219</v>
      </c>
      <c r="C43" s="9">
        <v>6.4</v>
      </c>
      <c r="D43" s="7">
        <v>68</v>
      </c>
      <c r="E43" s="9">
        <v>13.2</v>
      </c>
      <c r="F43" s="7">
        <v>49</v>
      </c>
      <c r="G43" s="9">
        <v>37.799999999999997</v>
      </c>
      <c r="H43" s="7">
        <v>63</v>
      </c>
      <c r="I43" s="3">
        <v>42.7</v>
      </c>
      <c r="J43" s="43">
        <v>5.2</v>
      </c>
      <c r="K43" s="7">
        <v>100</v>
      </c>
      <c r="L43" s="3">
        <v>12</v>
      </c>
      <c r="M43" s="7">
        <v>77</v>
      </c>
      <c r="N43" s="3">
        <v>47.8</v>
      </c>
      <c r="O43" s="7">
        <v>86</v>
      </c>
      <c r="P43" s="3">
        <v>35</v>
      </c>
      <c r="Q43" s="43">
        <v>5.2</v>
      </c>
      <c r="R43" s="3">
        <v>10.7</v>
      </c>
      <c r="S43" s="3">
        <v>42.8</v>
      </c>
      <c r="T43" s="3">
        <v>41.3</v>
      </c>
      <c r="U43" s="43">
        <v>5.2</v>
      </c>
      <c r="V43" s="3">
        <v>14.2</v>
      </c>
      <c r="W43" s="3">
        <v>56.9</v>
      </c>
      <c r="X43" s="3">
        <v>23.7</v>
      </c>
      <c r="Y43" s="43">
        <v>5.3</v>
      </c>
      <c r="Z43" s="3">
        <v>12</v>
      </c>
      <c r="AA43" s="3">
        <v>47.2</v>
      </c>
      <c r="AB43" s="3">
        <v>35.5</v>
      </c>
    </row>
    <row r="44" spans="1:28" x14ac:dyDescent="0.3">
      <c r="A44" s="13" t="s">
        <v>152</v>
      </c>
      <c r="B44" s="13" t="s">
        <v>220</v>
      </c>
      <c r="C44" s="9">
        <v>6.2</v>
      </c>
      <c r="D44" s="7">
        <v>72</v>
      </c>
      <c r="E44" s="9">
        <v>18.2</v>
      </c>
      <c r="F44" s="7">
        <v>14</v>
      </c>
      <c r="G44" s="9">
        <v>35.299999999999997</v>
      </c>
      <c r="H44" s="7">
        <v>67</v>
      </c>
      <c r="I44" s="3">
        <v>40.299999999999997</v>
      </c>
      <c r="J44" s="43">
        <v>5.3</v>
      </c>
      <c r="K44" s="7">
        <v>98</v>
      </c>
      <c r="L44" s="3">
        <v>21</v>
      </c>
      <c r="M44" s="7">
        <v>4</v>
      </c>
      <c r="N44" s="3">
        <v>55.1</v>
      </c>
      <c r="O44" s="7">
        <v>60</v>
      </c>
      <c r="P44" s="3">
        <v>18.600000000000001</v>
      </c>
      <c r="Q44" s="43">
        <v>5.3</v>
      </c>
      <c r="R44" s="3">
        <v>21</v>
      </c>
      <c r="S44" s="3">
        <v>55.1</v>
      </c>
      <c r="T44" s="3">
        <v>18.600000000000001</v>
      </c>
      <c r="U44" s="43" t="s">
        <v>151</v>
      </c>
      <c r="V44" s="3" t="s">
        <v>151</v>
      </c>
      <c r="W44" s="3" t="s">
        <v>151</v>
      </c>
      <c r="X44" s="3" t="s">
        <v>151</v>
      </c>
      <c r="Y44" s="43">
        <v>5.4</v>
      </c>
      <c r="Z44" s="3">
        <v>20.8</v>
      </c>
      <c r="AA44" s="3">
        <v>53.9</v>
      </c>
      <c r="AB44" s="3">
        <v>20</v>
      </c>
    </row>
    <row r="45" spans="1:28" x14ac:dyDescent="0.3">
      <c r="A45" s="13" t="s">
        <v>164</v>
      </c>
      <c r="B45" s="13" t="s">
        <v>221</v>
      </c>
      <c r="C45" s="9">
        <v>8.9</v>
      </c>
      <c r="D45" s="7">
        <v>36</v>
      </c>
      <c r="E45" s="9">
        <v>15.5</v>
      </c>
      <c r="F45" s="7">
        <v>32</v>
      </c>
      <c r="G45" s="9">
        <v>41.7</v>
      </c>
      <c r="H45" s="7">
        <v>55</v>
      </c>
      <c r="I45" s="3">
        <v>33.9</v>
      </c>
      <c r="J45" s="43">
        <v>7.7</v>
      </c>
      <c r="K45" s="7">
        <v>64</v>
      </c>
      <c r="L45" s="3">
        <v>14.1</v>
      </c>
      <c r="M45" s="7">
        <v>48</v>
      </c>
      <c r="N45" s="3">
        <v>61.6</v>
      </c>
      <c r="O45" s="7">
        <v>21</v>
      </c>
      <c r="P45" s="3">
        <v>16.7</v>
      </c>
      <c r="Q45" s="43">
        <v>7.7</v>
      </c>
      <c r="R45" s="3">
        <v>14.1</v>
      </c>
      <c r="S45" s="3">
        <v>61.6</v>
      </c>
      <c r="T45" s="3">
        <v>16.7</v>
      </c>
      <c r="U45" s="43" t="s">
        <v>151</v>
      </c>
      <c r="V45" s="3" t="s">
        <v>151</v>
      </c>
      <c r="W45" s="3" t="s">
        <v>151</v>
      </c>
      <c r="X45" s="3" t="s">
        <v>151</v>
      </c>
      <c r="Y45" s="43">
        <v>8.1999999999999993</v>
      </c>
      <c r="Z45" s="3">
        <v>14.7</v>
      </c>
      <c r="AA45" s="3">
        <v>53.1</v>
      </c>
      <c r="AB45" s="3">
        <v>24</v>
      </c>
    </row>
    <row r="46" spans="1:28" x14ac:dyDescent="0.3">
      <c r="A46" s="13" t="s">
        <v>152</v>
      </c>
      <c r="B46" s="13" t="s">
        <v>222</v>
      </c>
      <c r="C46" s="9">
        <v>4.5</v>
      </c>
      <c r="D46" s="7">
        <v>77</v>
      </c>
      <c r="E46" s="9">
        <v>14</v>
      </c>
      <c r="F46" s="7">
        <v>44</v>
      </c>
      <c r="G46" s="9">
        <v>29.5</v>
      </c>
      <c r="H46" s="7">
        <v>75</v>
      </c>
      <c r="I46" s="3">
        <v>52</v>
      </c>
      <c r="J46" s="43">
        <v>8.9</v>
      </c>
      <c r="K46" s="7">
        <v>44</v>
      </c>
      <c r="L46" s="3">
        <v>16.600000000000001</v>
      </c>
      <c r="M46" s="7">
        <v>17</v>
      </c>
      <c r="N46" s="3">
        <v>63.7</v>
      </c>
      <c r="O46" s="7">
        <v>10</v>
      </c>
      <c r="P46" s="3">
        <v>10.8</v>
      </c>
      <c r="Q46" s="43">
        <v>8.9</v>
      </c>
      <c r="R46" s="3">
        <v>16.600000000000001</v>
      </c>
      <c r="S46" s="3">
        <v>63.7</v>
      </c>
      <c r="T46" s="3">
        <v>10.8</v>
      </c>
      <c r="U46" s="43" t="s">
        <v>151</v>
      </c>
      <c r="V46" s="3" t="s">
        <v>151</v>
      </c>
      <c r="W46" s="3" t="s">
        <v>151</v>
      </c>
      <c r="X46" s="3" t="s">
        <v>151</v>
      </c>
      <c r="Y46" s="43">
        <v>8.6999999999999993</v>
      </c>
      <c r="Z46" s="3">
        <v>16.5</v>
      </c>
      <c r="AA46" s="3">
        <v>62.6</v>
      </c>
      <c r="AB46" s="3">
        <v>12.2</v>
      </c>
    </row>
    <row r="47" spans="1:28" x14ac:dyDescent="0.3">
      <c r="A47" s="13" t="s">
        <v>163</v>
      </c>
      <c r="B47" s="13" t="s">
        <v>223</v>
      </c>
      <c r="C47" s="9">
        <v>7.8</v>
      </c>
      <c r="D47" s="7">
        <v>54</v>
      </c>
      <c r="E47" s="9">
        <v>17</v>
      </c>
      <c r="F47" s="7">
        <v>18</v>
      </c>
      <c r="G47" s="9">
        <v>54.9</v>
      </c>
      <c r="H47" s="7">
        <v>16</v>
      </c>
      <c r="I47" s="3">
        <v>20.3</v>
      </c>
      <c r="J47" s="43" t="s">
        <v>151</v>
      </c>
      <c r="K47" s="7" t="s">
        <v>151</v>
      </c>
      <c r="L47" s="3" t="s">
        <v>151</v>
      </c>
      <c r="M47" s="7" t="s">
        <v>151</v>
      </c>
      <c r="N47" s="3" t="s">
        <v>151</v>
      </c>
      <c r="O47" s="7" t="s">
        <v>151</v>
      </c>
      <c r="P47" s="3" t="s">
        <v>151</v>
      </c>
      <c r="Q47" s="43" t="s">
        <v>151</v>
      </c>
      <c r="R47" s="3" t="s">
        <v>151</v>
      </c>
      <c r="S47" s="3" t="s">
        <v>151</v>
      </c>
      <c r="T47" s="3" t="s">
        <v>151</v>
      </c>
      <c r="U47" s="43" t="s">
        <v>151</v>
      </c>
      <c r="V47" s="3" t="s">
        <v>151</v>
      </c>
      <c r="W47" s="3" t="s">
        <v>151</v>
      </c>
      <c r="X47" s="3" t="s">
        <v>151</v>
      </c>
      <c r="Y47" s="43">
        <v>7.8</v>
      </c>
      <c r="Z47" s="3">
        <v>17</v>
      </c>
      <c r="AA47" s="3">
        <v>54.9</v>
      </c>
      <c r="AB47" s="3">
        <v>20.3</v>
      </c>
    </row>
    <row r="48" spans="1:28" x14ac:dyDescent="0.3">
      <c r="A48" s="13" t="s">
        <v>161</v>
      </c>
      <c r="B48" s="13" t="s">
        <v>224</v>
      </c>
      <c r="C48" s="9">
        <v>9</v>
      </c>
      <c r="D48" s="7">
        <v>35</v>
      </c>
      <c r="E48" s="9">
        <v>22.7</v>
      </c>
      <c r="F48" s="7">
        <v>1</v>
      </c>
      <c r="G48" s="9">
        <v>45.1</v>
      </c>
      <c r="H48" s="7">
        <v>46</v>
      </c>
      <c r="I48" s="3">
        <v>23.2</v>
      </c>
      <c r="J48" s="43">
        <v>7.4</v>
      </c>
      <c r="K48" s="7">
        <v>67</v>
      </c>
      <c r="L48" s="3">
        <v>13.2</v>
      </c>
      <c r="M48" s="7">
        <v>62</v>
      </c>
      <c r="N48" s="3">
        <v>57.2</v>
      </c>
      <c r="O48" s="7">
        <v>43</v>
      </c>
      <c r="P48" s="3">
        <v>22.2</v>
      </c>
      <c r="Q48" s="43">
        <v>7.5</v>
      </c>
      <c r="R48" s="3">
        <v>14.7</v>
      </c>
      <c r="S48" s="3">
        <v>58.3</v>
      </c>
      <c r="T48" s="3">
        <v>19.600000000000001</v>
      </c>
      <c r="U48" s="43">
        <v>7.4</v>
      </c>
      <c r="V48" s="3">
        <v>12.6</v>
      </c>
      <c r="W48" s="3">
        <v>56.8</v>
      </c>
      <c r="X48" s="3">
        <v>23.3</v>
      </c>
      <c r="Y48" s="43">
        <v>7.4</v>
      </c>
      <c r="Z48" s="3">
        <v>13.3</v>
      </c>
      <c r="AA48" s="3">
        <v>57.1</v>
      </c>
      <c r="AB48" s="3">
        <v>22.2</v>
      </c>
    </row>
    <row r="49" spans="1:28" x14ac:dyDescent="0.3">
      <c r="A49" s="13" t="s">
        <v>165</v>
      </c>
      <c r="B49" s="13" t="s">
        <v>225</v>
      </c>
      <c r="C49" s="9" t="s">
        <v>151</v>
      </c>
      <c r="D49" s="7" t="s">
        <v>151</v>
      </c>
      <c r="E49" s="9" t="s">
        <v>151</v>
      </c>
      <c r="F49" s="7" t="s">
        <v>151</v>
      </c>
      <c r="G49" s="9" t="s">
        <v>151</v>
      </c>
      <c r="H49" s="7" t="s">
        <v>151</v>
      </c>
      <c r="I49" s="3" t="s">
        <v>151</v>
      </c>
      <c r="J49" s="43">
        <v>8</v>
      </c>
      <c r="K49" s="7">
        <v>59</v>
      </c>
      <c r="L49" s="3">
        <v>14.2</v>
      </c>
      <c r="M49" s="7">
        <v>43</v>
      </c>
      <c r="N49" s="3">
        <v>58.9</v>
      </c>
      <c r="O49" s="7">
        <v>36</v>
      </c>
      <c r="P49" s="3">
        <v>18.899999999999999</v>
      </c>
      <c r="Q49" s="43" t="s">
        <v>151</v>
      </c>
      <c r="R49" s="3" t="s">
        <v>151</v>
      </c>
      <c r="S49" s="3" t="s">
        <v>151</v>
      </c>
      <c r="T49" s="3" t="s">
        <v>151</v>
      </c>
      <c r="U49" s="43">
        <v>8</v>
      </c>
      <c r="V49" s="3">
        <v>14.2</v>
      </c>
      <c r="W49" s="3">
        <v>58.9</v>
      </c>
      <c r="X49" s="3">
        <v>18.899999999999999</v>
      </c>
      <c r="Y49" s="43">
        <v>8</v>
      </c>
      <c r="Z49" s="3">
        <v>14.2</v>
      </c>
      <c r="AA49" s="3">
        <v>58.9</v>
      </c>
      <c r="AB49" s="3">
        <v>18.899999999999999</v>
      </c>
    </row>
    <row r="50" spans="1:28" x14ac:dyDescent="0.3">
      <c r="A50" s="13" t="s">
        <v>153</v>
      </c>
      <c r="B50" s="13" t="s">
        <v>226</v>
      </c>
      <c r="C50" s="9">
        <v>12.6</v>
      </c>
      <c r="D50" s="7">
        <v>13</v>
      </c>
      <c r="E50" s="9">
        <v>15</v>
      </c>
      <c r="F50" s="7">
        <v>38</v>
      </c>
      <c r="G50" s="9">
        <v>65.2</v>
      </c>
      <c r="H50" s="7">
        <v>2</v>
      </c>
      <c r="I50" s="3">
        <v>7.1</v>
      </c>
      <c r="J50" s="43">
        <v>15.9</v>
      </c>
      <c r="K50" s="7">
        <v>4</v>
      </c>
      <c r="L50" s="3">
        <v>17.3</v>
      </c>
      <c r="M50" s="7">
        <v>14</v>
      </c>
      <c r="N50" s="3">
        <v>60.1</v>
      </c>
      <c r="O50" s="7">
        <v>30</v>
      </c>
      <c r="P50" s="3">
        <v>6.8</v>
      </c>
      <c r="Q50" s="43">
        <v>15.9</v>
      </c>
      <c r="R50" s="3">
        <v>17.3</v>
      </c>
      <c r="S50" s="3">
        <v>60.1</v>
      </c>
      <c r="T50" s="3">
        <v>6.8</v>
      </c>
      <c r="U50" s="43" t="s">
        <v>151</v>
      </c>
      <c r="V50" s="3" t="s">
        <v>151</v>
      </c>
      <c r="W50" s="3" t="s">
        <v>151</v>
      </c>
      <c r="X50" s="3" t="s">
        <v>151</v>
      </c>
      <c r="Y50" s="43">
        <v>14.5</v>
      </c>
      <c r="Z50" s="3">
        <v>16.3</v>
      </c>
      <c r="AA50" s="3">
        <v>62.2</v>
      </c>
      <c r="AB50" s="3">
        <v>6.9</v>
      </c>
    </row>
    <row r="51" spans="1:28" x14ac:dyDescent="0.3">
      <c r="A51" s="13" t="s">
        <v>159</v>
      </c>
      <c r="B51" s="13" t="s">
        <v>227</v>
      </c>
      <c r="C51" s="9" t="s">
        <v>151</v>
      </c>
      <c r="D51" s="7" t="s">
        <v>151</v>
      </c>
      <c r="E51" s="9" t="s">
        <v>151</v>
      </c>
      <c r="F51" s="7" t="s">
        <v>151</v>
      </c>
      <c r="G51" s="9" t="s">
        <v>151</v>
      </c>
      <c r="H51" s="7" t="s">
        <v>151</v>
      </c>
      <c r="I51" s="3" t="s">
        <v>151</v>
      </c>
      <c r="J51" s="43">
        <v>6.9</v>
      </c>
      <c r="K51" s="7">
        <v>78</v>
      </c>
      <c r="L51" s="3">
        <v>14.2</v>
      </c>
      <c r="M51" s="7">
        <v>43</v>
      </c>
      <c r="N51" s="3">
        <v>65.8</v>
      </c>
      <c r="O51" s="7">
        <v>5</v>
      </c>
      <c r="P51" s="3">
        <v>13.2</v>
      </c>
      <c r="Q51" s="43">
        <v>6.9</v>
      </c>
      <c r="R51" s="3">
        <v>14.2</v>
      </c>
      <c r="S51" s="3">
        <v>65.8</v>
      </c>
      <c r="T51" s="3">
        <v>13.2</v>
      </c>
      <c r="U51" s="43" t="s">
        <v>151</v>
      </c>
      <c r="V51" s="3" t="s">
        <v>151</v>
      </c>
      <c r="W51" s="3" t="s">
        <v>151</v>
      </c>
      <c r="X51" s="3" t="s">
        <v>151</v>
      </c>
      <c r="Y51" s="43">
        <v>6.9</v>
      </c>
      <c r="Z51" s="3">
        <v>14.2</v>
      </c>
      <c r="AA51" s="3">
        <v>65.8</v>
      </c>
      <c r="AB51" s="3">
        <v>13.2</v>
      </c>
    </row>
    <row r="52" spans="1:28" x14ac:dyDescent="0.3">
      <c r="A52" s="13" t="s">
        <v>153</v>
      </c>
      <c r="B52" s="13" t="s">
        <v>228</v>
      </c>
      <c r="C52" s="9" t="s">
        <v>151</v>
      </c>
      <c r="D52" s="7" t="s">
        <v>151</v>
      </c>
      <c r="E52" s="9" t="s">
        <v>151</v>
      </c>
      <c r="F52" s="7" t="s">
        <v>151</v>
      </c>
      <c r="G52" s="9" t="s">
        <v>151</v>
      </c>
      <c r="H52" s="7" t="s">
        <v>151</v>
      </c>
      <c r="I52" s="3" t="s">
        <v>151</v>
      </c>
      <c r="J52" s="43">
        <v>9.6999999999999993</v>
      </c>
      <c r="K52" s="7">
        <v>39</v>
      </c>
      <c r="L52" s="3">
        <v>19.5</v>
      </c>
      <c r="M52" s="7">
        <v>6</v>
      </c>
      <c r="N52" s="3">
        <v>58.4</v>
      </c>
      <c r="O52" s="7">
        <v>37</v>
      </c>
      <c r="P52" s="3">
        <v>12.4</v>
      </c>
      <c r="Q52" s="43" t="s">
        <v>151</v>
      </c>
      <c r="R52" s="3" t="s">
        <v>151</v>
      </c>
      <c r="S52" s="3" t="s">
        <v>151</v>
      </c>
      <c r="T52" s="3" t="s">
        <v>151</v>
      </c>
      <c r="U52" s="43">
        <v>9.6999999999999993</v>
      </c>
      <c r="V52" s="3">
        <v>19.5</v>
      </c>
      <c r="W52" s="3">
        <v>58.4</v>
      </c>
      <c r="X52" s="3">
        <v>12.4</v>
      </c>
      <c r="Y52" s="43">
        <v>9.6999999999999993</v>
      </c>
      <c r="Z52" s="3">
        <v>19.5</v>
      </c>
      <c r="AA52" s="3">
        <v>58.4</v>
      </c>
      <c r="AB52" s="3">
        <v>12.4</v>
      </c>
    </row>
    <row r="53" spans="1:28" x14ac:dyDescent="0.3">
      <c r="A53" s="13" t="s">
        <v>159</v>
      </c>
      <c r="B53" s="13" t="s">
        <v>229</v>
      </c>
      <c r="C53" s="9">
        <v>13.4</v>
      </c>
      <c r="D53" s="7">
        <v>10</v>
      </c>
      <c r="E53" s="9">
        <v>16</v>
      </c>
      <c r="F53" s="7">
        <v>28</v>
      </c>
      <c r="G53" s="9">
        <v>56.1</v>
      </c>
      <c r="H53" s="7">
        <v>13</v>
      </c>
      <c r="I53" s="3">
        <v>14.6</v>
      </c>
      <c r="J53" s="43">
        <v>12</v>
      </c>
      <c r="K53" s="7">
        <v>19</v>
      </c>
      <c r="L53" s="3">
        <v>16.600000000000001</v>
      </c>
      <c r="M53" s="7">
        <v>17</v>
      </c>
      <c r="N53" s="3">
        <v>62.6</v>
      </c>
      <c r="O53" s="7">
        <v>16</v>
      </c>
      <c r="P53" s="3">
        <v>8.8000000000000007</v>
      </c>
      <c r="Q53" s="43" t="s">
        <v>151</v>
      </c>
      <c r="R53" s="3" t="s">
        <v>151</v>
      </c>
      <c r="S53" s="3" t="s">
        <v>151</v>
      </c>
      <c r="T53" s="3" t="s">
        <v>151</v>
      </c>
      <c r="U53" s="43">
        <v>12</v>
      </c>
      <c r="V53" s="3">
        <v>16.600000000000001</v>
      </c>
      <c r="W53" s="3">
        <v>62.6</v>
      </c>
      <c r="X53" s="3">
        <v>8.8000000000000007</v>
      </c>
      <c r="Y53" s="43">
        <v>12.2</v>
      </c>
      <c r="Z53" s="3">
        <v>16.5</v>
      </c>
      <c r="AA53" s="3">
        <v>61.5</v>
      </c>
      <c r="AB53" s="3">
        <v>9.8000000000000007</v>
      </c>
    </row>
    <row r="54" spans="1:28" x14ac:dyDescent="0.3">
      <c r="A54" s="13" t="s">
        <v>158</v>
      </c>
      <c r="B54" s="13" t="s">
        <v>230</v>
      </c>
      <c r="C54" s="9">
        <v>8.6</v>
      </c>
      <c r="D54" s="7">
        <v>43</v>
      </c>
      <c r="E54" s="9">
        <v>14.7</v>
      </c>
      <c r="F54" s="7">
        <v>40</v>
      </c>
      <c r="G54" s="9">
        <v>41.5</v>
      </c>
      <c r="H54" s="7">
        <v>56</v>
      </c>
      <c r="I54" s="3">
        <v>35.200000000000003</v>
      </c>
      <c r="J54" s="43">
        <v>13</v>
      </c>
      <c r="K54" s="7">
        <v>13</v>
      </c>
      <c r="L54" s="3">
        <v>13.2</v>
      </c>
      <c r="M54" s="7">
        <v>62</v>
      </c>
      <c r="N54" s="3">
        <v>52.4</v>
      </c>
      <c r="O54" s="7">
        <v>74</v>
      </c>
      <c r="P54" s="3">
        <v>21.4</v>
      </c>
      <c r="Q54" s="43">
        <v>13</v>
      </c>
      <c r="R54" s="3">
        <v>13.2</v>
      </c>
      <c r="S54" s="3">
        <v>52.4</v>
      </c>
      <c r="T54" s="3">
        <v>21.4</v>
      </c>
      <c r="U54" s="43" t="s">
        <v>151</v>
      </c>
      <c r="V54" s="3" t="s">
        <v>151</v>
      </c>
      <c r="W54" s="3" t="s">
        <v>151</v>
      </c>
      <c r="X54" s="3" t="s">
        <v>151</v>
      </c>
      <c r="Y54" s="43">
        <v>12.8</v>
      </c>
      <c r="Z54" s="3">
        <v>13.2</v>
      </c>
      <c r="AA54" s="3">
        <v>51.8</v>
      </c>
      <c r="AB54" s="3">
        <v>22.1</v>
      </c>
    </row>
    <row r="55" spans="1:28" x14ac:dyDescent="0.3">
      <c r="A55" s="13" t="s">
        <v>153</v>
      </c>
      <c r="B55" s="13" t="s">
        <v>231</v>
      </c>
      <c r="C55" s="9" t="s">
        <v>151</v>
      </c>
      <c r="D55" s="7" t="s">
        <v>151</v>
      </c>
      <c r="E55" s="9" t="s">
        <v>151</v>
      </c>
      <c r="F55" s="7" t="s">
        <v>151</v>
      </c>
      <c r="G55" s="9" t="s">
        <v>151</v>
      </c>
      <c r="H55" s="7" t="s">
        <v>151</v>
      </c>
      <c r="I55" s="3" t="s">
        <v>151</v>
      </c>
      <c r="J55" s="43">
        <v>11.1</v>
      </c>
      <c r="K55" s="7">
        <v>28</v>
      </c>
      <c r="L55" s="3">
        <v>14.9</v>
      </c>
      <c r="M55" s="7">
        <v>35</v>
      </c>
      <c r="N55" s="3">
        <v>52.1</v>
      </c>
      <c r="O55" s="7">
        <v>75</v>
      </c>
      <c r="P55" s="3">
        <v>21.9</v>
      </c>
      <c r="Q55" s="43">
        <v>10.4</v>
      </c>
      <c r="R55" s="3">
        <v>16.399999999999999</v>
      </c>
      <c r="S55" s="3">
        <v>51.2</v>
      </c>
      <c r="T55" s="3">
        <v>22</v>
      </c>
      <c r="U55" s="43">
        <v>11.2</v>
      </c>
      <c r="V55" s="3">
        <v>14.7</v>
      </c>
      <c r="W55" s="3">
        <v>52.2</v>
      </c>
      <c r="X55" s="3">
        <v>21.9</v>
      </c>
      <c r="Y55" s="43">
        <v>11.1</v>
      </c>
      <c r="Z55" s="3">
        <v>14.9</v>
      </c>
      <c r="AA55" s="3">
        <v>52.1</v>
      </c>
      <c r="AB55" s="3">
        <v>21.9</v>
      </c>
    </row>
    <row r="56" spans="1:28" x14ac:dyDescent="0.3">
      <c r="A56" s="13" t="s">
        <v>159</v>
      </c>
      <c r="B56" s="13" t="s">
        <v>232</v>
      </c>
      <c r="C56" s="9">
        <v>12.6</v>
      </c>
      <c r="D56" s="7">
        <v>13</v>
      </c>
      <c r="E56" s="9">
        <v>15.3</v>
      </c>
      <c r="F56" s="7">
        <v>36</v>
      </c>
      <c r="G56" s="9">
        <v>62.5</v>
      </c>
      <c r="H56" s="7">
        <v>4</v>
      </c>
      <c r="I56" s="3">
        <v>9.6</v>
      </c>
      <c r="J56" s="43">
        <v>7.8</v>
      </c>
      <c r="K56" s="7">
        <v>62</v>
      </c>
      <c r="L56" s="3">
        <v>19.2</v>
      </c>
      <c r="M56" s="7">
        <v>7</v>
      </c>
      <c r="N56" s="3">
        <v>59.5</v>
      </c>
      <c r="O56" s="7">
        <v>35</v>
      </c>
      <c r="P56" s="3">
        <v>13.6</v>
      </c>
      <c r="Q56" s="43">
        <v>7.8</v>
      </c>
      <c r="R56" s="3">
        <v>19.2</v>
      </c>
      <c r="S56" s="3">
        <v>59.5</v>
      </c>
      <c r="T56" s="3">
        <v>13.6</v>
      </c>
      <c r="U56" s="43" t="s">
        <v>151</v>
      </c>
      <c r="V56" s="3" t="s">
        <v>151</v>
      </c>
      <c r="W56" s="3" t="s">
        <v>151</v>
      </c>
      <c r="X56" s="3" t="s">
        <v>151</v>
      </c>
      <c r="Y56" s="43">
        <v>12.2</v>
      </c>
      <c r="Z56" s="3">
        <v>15.6</v>
      </c>
      <c r="AA56" s="3">
        <v>62.2</v>
      </c>
      <c r="AB56" s="3">
        <v>10</v>
      </c>
    </row>
    <row r="57" spans="1:28" x14ac:dyDescent="0.3">
      <c r="A57" s="13" t="s">
        <v>166</v>
      </c>
      <c r="B57" s="13" t="s">
        <v>233</v>
      </c>
      <c r="C57" s="9">
        <v>6.8</v>
      </c>
      <c r="D57" s="7">
        <v>66</v>
      </c>
      <c r="E57" s="9">
        <v>9.5</v>
      </c>
      <c r="F57" s="7">
        <v>75</v>
      </c>
      <c r="G57" s="9">
        <v>32.6</v>
      </c>
      <c r="H57" s="7">
        <v>72</v>
      </c>
      <c r="I57" s="3">
        <v>51.1</v>
      </c>
      <c r="J57" s="43">
        <v>6.8</v>
      </c>
      <c r="K57" s="7">
        <v>81</v>
      </c>
      <c r="L57" s="3">
        <v>9.9</v>
      </c>
      <c r="M57" s="7">
        <v>99</v>
      </c>
      <c r="N57" s="3">
        <v>44.5</v>
      </c>
      <c r="O57" s="7">
        <v>97</v>
      </c>
      <c r="P57" s="3">
        <v>38.700000000000003</v>
      </c>
      <c r="Q57" s="43">
        <v>7.6</v>
      </c>
      <c r="R57" s="3">
        <v>10</v>
      </c>
      <c r="S57" s="3">
        <v>46.6</v>
      </c>
      <c r="T57" s="3">
        <v>35.700000000000003</v>
      </c>
      <c r="U57" s="43">
        <v>5.5</v>
      </c>
      <c r="V57" s="3">
        <v>9.8000000000000007</v>
      </c>
      <c r="W57" s="3">
        <v>41.3</v>
      </c>
      <c r="X57" s="3">
        <v>43.4</v>
      </c>
      <c r="Y57" s="43">
        <v>6.8</v>
      </c>
      <c r="Z57" s="3">
        <v>9.9</v>
      </c>
      <c r="AA57" s="3">
        <v>44.3</v>
      </c>
      <c r="AB57" s="3">
        <v>39</v>
      </c>
    </row>
    <row r="58" spans="1:28" x14ac:dyDescent="0.3">
      <c r="A58" s="13" t="s">
        <v>168</v>
      </c>
      <c r="B58" s="13" t="s">
        <v>234</v>
      </c>
      <c r="C58" s="9">
        <v>7.6</v>
      </c>
      <c r="D58" s="7">
        <v>56</v>
      </c>
      <c r="E58" s="9">
        <v>13.2</v>
      </c>
      <c r="F58" s="7">
        <v>49</v>
      </c>
      <c r="G58" s="9">
        <v>55.2</v>
      </c>
      <c r="H58" s="7">
        <v>15</v>
      </c>
      <c r="I58" s="3">
        <v>24</v>
      </c>
      <c r="J58" s="43">
        <v>8.1</v>
      </c>
      <c r="K58" s="7">
        <v>57</v>
      </c>
      <c r="L58" s="3">
        <v>14.9</v>
      </c>
      <c r="M58" s="7">
        <v>35</v>
      </c>
      <c r="N58" s="3">
        <v>56.7</v>
      </c>
      <c r="O58" s="7">
        <v>48</v>
      </c>
      <c r="P58" s="3">
        <v>20.2</v>
      </c>
      <c r="Q58" s="43">
        <v>8.1</v>
      </c>
      <c r="R58" s="3">
        <v>14.9</v>
      </c>
      <c r="S58" s="3">
        <v>56.7</v>
      </c>
      <c r="T58" s="3">
        <v>20.2</v>
      </c>
      <c r="U58" s="43" t="s">
        <v>151</v>
      </c>
      <c r="V58" s="3" t="s">
        <v>151</v>
      </c>
      <c r="W58" s="3" t="s">
        <v>151</v>
      </c>
      <c r="X58" s="3" t="s">
        <v>151</v>
      </c>
      <c r="Y58" s="43">
        <v>7.8</v>
      </c>
      <c r="Z58" s="3">
        <v>14</v>
      </c>
      <c r="AA58" s="3">
        <v>55.9</v>
      </c>
      <c r="AB58" s="3">
        <v>22.3</v>
      </c>
    </row>
    <row r="59" spans="1:28" x14ac:dyDescent="0.3">
      <c r="A59" s="13" t="s">
        <v>153</v>
      </c>
      <c r="B59" s="13" t="s">
        <v>235</v>
      </c>
      <c r="C59" s="9" t="s">
        <v>151</v>
      </c>
      <c r="D59" s="7" t="s">
        <v>151</v>
      </c>
      <c r="E59" s="9" t="s">
        <v>151</v>
      </c>
      <c r="F59" s="7" t="s">
        <v>151</v>
      </c>
      <c r="G59" s="9" t="s">
        <v>151</v>
      </c>
      <c r="H59" s="7" t="s">
        <v>151</v>
      </c>
      <c r="I59" s="3" t="s">
        <v>151</v>
      </c>
      <c r="J59" s="43">
        <v>8.6999999999999993</v>
      </c>
      <c r="K59" s="7">
        <v>49</v>
      </c>
      <c r="L59" s="3">
        <v>12.7</v>
      </c>
      <c r="M59" s="7">
        <v>68</v>
      </c>
      <c r="N59" s="3">
        <v>69.7</v>
      </c>
      <c r="O59" s="7">
        <v>1</v>
      </c>
      <c r="P59" s="3">
        <v>8.9</v>
      </c>
      <c r="Q59" s="43" t="s">
        <v>151</v>
      </c>
      <c r="R59" s="3" t="s">
        <v>151</v>
      </c>
      <c r="S59" s="3" t="s">
        <v>151</v>
      </c>
      <c r="T59" s="3" t="s">
        <v>151</v>
      </c>
      <c r="U59" s="43">
        <v>8.6999999999999993</v>
      </c>
      <c r="V59" s="3">
        <v>12.7</v>
      </c>
      <c r="W59" s="3">
        <v>69.7</v>
      </c>
      <c r="X59" s="3">
        <v>8.9</v>
      </c>
      <c r="Y59" s="43">
        <v>8.6999999999999993</v>
      </c>
      <c r="Z59" s="3">
        <v>12.7</v>
      </c>
      <c r="AA59" s="3">
        <v>69.7</v>
      </c>
      <c r="AB59" s="3">
        <v>8.9</v>
      </c>
    </row>
    <row r="60" spans="1:28" x14ac:dyDescent="0.3">
      <c r="A60" s="13" t="s">
        <v>157</v>
      </c>
      <c r="B60" s="13" t="s">
        <v>236</v>
      </c>
      <c r="C60" s="9">
        <v>9.5</v>
      </c>
      <c r="D60" s="7">
        <v>28</v>
      </c>
      <c r="E60" s="9">
        <v>18.899999999999999</v>
      </c>
      <c r="F60" s="7">
        <v>11</v>
      </c>
      <c r="G60" s="9">
        <v>46.1</v>
      </c>
      <c r="H60" s="7">
        <v>41</v>
      </c>
      <c r="I60" s="3">
        <v>25.5</v>
      </c>
      <c r="J60" s="43">
        <v>13.7</v>
      </c>
      <c r="K60" s="7">
        <v>9</v>
      </c>
      <c r="L60" s="3">
        <v>16.100000000000001</v>
      </c>
      <c r="M60" s="7">
        <v>21</v>
      </c>
      <c r="N60" s="3">
        <v>57.9</v>
      </c>
      <c r="O60" s="7">
        <v>38</v>
      </c>
      <c r="P60" s="3">
        <v>12.3</v>
      </c>
      <c r="Q60" s="43">
        <v>14.5</v>
      </c>
      <c r="R60" s="3">
        <v>14.3</v>
      </c>
      <c r="S60" s="3">
        <v>58.1</v>
      </c>
      <c r="T60" s="3">
        <v>13</v>
      </c>
      <c r="U60" s="43">
        <v>13.5</v>
      </c>
      <c r="V60" s="3">
        <v>16.600000000000001</v>
      </c>
      <c r="W60" s="3">
        <v>57.8</v>
      </c>
      <c r="X60" s="3">
        <v>12.1</v>
      </c>
      <c r="Y60" s="43">
        <v>13.4</v>
      </c>
      <c r="Z60" s="3">
        <v>16.3</v>
      </c>
      <c r="AA60" s="3">
        <v>56.9</v>
      </c>
      <c r="AB60" s="3">
        <v>13.4</v>
      </c>
    </row>
    <row r="61" spans="1:28" x14ac:dyDescent="0.3">
      <c r="A61" s="13" t="s">
        <v>153</v>
      </c>
      <c r="B61" s="13" t="s">
        <v>237</v>
      </c>
      <c r="C61" s="9" t="s">
        <v>151</v>
      </c>
      <c r="D61" s="7" t="s">
        <v>151</v>
      </c>
      <c r="E61" s="9" t="s">
        <v>151</v>
      </c>
      <c r="F61" s="7" t="s">
        <v>151</v>
      </c>
      <c r="G61" s="9" t="s">
        <v>151</v>
      </c>
      <c r="H61" s="7" t="s">
        <v>151</v>
      </c>
      <c r="I61" s="3" t="s">
        <v>151</v>
      </c>
      <c r="J61" s="43">
        <v>12.3</v>
      </c>
      <c r="K61" s="7">
        <v>17</v>
      </c>
      <c r="L61" s="3">
        <v>17.600000000000001</v>
      </c>
      <c r="M61" s="7">
        <v>12</v>
      </c>
      <c r="N61" s="3">
        <v>64.099999999999994</v>
      </c>
      <c r="O61" s="7">
        <v>9</v>
      </c>
      <c r="P61" s="3">
        <v>6.1</v>
      </c>
      <c r="Q61" s="43">
        <v>14.8</v>
      </c>
      <c r="R61" s="3">
        <v>17.5</v>
      </c>
      <c r="S61" s="3">
        <v>61</v>
      </c>
      <c r="T61" s="3">
        <v>6.7</v>
      </c>
      <c r="U61" s="43">
        <v>11.9</v>
      </c>
      <c r="V61" s="3">
        <v>17.600000000000001</v>
      </c>
      <c r="W61" s="3">
        <v>64.5</v>
      </c>
      <c r="X61" s="3">
        <v>6</v>
      </c>
      <c r="Y61" s="43">
        <v>12.3</v>
      </c>
      <c r="Z61" s="3">
        <v>17.600000000000001</v>
      </c>
      <c r="AA61" s="3">
        <v>64.099999999999994</v>
      </c>
      <c r="AB61" s="3">
        <v>6.1</v>
      </c>
    </row>
    <row r="62" spans="1:28" x14ac:dyDescent="0.3">
      <c r="A62" s="13" t="s">
        <v>162</v>
      </c>
      <c r="B62" s="13" t="s">
        <v>238</v>
      </c>
      <c r="C62" s="9" t="s">
        <v>151</v>
      </c>
      <c r="D62" s="7" t="s">
        <v>151</v>
      </c>
      <c r="E62" s="9" t="s">
        <v>151</v>
      </c>
      <c r="F62" s="7" t="s">
        <v>151</v>
      </c>
      <c r="G62" s="9" t="s">
        <v>151</v>
      </c>
      <c r="H62" s="7" t="s">
        <v>151</v>
      </c>
      <c r="I62" s="3" t="s">
        <v>151</v>
      </c>
      <c r="J62" s="43">
        <v>7.9</v>
      </c>
      <c r="K62" s="7">
        <v>61</v>
      </c>
      <c r="L62" s="3">
        <v>12.2</v>
      </c>
      <c r="M62" s="7">
        <v>75</v>
      </c>
      <c r="N62" s="3">
        <v>69.099999999999994</v>
      </c>
      <c r="O62" s="7">
        <v>2</v>
      </c>
      <c r="P62" s="3">
        <v>10.7</v>
      </c>
      <c r="Q62" s="43">
        <v>7.4</v>
      </c>
      <c r="R62" s="3">
        <v>10.6</v>
      </c>
      <c r="S62" s="3">
        <v>71.7</v>
      </c>
      <c r="T62" s="3">
        <v>10.3</v>
      </c>
      <c r="U62" s="43">
        <v>9</v>
      </c>
      <c r="V62" s="3">
        <v>15.7</v>
      </c>
      <c r="W62" s="3">
        <v>63.6</v>
      </c>
      <c r="X62" s="3">
        <v>11.7</v>
      </c>
      <c r="Y62" s="43">
        <v>7.9</v>
      </c>
      <c r="Z62" s="3">
        <v>12.2</v>
      </c>
      <c r="AA62" s="3">
        <v>69.099999999999994</v>
      </c>
      <c r="AB62" s="3">
        <v>10.7</v>
      </c>
    </row>
    <row r="63" spans="1:28" x14ac:dyDescent="0.3">
      <c r="A63" s="13" t="s">
        <v>149</v>
      </c>
      <c r="B63" s="13" t="s">
        <v>239</v>
      </c>
      <c r="C63" s="9">
        <v>20.7</v>
      </c>
      <c r="D63" s="7">
        <v>2</v>
      </c>
      <c r="E63" s="9">
        <v>13.8</v>
      </c>
      <c r="F63" s="7">
        <v>45</v>
      </c>
      <c r="G63" s="9">
        <v>53.7</v>
      </c>
      <c r="H63" s="7">
        <v>20</v>
      </c>
      <c r="I63" s="3">
        <v>11.8</v>
      </c>
      <c r="J63" s="43">
        <v>10.9</v>
      </c>
      <c r="K63" s="7">
        <v>29</v>
      </c>
      <c r="L63" s="3">
        <v>16.600000000000001</v>
      </c>
      <c r="M63" s="7">
        <v>17</v>
      </c>
      <c r="N63" s="3">
        <v>61.6</v>
      </c>
      <c r="O63" s="7">
        <v>21</v>
      </c>
      <c r="P63" s="3">
        <v>10.9</v>
      </c>
      <c r="Q63" s="43">
        <v>13.2</v>
      </c>
      <c r="R63" s="3">
        <v>18.100000000000001</v>
      </c>
      <c r="S63" s="3">
        <v>58.3</v>
      </c>
      <c r="T63" s="3">
        <v>10.4</v>
      </c>
      <c r="U63" s="43">
        <v>9.1</v>
      </c>
      <c r="V63" s="3">
        <v>15.5</v>
      </c>
      <c r="W63" s="3">
        <v>64.099999999999994</v>
      </c>
      <c r="X63" s="3">
        <v>11.3</v>
      </c>
      <c r="Y63" s="43">
        <v>11.3</v>
      </c>
      <c r="Z63" s="3">
        <v>16.5</v>
      </c>
      <c r="AA63" s="3">
        <v>61.3</v>
      </c>
      <c r="AB63" s="3">
        <v>10.9</v>
      </c>
    </row>
    <row r="64" spans="1:28" x14ac:dyDescent="0.3">
      <c r="A64" s="13" t="s">
        <v>169</v>
      </c>
      <c r="B64" s="13" t="s">
        <v>240</v>
      </c>
      <c r="C64" s="9">
        <v>6.4</v>
      </c>
      <c r="D64" s="7">
        <v>68</v>
      </c>
      <c r="E64" s="9">
        <v>9.6</v>
      </c>
      <c r="F64" s="7">
        <v>74</v>
      </c>
      <c r="G64" s="9">
        <v>24.4</v>
      </c>
      <c r="H64" s="7">
        <v>78</v>
      </c>
      <c r="I64" s="3">
        <v>59.6</v>
      </c>
      <c r="J64" s="43">
        <v>7.7</v>
      </c>
      <c r="K64" s="7">
        <v>64</v>
      </c>
      <c r="L64" s="3">
        <v>12.8</v>
      </c>
      <c r="M64" s="7">
        <v>67</v>
      </c>
      <c r="N64" s="3">
        <v>45.7</v>
      </c>
      <c r="O64" s="7">
        <v>92</v>
      </c>
      <c r="P64" s="3">
        <v>33.799999999999997</v>
      </c>
      <c r="Q64" s="43">
        <v>7.7</v>
      </c>
      <c r="R64" s="3">
        <v>12.8</v>
      </c>
      <c r="S64" s="3">
        <v>45.7</v>
      </c>
      <c r="T64" s="3">
        <v>33.799999999999997</v>
      </c>
      <c r="U64" s="43" t="s">
        <v>151</v>
      </c>
      <c r="V64" s="3" t="s">
        <v>151</v>
      </c>
      <c r="W64" s="3" t="s">
        <v>151</v>
      </c>
      <c r="X64" s="3" t="s">
        <v>151</v>
      </c>
      <c r="Y64" s="43">
        <v>7.4</v>
      </c>
      <c r="Z64" s="3">
        <v>12</v>
      </c>
      <c r="AA64" s="3">
        <v>40.700000000000003</v>
      </c>
      <c r="AB64" s="3">
        <v>39.9</v>
      </c>
    </row>
    <row r="65" spans="1:28" x14ac:dyDescent="0.3">
      <c r="A65" s="13" t="s">
        <v>169</v>
      </c>
      <c r="B65" s="13" t="s">
        <v>241</v>
      </c>
      <c r="C65" s="9" t="s">
        <v>151</v>
      </c>
      <c r="D65" s="7" t="s">
        <v>151</v>
      </c>
      <c r="E65" s="9" t="s">
        <v>151</v>
      </c>
      <c r="F65" s="7" t="s">
        <v>151</v>
      </c>
      <c r="G65" s="9" t="s">
        <v>151</v>
      </c>
      <c r="H65" s="7" t="s">
        <v>151</v>
      </c>
      <c r="I65" s="3" t="s">
        <v>151</v>
      </c>
      <c r="J65" s="43">
        <v>6.7</v>
      </c>
      <c r="K65" s="7">
        <v>86</v>
      </c>
      <c r="L65" s="3">
        <v>11</v>
      </c>
      <c r="M65" s="7">
        <v>88</v>
      </c>
      <c r="N65" s="3">
        <v>44.9</v>
      </c>
      <c r="O65" s="7">
        <v>94</v>
      </c>
      <c r="P65" s="3">
        <v>37.4</v>
      </c>
      <c r="Q65" s="43">
        <v>6.5</v>
      </c>
      <c r="R65" s="3">
        <v>11.4</v>
      </c>
      <c r="S65" s="3">
        <v>35.9</v>
      </c>
      <c r="T65" s="3">
        <v>46.1</v>
      </c>
      <c r="U65" s="43">
        <v>6.8</v>
      </c>
      <c r="V65" s="3">
        <v>10.8</v>
      </c>
      <c r="W65" s="3">
        <v>49.6</v>
      </c>
      <c r="X65" s="3">
        <v>32.799999999999997</v>
      </c>
      <c r="Y65" s="43">
        <v>6.7</v>
      </c>
      <c r="Z65" s="3">
        <v>11</v>
      </c>
      <c r="AA65" s="3">
        <v>44.9</v>
      </c>
      <c r="AB65" s="3">
        <v>37.4</v>
      </c>
    </row>
    <row r="66" spans="1:28" x14ac:dyDescent="0.3">
      <c r="A66" s="13" t="s">
        <v>155</v>
      </c>
      <c r="B66" s="13" t="s">
        <v>242</v>
      </c>
      <c r="C66" s="9" t="s">
        <v>151</v>
      </c>
      <c r="D66" s="7" t="s">
        <v>151</v>
      </c>
      <c r="E66" s="9" t="s">
        <v>151</v>
      </c>
      <c r="F66" s="7" t="s">
        <v>151</v>
      </c>
      <c r="G66" s="9" t="s">
        <v>151</v>
      </c>
      <c r="H66" s="7" t="s">
        <v>151</v>
      </c>
      <c r="I66" s="3" t="s">
        <v>151</v>
      </c>
      <c r="J66" s="43">
        <v>11.7</v>
      </c>
      <c r="K66" s="7">
        <v>22</v>
      </c>
      <c r="L66" s="3">
        <v>13.8</v>
      </c>
      <c r="M66" s="7">
        <v>50</v>
      </c>
      <c r="N66" s="3">
        <v>60</v>
      </c>
      <c r="O66" s="7">
        <v>31</v>
      </c>
      <c r="P66" s="3">
        <v>14.5</v>
      </c>
      <c r="Q66" s="43">
        <v>9.6999999999999993</v>
      </c>
      <c r="R66" s="3">
        <v>16.8</v>
      </c>
      <c r="S66" s="3">
        <v>52.4</v>
      </c>
      <c r="T66" s="3">
        <v>21.1</v>
      </c>
      <c r="U66" s="43">
        <v>11.8</v>
      </c>
      <c r="V66" s="3">
        <v>13.6</v>
      </c>
      <c r="W66" s="3">
        <v>60.4</v>
      </c>
      <c r="X66" s="3">
        <v>14.1</v>
      </c>
      <c r="Y66" s="43">
        <v>11.7</v>
      </c>
      <c r="Z66" s="3">
        <v>13.8</v>
      </c>
      <c r="AA66" s="3">
        <v>60</v>
      </c>
      <c r="AB66" s="3">
        <v>14.5</v>
      </c>
    </row>
    <row r="67" spans="1:28" x14ac:dyDescent="0.3">
      <c r="A67" s="13" t="s">
        <v>168</v>
      </c>
      <c r="B67" s="13" t="s">
        <v>243</v>
      </c>
      <c r="C67" s="9">
        <v>6.3</v>
      </c>
      <c r="D67" s="7">
        <v>70</v>
      </c>
      <c r="E67" s="9">
        <v>10.7</v>
      </c>
      <c r="F67" s="7">
        <v>71</v>
      </c>
      <c r="G67" s="9">
        <v>37.299999999999997</v>
      </c>
      <c r="H67" s="7">
        <v>64</v>
      </c>
      <c r="I67" s="3">
        <v>45.7</v>
      </c>
      <c r="J67" s="43">
        <v>6.7</v>
      </c>
      <c r="K67" s="7">
        <v>86</v>
      </c>
      <c r="L67" s="3">
        <v>10.199999999999999</v>
      </c>
      <c r="M67" s="7">
        <v>96</v>
      </c>
      <c r="N67" s="3">
        <v>61.1</v>
      </c>
      <c r="O67" s="7">
        <v>24</v>
      </c>
      <c r="P67" s="3">
        <v>22</v>
      </c>
      <c r="Q67" s="43">
        <v>8</v>
      </c>
      <c r="R67" s="3">
        <v>13.6</v>
      </c>
      <c r="S67" s="3">
        <v>51.4</v>
      </c>
      <c r="T67" s="3">
        <v>27</v>
      </c>
      <c r="U67" s="43">
        <v>6.1</v>
      </c>
      <c r="V67" s="3">
        <v>8.6</v>
      </c>
      <c r="W67" s="3">
        <v>65.7</v>
      </c>
      <c r="X67" s="3">
        <v>19.600000000000001</v>
      </c>
      <c r="Y67" s="43">
        <v>6.7</v>
      </c>
      <c r="Z67" s="3">
        <v>10.3</v>
      </c>
      <c r="AA67" s="3">
        <v>59.3</v>
      </c>
      <c r="AB67" s="3">
        <v>23.7</v>
      </c>
    </row>
    <row r="68" spans="1:28" x14ac:dyDescent="0.3">
      <c r="A68" s="13" t="s">
        <v>157</v>
      </c>
      <c r="B68" s="13" t="s">
        <v>244</v>
      </c>
      <c r="C68" s="9">
        <v>9.4</v>
      </c>
      <c r="D68" s="7">
        <v>30</v>
      </c>
      <c r="E68" s="9">
        <v>14.6</v>
      </c>
      <c r="F68" s="7">
        <v>43</v>
      </c>
      <c r="G68" s="9">
        <v>36.299999999999997</v>
      </c>
      <c r="H68" s="7">
        <v>65</v>
      </c>
      <c r="I68" s="3">
        <v>39.6</v>
      </c>
      <c r="J68" s="43">
        <v>12.8</v>
      </c>
      <c r="K68" s="7">
        <v>14</v>
      </c>
      <c r="L68" s="3">
        <v>15.6</v>
      </c>
      <c r="M68" s="7">
        <v>25</v>
      </c>
      <c r="N68" s="3">
        <v>56.8</v>
      </c>
      <c r="O68" s="7">
        <v>47</v>
      </c>
      <c r="P68" s="3">
        <v>14.8</v>
      </c>
      <c r="Q68" s="43">
        <v>14.7</v>
      </c>
      <c r="R68" s="3">
        <v>16.2</v>
      </c>
      <c r="S68" s="3">
        <v>50.9</v>
      </c>
      <c r="T68" s="3">
        <v>18.2</v>
      </c>
      <c r="U68" s="43">
        <v>11.9</v>
      </c>
      <c r="V68" s="3">
        <v>15.3</v>
      </c>
      <c r="W68" s="3">
        <v>59.6</v>
      </c>
      <c r="X68" s="3">
        <v>13.2</v>
      </c>
      <c r="Y68" s="43">
        <v>12.5</v>
      </c>
      <c r="Z68" s="3">
        <v>15.5</v>
      </c>
      <c r="AA68" s="3">
        <v>55.1</v>
      </c>
      <c r="AB68" s="3">
        <v>16.899999999999999</v>
      </c>
    </row>
    <row r="69" spans="1:28" x14ac:dyDescent="0.3">
      <c r="A69" s="13" t="s">
        <v>153</v>
      </c>
      <c r="B69" s="13" t="s">
        <v>245</v>
      </c>
      <c r="C69" s="9">
        <v>6.3</v>
      </c>
      <c r="D69" s="7">
        <v>70</v>
      </c>
      <c r="E69" s="9">
        <v>12.9</v>
      </c>
      <c r="F69" s="7">
        <v>54</v>
      </c>
      <c r="G69" s="9">
        <v>35</v>
      </c>
      <c r="H69" s="7">
        <v>69</v>
      </c>
      <c r="I69" s="3">
        <v>45.8</v>
      </c>
      <c r="J69" s="43">
        <v>10.199999999999999</v>
      </c>
      <c r="K69" s="7">
        <v>33</v>
      </c>
      <c r="L69" s="3">
        <v>18</v>
      </c>
      <c r="M69" s="7">
        <v>10</v>
      </c>
      <c r="N69" s="3">
        <v>55.9</v>
      </c>
      <c r="O69" s="7">
        <v>55</v>
      </c>
      <c r="P69" s="3">
        <v>15.9</v>
      </c>
      <c r="Q69" s="43">
        <v>7.6</v>
      </c>
      <c r="R69" s="3">
        <v>14.2</v>
      </c>
      <c r="S69" s="3">
        <v>45.7</v>
      </c>
      <c r="T69" s="3">
        <v>32.5</v>
      </c>
      <c r="U69" s="43">
        <v>10.7</v>
      </c>
      <c r="V69" s="3">
        <v>18.7</v>
      </c>
      <c r="W69" s="3">
        <v>57.6</v>
      </c>
      <c r="X69" s="3">
        <v>13.1</v>
      </c>
      <c r="Y69" s="43">
        <v>10.1</v>
      </c>
      <c r="Z69" s="3">
        <v>17.899999999999999</v>
      </c>
      <c r="AA69" s="3">
        <v>55.4</v>
      </c>
      <c r="AB69" s="3">
        <v>16.5</v>
      </c>
    </row>
    <row r="70" spans="1:28" x14ac:dyDescent="0.3">
      <c r="A70" s="13" t="s">
        <v>160</v>
      </c>
      <c r="B70" s="13" t="s">
        <v>246</v>
      </c>
      <c r="C70" s="9">
        <v>8.6</v>
      </c>
      <c r="D70" s="7">
        <v>43</v>
      </c>
      <c r="E70" s="9">
        <v>13.3</v>
      </c>
      <c r="F70" s="7">
        <v>47</v>
      </c>
      <c r="G70" s="9">
        <v>51.5</v>
      </c>
      <c r="H70" s="7">
        <v>28</v>
      </c>
      <c r="I70" s="3">
        <v>26.6</v>
      </c>
      <c r="J70" s="43">
        <v>10.6</v>
      </c>
      <c r="K70" s="7">
        <v>31</v>
      </c>
      <c r="L70" s="3">
        <v>13.7</v>
      </c>
      <c r="M70" s="7">
        <v>53</v>
      </c>
      <c r="N70" s="3">
        <v>53.4</v>
      </c>
      <c r="O70" s="7">
        <v>69</v>
      </c>
      <c r="P70" s="3">
        <v>22.3</v>
      </c>
      <c r="Q70" s="43">
        <v>10.6</v>
      </c>
      <c r="R70" s="3">
        <v>13.7</v>
      </c>
      <c r="S70" s="3">
        <v>53.4</v>
      </c>
      <c r="T70" s="3">
        <v>22.3</v>
      </c>
      <c r="U70" s="43" t="s">
        <v>151</v>
      </c>
      <c r="V70" s="3" t="s">
        <v>151</v>
      </c>
      <c r="W70" s="3" t="s">
        <v>151</v>
      </c>
      <c r="X70" s="3" t="s">
        <v>151</v>
      </c>
      <c r="Y70" s="43">
        <v>10.199999999999999</v>
      </c>
      <c r="Z70" s="3">
        <v>13.6</v>
      </c>
      <c r="AA70" s="3">
        <v>53</v>
      </c>
      <c r="AB70" s="3">
        <v>23.1</v>
      </c>
    </row>
    <row r="71" spans="1:28" x14ac:dyDescent="0.3">
      <c r="A71" s="13" t="s">
        <v>158</v>
      </c>
      <c r="B71" s="13" t="s">
        <v>247</v>
      </c>
      <c r="C71" s="9">
        <v>15.4</v>
      </c>
      <c r="D71" s="7">
        <v>3</v>
      </c>
      <c r="E71" s="9">
        <v>12.7</v>
      </c>
      <c r="F71" s="7">
        <v>56</v>
      </c>
      <c r="G71" s="9">
        <v>45.4</v>
      </c>
      <c r="H71" s="7">
        <v>42</v>
      </c>
      <c r="I71" s="3">
        <v>26.5</v>
      </c>
      <c r="J71" s="43">
        <v>13.6</v>
      </c>
      <c r="K71" s="7">
        <v>10</v>
      </c>
      <c r="L71" s="3">
        <v>13.8</v>
      </c>
      <c r="M71" s="7">
        <v>50</v>
      </c>
      <c r="N71" s="3">
        <v>56.7</v>
      </c>
      <c r="O71" s="7">
        <v>48</v>
      </c>
      <c r="P71" s="3">
        <v>15.9</v>
      </c>
      <c r="Q71" s="43">
        <v>13.6</v>
      </c>
      <c r="R71" s="3">
        <v>13.8</v>
      </c>
      <c r="S71" s="3">
        <v>56.7</v>
      </c>
      <c r="T71" s="3">
        <v>15.9</v>
      </c>
      <c r="U71" s="43" t="s">
        <v>151</v>
      </c>
      <c r="V71" s="3" t="s">
        <v>151</v>
      </c>
      <c r="W71" s="3" t="s">
        <v>151</v>
      </c>
      <c r="X71" s="3" t="s">
        <v>151</v>
      </c>
      <c r="Y71" s="43">
        <v>13.8</v>
      </c>
      <c r="Z71" s="3">
        <v>13.7</v>
      </c>
      <c r="AA71" s="3">
        <v>55.8</v>
      </c>
      <c r="AB71" s="3">
        <v>16.7</v>
      </c>
    </row>
    <row r="72" spans="1:28" x14ac:dyDescent="0.3">
      <c r="A72" s="13" t="s">
        <v>163</v>
      </c>
      <c r="B72" s="13" t="s">
        <v>248</v>
      </c>
      <c r="C72" s="9">
        <v>9.9</v>
      </c>
      <c r="D72" s="7">
        <v>23</v>
      </c>
      <c r="E72" s="9">
        <v>12.3</v>
      </c>
      <c r="F72" s="7">
        <v>57</v>
      </c>
      <c r="G72" s="9">
        <v>45</v>
      </c>
      <c r="H72" s="7">
        <v>47</v>
      </c>
      <c r="I72" s="3">
        <v>32.799999999999997</v>
      </c>
      <c r="J72" s="43">
        <v>8.1999999999999993</v>
      </c>
      <c r="K72" s="7">
        <v>54</v>
      </c>
      <c r="L72" s="3">
        <v>12.1</v>
      </c>
      <c r="M72" s="7">
        <v>76</v>
      </c>
      <c r="N72" s="3">
        <v>61.8</v>
      </c>
      <c r="O72" s="7">
        <v>19</v>
      </c>
      <c r="P72" s="3">
        <v>17.899999999999999</v>
      </c>
      <c r="Q72" s="43">
        <v>8.1999999999999993</v>
      </c>
      <c r="R72" s="3">
        <v>12.1</v>
      </c>
      <c r="S72" s="3">
        <v>61.8</v>
      </c>
      <c r="T72" s="3">
        <v>17.899999999999999</v>
      </c>
      <c r="U72" s="43" t="s">
        <v>151</v>
      </c>
      <c r="V72" s="3" t="s">
        <v>151</v>
      </c>
      <c r="W72" s="3" t="s">
        <v>151</v>
      </c>
      <c r="X72" s="3" t="s">
        <v>151</v>
      </c>
      <c r="Y72" s="43">
        <v>8.3000000000000007</v>
      </c>
      <c r="Z72" s="3">
        <v>12.1</v>
      </c>
      <c r="AA72" s="3">
        <v>61</v>
      </c>
      <c r="AB72" s="3">
        <v>18.7</v>
      </c>
    </row>
    <row r="73" spans="1:28" x14ac:dyDescent="0.3">
      <c r="A73" s="13" t="s">
        <v>157</v>
      </c>
      <c r="B73" s="13" t="s">
        <v>249</v>
      </c>
      <c r="C73" s="9">
        <v>5.6</v>
      </c>
      <c r="D73" s="7">
        <v>74</v>
      </c>
      <c r="E73" s="9">
        <v>13.8</v>
      </c>
      <c r="F73" s="7">
        <v>45</v>
      </c>
      <c r="G73" s="9">
        <v>35.200000000000003</v>
      </c>
      <c r="H73" s="7">
        <v>68</v>
      </c>
      <c r="I73" s="3">
        <v>45.3</v>
      </c>
      <c r="J73" s="43">
        <v>10.3</v>
      </c>
      <c r="K73" s="7">
        <v>32</v>
      </c>
      <c r="L73" s="3">
        <v>17.5</v>
      </c>
      <c r="M73" s="7">
        <v>13</v>
      </c>
      <c r="N73" s="3">
        <v>55.8</v>
      </c>
      <c r="O73" s="7">
        <v>57</v>
      </c>
      <c r="P73" s="3">
        <v>16.399999999999999</v>
      </c>
      <c r="Q73" s="43">
        <v>10</v>
      </c>
      <c r="R73" s="3">
        <v>15.7</v>
      </c>
      <c r="S73" s="3">
        <v>45.7</v>
      </c>
      <c r="T73" s="3">
        <v>28.6</v>
      </c>
      <c r="U73" s="43">
        <v>10.4</v>
      </c>
      <c r="V73" s="3">
        <v>18.2</v>
      </c>
      <c r="W73" s="3">
        <v>60</v>
      </c>
      <c r="X73" s="3">
        <v>11.4</v>
      </c>
      <c r="Y73" s="43">
        <v>9.9</v>
      </c>
      <c r="Z73" s="3">
        <v>17.2</v>
      </c>
      <c r="AA73" s="3">
        <v>54.2</v>
      </c>
      <c r="AB73" s="3">
        <v>18.7</v>
      </c>
    </row>
    <row r="74" spans="1:28" x14ac:dyDescent="0.3">
      <c r="A74" s="13" t="s">
        <v>159</v>
      </c>
      <c r="B74" s="13" t="s">
        <v>250</v>
      </c>
      <c r="C74" s="9" t="s">
        <v>151</v>
      </c>
      <c r="D74" s="7" t="s">
        <v>151</v>
      </c>
      <c r="E74" s="9" t="s">
        <v>151</v>
      </c>
      <c r="F74" s="7" t="s">
        <v>151</v>
      </c>
      <c r="G74" s="9" t="s">
        <v>151</v>
      </c>
      <c r="H74" s="7" t="s">
        <v>151</v>
      </c>
      <c r="I74" s="3" t="s">
        <v>151</v>
      </c>
      <c r="J74" s="43">
        <v>11.5</v>
      </c>
      <c r="K74" s="7">
        <v>23</v>
      </c>
      <c r="L74" s="3">
        <v>15.2</v>
      </c>
      <c r="M74" s="7">
        <v>31</v>
      </c>
      <c r="N74" s="3">
        <v>60</v>
      </c>
      <c r="O74" s="7">
        <v>31</v>
      </c>
      <c r="P74" s="3">
        <v>13.3</v>
      </c>
      <c r="Q74" s="43">
        <v>12.8</v>
      </c>
      <c r="R74" s="3">
        <v>15.2</v>
      </c>
      <c r="S74" s="3">
        <v>50.1</v>
      </c>
      <c r="T74" s="3">
        <v>21.8</v>
      </c>
      <c r="U74" s="43">
        <v>10.9</v>
      </c>
      <c r="V74" s="3">
        <v>15.1</v>
      </c>
      <c r="W74" s="3">
        <v>64.8</v>
      </c>
      <c r="X74" s="3">
        <v>9.1999999999999993</v>
      </c>
      <c r="Y74" s="43">
        <v>11.5</v>
      </c>
      <c r="Z74" s="3">
        <v>15.2</v>
      </c>
      <c r="AA74" s="3">
        <v>60</v>
      </c>
      <c r="AB74" s="3">
        <v>13.3</v>
      </c>
    </row>
    <row r="75" spans="1:28" x14ac:dyDescent="0.3">
      <c r="A75" s="13" t="s">
        <v>159</v>
      </c>
      <c r="B75" s="13" t="s">
        <v>251</v>
      </c>
      <c r="C75" s="9">
        <v>8.9</v>
      </c>
      <c r="D75" s="7">
        <v>36</v>
      </c>
      <c r="E75" s="9">
        <v>14.7</v>
      </c>
      <c r="F75" s="7">
        <v>40</v>
      </c>
      <c r="G75" s="9">
        <v>59</v>
      </c>
      <c r="H75" s="7">
        <v>7</v>
      </c>
      <c r="I75" s="3">
        <v>17.399999999999999</v>
      </c>
      <c r="J75" s="43">
        <v>14.4</v>
      </c>
      <c r="K75" s="7">
        <v>5</v>
      </c>
      <c r="L75" s="3">
        <v>16.100000000000001</v>
      </c>
      <c r="M75" s="7">
        <v>21</v>
      </c>
      <c r="N75" s="3">
        <v>56.3</v>
      </c>
      <c r="O75" s="7">
        <v>54</v>
      </c>
      <c r="P75" s="3">
        <v>13.1</v>
      </c>
      <c r="Q75" s="43">
        <v>14.4</v>
      </c>
      <c r="R75" s="3">
        <v>16.100000000000001</v>
      </c>
      <c r="S75" s="3">
        <v>56.3</v>
      </c>
      <c r="T75" s="3">
        <v>13.1</v>
      </c>
      <c r="U75" s="43" t="s">
        <v>151</v>
      </c>
      <c r="V75" s="3" t="s">
        <v>151</v>
      </c>
      <c r="W75" s="3" t="s">
        <v>151</v>
      </c>
      <c r="X75" s="3" t="s">
        <v>151</v>
      </c>
      <c r="Y75" s="43">
        <v>12.5</v>
      </c>
      <c r="Z75" s="3">
        <v>15.6</v>
      </c>
      <c r="AA75" s="3">
        <v>57.3</v>
      </c>
      <c r="AB75" s="3">
        <v>14.6</v>
      </c>
    </row>
    <row r="76" spans="1:28" x14ac:dyDescent="0.3">
      <c r="A76" s="13" t="s">
        <v>156</v>
      </c>
      <c r="B76" s="13" t="s">
        <v>252</v>
      </c>
      <c r="C76" s="9">
        <v>8.1</v>
      </c>
      <c r="D76" s="7">
        <v>50</v>
      </c>
      <c r="E76" s="9">
        <v>16.5</v>
      </c>
      <c r="F76" s="7">
        <v>24</v>
      </c>
      <c r="G76" s="9">
        <v>48.5</v>
      </c>
      <c r="H76" s="7">
        <v>38</v>
      </c>
      <c r="I76" s="3">
        <v>26.8</v>
      </c>
      <c r="J76" s="43">
        <v>12.8</v>
      </c>
      <c r="K76" s="7">
        <v>14</v>
      </c>
      <c r="L76" s="3">
        <v>14</v>
      </c>
      <c r="M76" s="7">
        <v>49</v>
      </c>
      <c r="N76" s="3">
        <v>54.4</v>
      </c>
      <c r="O76" s="7">
        <v>65</v>
      </c>
      <c r="P76" s="3">
        <v>18.8</v>
      </c>
      <c r="Q76" s="43">
        <v>13.1</v>
      </c>
      <c r="R76" s="3">
        <v>14.4</v>
      </c>
      <c r="S76" s="3">
        <v>50.4</v>
      </c>
      <c r="T76" s="3">
        <v>22.1</v>
      </c>
      <c r="U76" s="43">
        <v>12.7</v>
      </c>
      <c r="V76" s="3">
        <v>14</v>
      </c>
      <c r="W76" s="3">
        <v>55.1</v>
      </c>
      <c r="X76" s="3">
        <v>18.2</v>
      </c>
      <c r="Y76" s="43">
        <v>12.7</v>
      </c>
      <c r="Z76" s="3">
        <v>14.1</v>
      </c>
      <c r="AA76" s="3">
        <v>54.3</v>
      </c>
      <c r="AB76" s="3">
        <v>18.899999999999999</v>
      </c>
    </row>
    <row r="77" spans="1:28" x14ac:dyDescent="0.3">
      <c r="A77" s="13" t="s">
        <v>166</v>
      </c>
      <c r="B77" s="13" t="s">
        <v>253</v>
      </c>
      <c r="C77" s="9">
        <v>8.6999999999999993</v>
      </c>
      <c r="D77" s="7">
        <v>39</v>
      </c>
      <c r="E77" s="9">
        <v>12.9</v>
      </c>
      <c r="F77" s="7">
        <v>54</v>
      </c>
      <c r="G77" s="9">
        <v>50.7</v>
      </c>
      <c r="H77" s="7">
        <v>30</v>
      </c>
      <c r="I77" s="3">
        <v>27.7</v>
      </c>
      <c r="J77" s="43">
        <v>6.9</v>
      </c>
      <c r="K77" s="7">
        <v>78</v>
      </c>
      <c r="L77" s="3">
        <v>10.199999999999999</v>
      </c>
      <c r="M77" s="7">
        <v>96</v>
      </c>
      <c r="N77" s="3">
        <v>38.700000000000003</v>
      </c>
      <c r="O77" s="7">
        <v>101</v>
      </c>
      <c r="P77" s="3">
        <v>44.3</v>
      </c>
      <c r="Q77" s="43">
        <v>6.9</v>
      </c>
      <c r="R77" s="3">
        <v>10.199999999999999</v>
      </c>
      <c r="S77" s="3">
        <v>38.700000000000003</v>
      </c>
      <c r="T77" s="3">
        <v>44.3</v>
      </c>
      <c r="U77" s="43" t="s">
        <v>151</v>
      </c>
      <c r="V77" s="3" t="s">
        <v>151</v>
      </c>
      <c r="W77" s="3" t="s">
        <v>151</v>
      </c>
      <c r="X77" s="3" t="s">
        <v>151</v>
      </c>
      <c r="Y77" s="43">
        <v>8.1</v>
      </c>
      <c r="Z77" s="3">
        <v>12</v>
      </c>
      <c r="AA77" s="3">
        <v>46.8</v>
      </c>
      <c r="AB77" s="3">
        <v>33</v>
      </c>
    </row>
    <row r="78" spans="1:28" x14ac:dyDescent="0.3">
      <c r="A78" s="13" t="s">
        <v>159</v>
      </c>
      <c r="B78" s="13" t="s">
        <v>254</v>
      </c>
      <c r="C78" s="9">
        <v>21.9</v>
      </c>
      <c r="D78" s="7">
        <v>1</v>
      </c>
      <c r="E78" s="9">
        <v>16</v>
      </c>
      <c r="F78" s="7">
        <v>28</v>
      </c>
      <c r="G78" s="9">
        <v>50.1</v>
      </c>
      <c r="H78" s="7">
        <v>32</v>
      </c>
      <c r="I78" s="3">
        <v>12</v>
      </c>
      <c r="J78" s="43">
        <v>27.3</v>
      </c>
      <c r="K78" s="7">
        <v>1</v>
      </c>
      <c r="L78" s="3">
        <v>12.6</v>
      </c>
      <c r="M78" s="7">
        <v>70</v>
      </c>
      <c r="N78" s="3">
        <v>55.4</v>
      </c>
      <c r="O78" s="7">
        <v>59</v>
      </c>
      <c r="P78" s="3">
        <v>4.7</v>
      </c>
      <c r="Q78" s="43">
        <v>27.3</v>
      </c>
      <c r="R78" s="3">
        <v>12.6</v>
      </c>
      <c r="S78" s="3">
        <v>55.4</v>
      </c>
      <c r="T78" s="3">
        <v>4.7</v>
      </c>
      <c r="U78" s="43" t="s">
        <v>151</v>
      </c>
      <c r="V78" s="3" t="s">
        <v>151</v>
      </c>
      <c r="W78" s="3" t="s">
        <v>151</v>
      </c>
      <c r="X78" s="3" t="s">
        <v>151</v>
      </c>
      <c r="Y78" s="43">
        <v>27</v>
      </c>
      <c r="Z78" s="3">
        <v>12.7</v>
      </c>
      <c r="AA78" s="3">
        <v>55.2</v>
      </c>
      <c r="AB78" s="3">
        <v>5</v>
      </c>
    </row>
    <row r="79" spans="1:28" x14ac:dyDescent="0.3">
      <c r="A79" s="13" t="s">
        <v>168</v>
      </c>
      <c r="B79" s="13" t="s">
        <v>255</v>
      </c>
      <c r="C79" s="9" t="s">
        <v>151</v>
      </c>
      <c r="D79" s="7" t="s">
        <v>151</v>
      </c>
      <c r="E79" s="9" t="s">
        <v>151</v>
      </c>
      <c r="F79" s="7" t="s">
        <v>151</v>
      </c>
      <c r="G79" s="9" t="s">
        <v>151</v>
      </c>
      <c r="H79" s="7" t="s">
        <v>151</v>
      </c>
      <c r="I79" s="3" t="s">
        <v>151</v>
      </c>
      <c r="J79" s="43">
        <v>7.2</v>
      </c>
      <c r="K79" s="7">
        <v>69</v>
      </c>
      <c r="L79" s="3">
        <v>12</v>
      </c>
      <c r="M79" s="7">
        <v>77</v>
      </c>
      <c r="N79" s="3">
        <v>48.2</v>
      </c>
      <c r="O79" s="7">
        <v>83</v>
      </c>
      <c r="P79" s="3">
        <v>32.5</v>
      </c>
      <c r="Q79" s="43">
        <v>7.9</v>
      </c>
      <c r="R79" s="3">
        <v>13.2</v>
      </c>
      <c r="S79" s="3">
        <v>49.4</v>
      </c>
      <c r="T79" s="3">
        <v>29.6</v>
      </c>
      <c r="U79" s="43">
        <v>5.9</v>
      </c>
      <c r="V79" s="3">
        <v>9.6999999999999993</v>
      </c>
      <c r="W79" s="3">
        <v>46.1</v>
      </c>
      <c r="X79" s="3">
        <v>38.200000000000003</v>
      </c>
      <c r="Y79" s="43">
        <v>7.2</v>
      </c>
      <c r="Z79" s="3">
        <v>12</v>
      </c>
      <c r="AA79" s="3">
        <v>48.2</v>
      </c>
      <c r="AB79" s="3">
        <v>32.5</v>
      </c>
    </row>
    <row r="80" spans="1:28" x14ac:dyDescent="0.3">
      <c r="A80" s="13" t="s">
        <v>157</v>
      </c>
      <c r="B80" s="13" t="s">
        <v>256</v>
      </c>
      <c r="C80" s="9" t="s">
        <v>151</v>
      </c>
      <c r="D80" s="7" t="s">
        <v>151</v>
      </c>
      <c r="E80" s="9" t="s">
        <v>151</v>
      </c>
      <c r="F80" s="7" t="s">
        <v>151</v>
      </c>
      <c r="G80" s="9" t="s">
        <v>151</v>
      </c>
      <c r="H80" s="7" t="s">
        <v>151</v>
      </c>
      <c r="I80" s="3" t="s">
        <v>151</v>
      </c>
      <c r="J80" s="43">
        <v>8.1</v>
      </c>
      <c r="K80" s="7">
        <v>57</v>
      </c>
      <c r="L80" s="3">
        <v>14.7</v>
      </c>
      <c r="M80" s="7">
        <v>40</v>
      </c>
      <c r="N80" s="3">
        <v>56.6</v>
      </c>
      <c r="O80" s="7">
        <v>51</v>
      </c>
      <c r="P80" s="3">
        <v>20.6</v>
      </c>
      <c r="Q80" s="43">
        <v>7.7</v>
      </c>
      <c r="R80" s="3">
        <v>13.6</v>
      </c>
      <c r="S80" s="3">
        <v>34.4</v>
      </c>
      <c r="T80" s="3">
        <v>44.2</v>
      </c>
      <c r="U80" s="43">
        <v>8.1</v>
      </c>
      <c r="V80" s="3">
        <v>14.7</v>
      </c>
      <c r="W80" s="3">
        <v>57.6</v>
      </c>
      <c r="X80" s="3">
        <v>19.600000000000001</v>
      </c>
      <c r="Y80" s="43">
        <v>8.1</v>
      </c>
      <c r="Z80" s="3">
        <v>14.7</v>
      </c>
      <c r="AA80" s="3">
        <v>56.6</v>
      </c>
      <c r="AB80" s="3">
        <v>20.6</v>
      </c>
    </row>
    <row r="81" spans="1:28" x14ac:dyDescent="0.3">
      <c r="A81" s="13" t="s">
        <v>167</v>
      </c>
      <c r="B81" s="13" t="s">
        <v>257</v>
      </c>
      <c r="C81" s="9">
        <v>8.5</v>
      </c>
      <c r="D81" s="7">
        <v>48</v>
      </c>
      <c r="E81" s="9">
        <v>11.1</v>
      </c>
      <c r="F81" s="7">
        <v>65</v>
      </c>
      <c r="G81" s="9">
        <v>43.8</v>
      </c>
      <c r="H81" s="7">
        <v>51</v>
      </c>
      <c r="I81" s="3">
        <v>36.6</v>
      </c>
      <c r="J81" s="43">
        <v>6.8</v>
      </c>
      <c r="K81" s="7">
        <v>81</v>
      </c>
      <c r="L81" s="3">
        <v>11.1</v>
      </c>
      <c r="M81" s="7">
        <v>86</v>
      </c>
      <c r="N81" s="3">
        <v>60.9</v>
      </c>
      <c r="O81" s="7">
        <v>25</v>
      </c>
      <c r="P81" s="3">
        <v>21.2</v>
      </c>
      <c r="Q81" s="43">
        <v>6.8</v>
      </c>
      <c r="R81" s="3">
        <v>11.9</v>
      </c>
      <c r="S81" s="3">
        <v>62.7</v>
      </c>
      <c r="T81" s="3">
        <v>18.600000000000001</v>
      </c>
      <c r="U81" s="43">
        <v>6.9</v>
      </c>
      <c r="V81" s="3">
        <v>8</v>
      </c>
      <c r="W81" s="3">
        <v>54.4</v>
      </c>
      <c r="X81" s="3">
        <v>30.7</v>
      </c>
      <c r="Y81" s="43">
        <v>7.1</v>
      </c>
      <c r="Z81" s="3">
        <v>11.1</v>
      </c>
      <c r="AA81" s="3">
        <v>58.2</v>
      </c>
      <c r="AB81" s="3">
        <v>23.6</v>
      </c>
    </row>
    <row r="82" spans="1:28" x14ac:dyDescent="0.3">
      <c r="A82" s="13" t="s">
        <v>157</v>
      </c>
      <c r="B82" s="13" t="s">
        <v>258</v>
      </c>
      <c r="C82" s="9">
        <v>8.6999999999999993</v>
      </c>
      <c r="D82" s="7">
        <v>39</v>
      </c>
      <c r="E82" s="9">
        <v>19.2</v>
      </c>
      <c r="F82" s="7">
        <v>9</v>
      </c>
      <c r="G82" s="9">
        <v>45.3</v>
      </c>
      <c r="H82" s="7">
        <v>44</v>
      </c>
      <c r="I82" s="3">
        <v>26.9</v>
      </c>
      <c r="J82" s="43">
        <v>13.5</v>
      </c>
      <c r="K82" s="7">
        <v>12</v>
      </c>
      <c r="L82" s="3">
        <v>22.1</v>
      </c>
      <c r="M82" s="7">
        <v>2</v>
      </c>
      <c r="N82" s="3">
        <v>51.6</v>
      </c>
      <c r="O82" s="7">
        <v>77</v>
      </c>
      <c r="P82" s="3">
        <v>12.9</v>
      </c>
      <c r="Q82" s="43">
        <v>15</v>
      </c>
      <c r="R82" s="3">
        <v>19.399999999999999</v>
      </c>
      <c r="S82" s="3">
        <v>52.3</v>
      </c>
      <c r="T82" s="3">
        <v>13.2</v>
      </c>
      <c r="U82" s="43">
        <v>13.1</v>
      </c>
      <c r="V82" s="3">
        <v>22.7</v>
      </c>
      <c r="W82" s="3">
        <v>51.4</v>
      </c>
      <c r="X82" s="3">
        <v>12.8</v>
      </c>
      <c r="Y82" s="43">
        <v>13.2</v>
      </c>
      <c r="Z82" s="3">
        <v>21.9</v>
      </c>
      <c r="AA82" s="3">
        <v>51.2</v>
      </c>
      <c r="AB82" s="3">
        <v>13.7</v>
      </c>
    </row>
    <row r="83" spans="1:28" x14ac:dyDescent="0.3">
      <c r="A83" s="13" t="s">
        <v>161</v>
      </c>
      <c r="B83" s="13" t="s">
        <v>259</v>
      </c>
      <c r="C83" s="9">
        <v>6.6</v>
      </c>
      <c r="D83" s="7">
        <v>67</v>
      </c>
      <c r="E83" s="9">
        <v>16.899999999999999</v>
      </c>
      <c r="F83" s="7">
        <v>19</v>
      </c>
      <c r="G83" s="9">
        <v>48.1</v>
      </c>
      <c r="H83" s="7">
        <v>39</v>
      </c>
      <c r="I83" s="3">
        <v>28.4</v>
      </c>
      <c r="J83" s="43">
        <v>5.4</v>
      </c>
      <c r="K83" s="7">
        <v>97</v>
      </c>
      <c r="L83" s="3">
        <v>17.7</v>
      </c>
      <c r="M83" s="7">
        <v>11</v>
      </c>
      <c r="N83" s="3">
        <v>43.1</v>
      </c>
      <c r="O83" s="7">
        <v>99</v>
      </c>
      <c r="P83" s="3">
        <v>33.9</v>
      </c>
      <c r="Q83" s="43">
        <v>5.4</v>
      </c>
      <c r="R83" s="3">
        <v>17.7</v>
      </c>
      <c r="S83" s="3">
        <v>43.1</v>
      </c>
      <c r="T83" s="3">
        <v>33.9</v>
      </c>
      <c r="U83" s="43" t="s">
        <v>151</v>
      </c>
      <c r="V83" s="3" t="s">
        <v>151</v>
      </c>
      <c r="W83" s="3" t="s">
        <v>151</v>
      </c>
      <c r="X83" s="3" t="s">
        <v>151</v>
      </c>
      <c r="Y83" s="43">
        <v>6.2</v>
      </c>
      <c r="Z83" s="3">
        <v>17.2</v>
      </c>
      <c r="AA83" s="3">
        <v>46.2</v>
      </c>
      <c r="AB83" s="3">
        <v>30.4</v>
      </c>
    </row>
    <row r="84" spans="1:28" x14ac:dyDescent="0.3">
      <c r="A84" s="13" t="s">
        <v>157</v>
      </c>
      <c r="B84" s="13" t="s">
        <v>260</v>
      </c>
      <c r="C84" s="9">
        <v>11.4</v>
      </c>
      <c r="D84" s="7">
        <v>18</v>
      </c>
      <c r="E84" s="9">
        <v>13.3</v>
      </c>
      <c r="F84" s="7">
        <v>47</v>
      </c>
      <c r="G84" s="9">
        <v>35.4</v>
      </c>
      <c r="H84" s="7">
        <v>66</v>
      </c>
      <c r="I84" s="3">
        <v>40</v>
      </c>
      <c r="J84" s="43">
        <v>7.1</v>
      </c>
      <c r="K84" s="7">
        <v>71</v>
      </c>
      <c r="L84" s="3">
        <v>13.7</v>
      </c>
      <c r="M84" s="7">
        <v>53</v>
      </c>
      <c r="N84" s="3">
        <v>68.400000000000006</v>
      </c>
      <c r="O84" s="7">
        <v>3</v>
      </c>
      <c r="P84" s="3">
        <v>10.8</v>
      </c>
      <c r="Q84" s="43">
        <v>12.8</v>
      </c>
      <c r="R84" s="3">
        <v>17.8</v>
      </c>
      <c r="S84" s="3">
        <v>50.2</v>
      </c>
      <c r="T84" s="3">
        <v>19.100000000000001</v>
      </c>
      <c r="U84" s="43">
        <v>5.9</v>
      </c>
      <c r="V84" s="3">
        <v>12.9</v>
      </c>
      <c r="W84" s="3">
        <v>72</v>
      </c>
      <c r="X84" s="3">
        <v>9.1</v>
      </c>
      <c r="Y84" s="43">
        <v>7.1</v>
      </c>
      <c r="Z84" s="3">
        <v>13.7</v>
      </c>
      <c r="AA84" s="3">
        <v>68</v>
      </c>
      <c r="AB84" s="3">
        <v>11.2</v>
      </c>
    </row>
    <row r="85" spans="1:28" x14ac:dyDescent="0.3">
      <c r="A85" s="13" t="s">
        <v>161</v>
      </c>
      <c r="B85" s="13" t="s">
        <v>261</v>
      </c>
      <c r="C85" s="9">
        <v>6.2</v>
      </c>
      <c r="D85" s="7">
        <v>72</v>
      </c>
      <c r="E85" s="9">
        <v>21</v>
      </c>
      <c r="F85" s="7">
        <v>5</v>
      </c>
      <c r="G85" s="9">
        <v>52.5</v>
      </c>
      <c r="H85" s="7">
        <v>25</v>
      </c>
      <c r="I85" s="3">
        <v>20.3</v>
      </c>
      <c r="J85" s="43">
        <v>4.5</v>
      </c>
      <c r="K85" s="7">
        <v>101</v>
      </c>
      <c r="L85" s="3">
        <v>13.7</v>
      </c>
      <c r="M85" s="7">
        <v>53</v>
      </c>
      <c r="N85" s="3">
        <v>65.599999999999994</v>
      </c>
      <c r="O85" s="7">
        <v>7</v>
      </c>
      <c r="P85" s="3">
        <v>16.2</v>
      </c>
      <c r="Q85" s="43">
        <v>5.2</v>
      </c>
      <c r="R85" s="3">
        <v>20.399999999999999</v>
      </c>
      <c r="S85" s="3">
        <v>57.8</v>
      </c>
      <c r="T85" s="3">
        <v>16.5</v>
      </c>
      <c r="U85" s="43">
        <v>4.3</v>
      </c>
      <c r="V85" s="3">
        <v>12.1</v>
      </c>
      <c r="W85" s="3">
        <v>67.5</v>
      </c>
      <c r="X85" s="3">
        <v>16.100000000000001</v>
      </c>
      <c r="Y85" s="43">
        <v>4.5</v>
      </c>
      <c r="Z85" s="3">
        <v>13.8</v>
      </c>
      <c r="AA85" s="3">
        <v>65.5</v>
      </c>
      <c r="AB85" s="3">
        <v>16.2</v>
      </c>
    </row>
    <row r="86" spans="1:28" x14ac:dyDescent="0.3">
      <c r="A86" s="13" t="s">
        <v>155</v>
      </c>
      <c r="B86" s="13" t="s">
        <v>262</v>
      </c>
      <c r="C86" s="9" t="s">
        <v>151</v>
      </c>
      <c r="D86" s="7" t="s">
        <v>151</v>
      </c>
      <c r="E86" s="9" t="s">
        <v>151</v>
      </c>
      <c r="F86" s="7" t="s">
        <v>151</v>
      </c>
      <c r="G86" s="9" t="s">
        <v>151</v>
      </c>
      <c r="H86" s="7" t="s">
        <v>151</v>
      </c>
      <c r="I86" s="3" t="s">
        <v>151</v>
      </c>
      <c r="J86" s="43">
        <v>10</v>
      </c>
      <c r="K86" s="7">
        <v>37</v>
      </c>
      <c r="L86" s="3">
        <v>12.5</v>
      </c>
      <c r="M86" s="7">
        <v>72</v>
      </c>
      <c r="N86" s="3">
        <v>47.7</v>
      </c>
      <c r="O86" s="7">
        <v>87</v>
      </c>
      <c r="P86" s="3">
        <v>29.7</v>
      </c>
      <c r="Q86" s="43" t="s">
        <v>151</v>
      </c>
      <c r="R86" s="3" t="s">
        <v>151</v>
      </c>
      <c r="S86" s="3" t="s">
        <v>151</v>
      </c>
      <c r="T86" s="3" t="s">
        <v>151</v>
      </c>
      <c r="U86" s="43">
        <v>10</v>
      </c>
      <c r="V86" s="3">
        <v>12.5</v>
      </c>
      <c r="W86" s="3">
        <v>47.7</v>
      </c>
      <c r="X86" s="3">
        <v>29.7</v>
      </c>
      <c r="Y86" s="43">
        <v>10</v>
      </c>
      <c r="Z86" s="3">
        <v>12.5</v>
      </c>
      <c r="AA86" s="3">
        <v>47.7</v>
      </c>
      <c r="AB86" s="3">
        <v>29.7</v>
      </c>
    </row>
    <row r="87" spans="1:28" x14ac:dyDescent="0.3">
      <c r="A87" s="13" t="s">
        <v>162</v>
      </c>
      <c r="B87" s="13" t="s">
        <v>263</v>
      </c>
      <c r="C87" s="9">
        <v>8</v>
      </c>
      <c r="D87" s="7">
        <v>51</v>
      </c>
      <c r="E87" s="9">
        <v>13.1</v>
      </c>
      <c r="F87" s="7">
        <v>51</v>
      </c>
      <c r="G87" s="9">
        <v>40.799999999999997</v>
      </c>
      <c r="H87" s="7">
        <v>60</v>
      </c>
      <c r="I87" s="3">
        <v>38.1</v>
      </c>
      <c r="J87" s="43">
        <v>8.3000000000000007</v>
      </c>
      <c r="K87" s="7">
        <v>52</v>
      </c>
      <c r="L87" s="3">
        <v>11.6</v>
      </c>
      <c r="M87" s="7">
        <v>83</v>
      </c>
      <c r="N87" s="3">
        <v>59.8</v>
      </c>
      <c r="O87" s="7">
        <v>34</v>
      </c>
      <c r="P87" s="3">
        <v>20.3</v>
      </c>
      <c r="Q87" s="43">
        <v>7.9</v>
      </c>
      <c r="R87" s="3">
        <v>12.2</v>
      </c>
      <c r="S87" s="3">
        <v>59.7</v>
      </c>
      <c r="T87" s="3">
        <v>20.2</v>
      </c>
      <c r="U87" s="43">
        <v>8.9</v>
      </c>
      <c r="V87" s="3">
        <v>10.6</v>
      </c>
      <c r="W87" s="3">
        <v>60.1</v>
      </c>
      <c r="X87" s="3">
        <v>20.399999999999999</v>
      </c>
      <c r="Y87" s="43">
        <v>8.3000000000000007</v>
      </c>
      <c r="Z87" s="3">
        <v>11.7</v>
      </c>
      <c r="AA87" s="3">
        <v>58.8</v>
      </c>
      <c r="AB87" s="3">
        <v>21.2</v>
      </c>
    </row>
    <row r="88" spans="1:28" x14ac:dyDescent="0.3">
      <c r="A88" s="13" t="s">
        <v>169</v>
      </c>
      <c r="B88" s="13" t="s">
        <v>264</v>
      </c>
      <c r="C88" s="9">
        <v>8</v>
      </c>
      <c r="D88" s="7">
        <v>51</v>
      </c>
      <c r="E88" s="9">
        <v>14.9</v>
      </c>
      <c r="F88" s="7">
        <v>39</v>
      </c>
      <c r="G88" s="9">
        <v>33.9</v>
      </c>
      <c r="H88" s="7">
        <v>71</v>
      </c>
      <c r="I88" s="3">
        <v>43.2</v>
      </c>
      <c r="J88" s="43">
        <v>6.8</v>
      </c>
      <c r="K88" s="7">
        <v>81</v>
      </c>
      <c r="L88" s="3">
        <v>16</v>
      </c>
      <c r="M88" s="7">
        <v>23</v>
      </c>
      <c r="N88" s="3">
        <v>54.1</v>
      </c>
      <c r="O88" s="7">
        <v>67</v>
      </c>
      <c r="P88" s="3">
        <v>23.1</v>
      </c>
      <c r="Q88" s="43">
        <v>6.9</v>
      </c>
      <c r="R88" s="3">
        <v>17.399999999999999</v>
      </c>
      <c r="S88" s="3">
        <v>49.5</v>
      </c>
      <c r="T88" s="3">
        <v>26.2</v>
      </c>
      <c r="U88" s="43">
        <v>6.5</v>
      </c>
      <c r="V88" s="3">
        <v>13.9</v>
      </c>
      <c r="W88" s="3">
        <v>61.4</v>
      </c>
      <c r="X88" s="3">
        <v>18.2</v>
      </c>
      <c r="Y88" s="43">
        <v>6.8</v>
      </c>
      <c r="Z88" s="3">
        <v>16</v>
      </c>
      <c r="AA88" s="3">
        <v>53.5</v>
      </c>
      <c r="AB88" s="3">
        <v>23.7</v>
      </c>
    </row>
    <row r="89" spans="1:28" x14ac:dyDescent="0.3">
      <c r="A89" s="13" t="s">
        <v>152</v>
      </c>
      <c r="B89" s="13" t="s">
        <v>265</v>
      </c>
      <c r="C89" s="9">
        <v>9.1999999999999993</v>
      </c>
      <c r="D89" s="7">
        <v>34</v>
      </c>
      <c r="E89" s="9">
        <v>18.899999999999999</v>
      </c>
      <c r="F89" s="7">
        <v>11</v>
      </c>
      <c r="G89" s="9">
        <v>52.8</v>
      </c>
      <c r="H89" s="7">
        <v>23</v>
      </c>
      <c r="I89" s="3">
        <v>19</v>
      </c>
      <c r="J89" s="43">
        <v>5.5</v>
      </c>
      <c r="K89" s="7">
        <v>95</v>
      </c>
      <c r="L89" s="3">
        <v>19.899999999999999</v>
      </c>
      <c r="M89" s="7">
        <v>5</v>
      </c>
      <c r="N89" s="3">
        <v>60.7</v>
      </c>
      <c r="O89" s="7">
        <v>27</v>
      </c>
      <c r="P89" s="3">
        <v>13.8</v>
      </c>
      <c r="Q89" s="43">
        <v>5.5</v>
      </c>
      <c r="R89" s="3">
        <v>19.899999999999999</v>
      </c>
      <c r="S89" s="3">
        <v>60.7</v>
      </c>
      <c r="T89" s="3">
        <v>13.8</v>
      </c>
      <c r="U89" s="43" t="s">
        <v>151</v>
      </c>
      <c r="V89" s="3" t="s">
        <v>151</v>
      </c>
      <c r="W89" s="3" t="s">
        <v>151</v>
      </c>
      <c r="X89" s="3" t="s">
        <v>151</v>
      </c>
      <c r="Y89" s="43">
        <v>6.3</v>
      </c>
      <c r="Z89" s="3">
        <v>19.7</v>
      </c>
      <c r="AA89" s="3">
        <v>59.1</v>
      </c>
      <c r="AB89" s="3">
        <v>14.9</v>
      </c>
    </row>
    <row r="90" spans="1:28" x14ac:dyDescent="0.3">
      <c r="A90" s="13" t="s">
        <v>159</v>
      </c>
      <c r="B90" s="13" t="s">
        <v>266</v>
      </c>
      <c r="C90" s="9">
        <v>12.8</v>
      </c>
      <c r="D90" s="7">
        <v>12</v>
      </c>
      <c r="E90" s="9">
        <v>8.4</v>
      </c>
      <c r="F90" s="7">
        <v>78</v>
      </c>
      <c r="G90" s="9">
        <v>49.8</v>
      </c>
      <c r="H90" s="7">
        <v>33</v>
      </c>
      <c r="I90" s="3">
        <v>29</v>
      </c>
      <c r="J90" s="43">
        <v>8</v>
      </c>
      <c r="K90" s="7">
        <v>59</v>
      </c>
      <c r="L90" s="3">
        <v>13.3</v>
      </c>
      <c r="M90" s="7">
        <v>60</v>
      </c>
      <c r="N90" s="3">
        <v>55.5</v>
      </c>
      <c r="O90" s="7">
        <v>58</v>
      </c>
      <c r="P90" s="3">
        <v>23.2</v>
      </c>
      <c r="Q90" s="43">
        <v>8</v>
      </c>
      <c r="R90" s="3">
        <v>13.3</v>
      </c>
      <c r="S90" s="3">
        <v>55.5</v>
      </c>
      <c r="T90" s="3">
        <v>23.2</v>
      </c>
      <c r="U90" s="43" t="s">
        <v>151</v>
      </c>
      <c r="V90" s="3" t="s">
        <v>151</v>
      </c>
      <c r="W90" s="3" t="s">
        <v>151</v>
      </c>
      <c r="X90" s="3" t="s">
        <v>151</v>
      </c>
      <c r="Y90" s="43">
        <v>8.1999999999999993</v>
      </c>
      <c r="Z90" s="3">
        <v>13.1</v>
      </c>
      <c r="AA90" s="3">
        <v>55.3</v>
      </c>
      <c r="AB90" s="3">
        <v>23.5</v>
      </c>
    </row>
    <row r="91" spans="1:28" x14ac:dyDescent="0.3">
      <c r="A91" s="13" t="s">
        <v>168</v>
      </c>
      <c r="B91" s="13" t="s">
        <v>267</v>
      </c>
      <c r="C91" s="9" t="s">
        <v>151</v>
      </c>
      <c r="D91" s="7" t="s">
        <v>151</v>
      </c>
      <c r="E91" s="9" t="s">
        <v>151</v>
      </c>
      <c r="F91" s="7" t="s">
        <v>151</v>
      </c>
      <c r="G91" s="9" t="s">
        <v>151</v>
      </c>
      <c r="H91" s="7" t="s">
        <v>151</v>
      </c>
      <c r="I91" s="3" t="s">
        <v>151</v>
      </c>
      <c r="J91" s="43">
        <v>7.1</v>
      </c>
      <c r="K91" s="7">
        <v>71</v>
      </c>
      <c r="L91" s="3">
        <v>11.8</v>
      </c>
      <c r="M91" s="7">
        <v>80</v>
      </c>
      <c r="N91" s="3">
        <v>50.9</v>
      </c>
      <c r="O91" s="7">
        <v>80</v>
      </c>
      <c r="P91" s="3">
        <v>30.2</v>
      </c>
      <c r="Q91" s="43">
        <v>6</v>
      </c>
      <c r="R91" s="3">
        <v>11.2</v>
      </c>
      <c r="S91" s="3">
        <v>43.5</v>
      </c>
      <c r="T91" s="3">
        <v>39.4</v>
      </c>
      <c r="U91" s="43">
        <v>7.7</v>
      </c>
      <c r="V91" s="3">
        <v>12.2</v>
      </c>
      <c r="W91" s="3">
        <v>55.5</v>
      </c>
      <c r="X91" s="3">
        <v>24.5</v>
      </c>
      <c r="Y91" s="43">
        <v>7.1</v>
      </c>
      <c r="Z91" s="3">
        <v>11.8</v>
      </c>
      <c r="AA91" s="3">
        <v>50.9</v>
      </c>
      <c r="AB91" s="3">
        <v>30.2</v>
      </c>
    </row>
    <row r="92" spans="1:28" x14ac:dyDescent="0.3">
      <c r="A92" s="13" t="s">
        <v>153</v>
      </c>
      <c r="B92" s="13" t="s">
        <v>268</v>
      </c>
      <c r="C92" s="9">
        <v>9.4</v>
      </c>
      <c r="D92" s="7">
        <v>30</v>
      </c>
      <c r="E92" s="9">
        <v>15.5</v>
      </c>
      <c r="F92" s="7">
        <v>32</v>
      </c>
      <c r="G92" s="9">
        <v>58.3</v>
      </c>
      <c r="H92" s="7">
        <v>8</v>
      </c>
      <c r="I92" s="3">
        <v>16.8</v>
      </c>
      <c r="J92" s="43" t="s">
        <v>151</v>
      </c>
      <c r="K92" s="7" t="s">
        <v>151</v>
      </c>
      <c r="L92" s="3" t="s">
        <v>151</v>
      </c>
      <c r="M92" s="7" t="s">
        <v>151</v>
      </c>
      <c r="N92" s="3" t="s">
        <v>151</v>
      </c>
      <c r="O92" s="7" t="s">
        <v>151</v>
      </c>
      <c r="P92" s="3" t="s">
        <v>151</v>
      </c>
      <c r="Q92" s="43" t="s">
        <v>151</v>
      </c>
      <c r="R92" s="3" t="s">
        <v>151</v>
      </c>
      <c r="S92" s="3" t="s">
        <v>151</v>
      </c>
      <c r="T92" s="3" t="s">
        <v>151</v>
      </c>
      <c r="U92" s="43" t="s">
        <v>151</v>
      </c>
      <c r="V92" s="3" t="s">
        <v>151</v>
      </c>
      <c r="W92" s="3" t="s">
        <v>151</v>
      </c>
      <c r="X92" s="3" t="s">
        <v>151</v>
      </c>
      <c r="Y92" s="43">
        <v>9.4</v>
      </c>
      <c r="Z92" s="3">
        <v>15.5</v>
      </c>
      <c r="AA92" s="3">
        <v>58.3</v>
      </c>
      <c r="AB92" s="3">
        <v>16.8</v>
      </c>
    </row>
    <row r="93" spans="1:28" x14ac:dyDescent="0.3">
      <c r="A93" s="13" t="s">
        <v>169</v>
      </c>
      <c r="B93" s="13" t="s">
        <v>269</v>
      </c>
      <c r="C93" s="9">
        <v>4.7</v>
      </c>
      <c r="D93" s="7">
        <v>76</v>
      </c>
      <c r="E93" s="9">
        <v>9</v>
      </c>
      <c r="F93" s="7">
        <v>76</v>
      </c>
      <c r="G93" s="9">
        <v>28.4</v>
      </c>
      <c r="H93" s="7">
        <v>76</v>
      </c>
      <c r="I93" s="3">
        <v>57.8</v>
      </c>
      <c r="J93" s="43">
        <v>6.5</v>
      </c>
      <c r="K93" s="7">
        <v>89</v>
      </c>
      <c r="L93" s="3">
        <v>11.7</v>
      </c>
      <c r="M93" s="7">
        <v>82</v>
      </c>
      <c r="N93" s="3">
        <v>44.5</v>
      </c>
      <c r="O93" s="7">
        <v>97</v>
      </c>
      <c r="P93" s="3">
        <v>37.200000000000003</v>
      </c>
      <c r="Q93" s="43">
        <v>6.6</v>
      </c>
      <c r="R93" s="3">
        <v>11.8</v>
      </c>
      <c r="S93" s="3">
        <v>45.4</v>
      </c>
      <c r="T93" s="3">
        <v>36.200000000000003</v>
      </c>
      <c r="U93" s="43">
        <v>6.4</v>
      </c>
      <c r="V93" s="3">
        <v>11.6</v>
      </c>
      <c r="W93" s="3">
        <v>42.9</v>
      </c>
      <c r="X93" s="3">
        <v>39.1</v>
      </c>
      <c r="Y93" s="43">
        <v>6.5</v>
      </c>
      <c r="Z93" s="3">
        <v>11.7</v>
      </c>
      <c r="AA93" s="3">
        <v>44.3</v>
      </c>
      <c r="AB93" s="3">
        <v>37.5</v>
      </c>
    </row>
    <row r="94" spans="1:28" x14ac:dyDescent="0.3">
      <c r="A94" s="13" t="s">
        <v>165</v>
      </c>
      <c r="B94" s="13" t="s">
        <v>270</v>
      </c>
      <c r="C94" s="9" t="s">
        <v>151</v>
      </c>
      <c r="D94" s="7" t="s">
        <v>151</v>
      </c>
      <c r="E94" s="9" t="s">
        <v>151</v>
      </c>
      <c r="F94" s="7" t="s">
        <v>151</v>
      </c>
      <c r="G94" s="9" t="s">
        <v>151</v>
      </c>
      <c r="H94" s="7" t="s">
        <v>151</v>
      </c>
      <c r="I94" s="3" t="s">
        <v>151</v>
      </c>
      <c r="J94" s="43">
        <v>7</v>
      </c>
      <c r="K94" s="7">
        <v>74</v>
      </c>
      <c r="L94" s="3">
        <v>11</v>
      </c>
      <c r="M94" s="7">
        <v>88</v>
      </c>
      <c r="N94" s="3">
        <v>53.7</v>
      </c>
      <c r="O94" s="7">
        <v>68</v>
      </c>
      <c r="P94" s="3">
        <v>28.3</v>
      </c>
      <c r="Q94" s="43">
        <v>8.4</v>
      </c>
      <c r="R94" s="3">
        <v>12</v>
      </c>
      <c r="S94" s="3">
        <v>46.8</v>
      </c>
      <c r="T94" s="3">
        <v>32.799999999999997</v>
      </c>
      <c r="U94" s="43">
        <v>6.5</v>
      </c>
      <c r="V94" s="3">
        <v>10.7</v>
      </c>
      <c r="W94" s="3">
        <v>56</v>
      </c>
      <c r="X94" s="3">
        <v>26.8</v>
      </c>
      <c r="Y94" s="43">
        <v>7</v>
      </c>
      <c r="Z94" s="3">
        <v>11</v>
      </c>
      <c r="AA94" s="3">
        <v>53.7</v>
      </c>
      <c r="AB94" s="3">
        <v>28.3</v>
      </c>
    </row>
    <row r="95" spans="1:28" x14ac:dyDescent="0.3">
      <c r="A95" s="13" t="s">
        <v>163</v>
      </c>
      <c r="B95" s="13" t="s">
        <v>271</v>
      </c>
      <c r="C95" s="9">
        <v>10.6</v>
      </c>
      <c r="D95" s="7">
        <v>22</v>
      </c>
      <c r="E95" s="9">
        <v>16.5</v>
      </c>
      <c r="F95" s="7">
        <v>24</v>
      </c>
      <c r="G95" s="9">
        <v>39.9</v>
      </c>
      <c r="H95" s="7">
        <v>61</v>
      </c>
      <c r="I95" s="3">
        <v>33</v>
      </c>
      <c r="J95" s="43">
        <v>12.2</v>
      </c>
      <c r="K95" s="7">
        <v>18</v>
      </c>
      <c r="L95" s="3">
        <v>13.3</v>
      </c>
      <c r="M95" s="7">
        <v>60</v>
      </c>
      <c r="N95" s="3">
        <v>53.2</v>
      </c>
      <c r="O95" s="7">
        <v>71</v>
      </c>
      <c r="P95" s="3">
        <v>21.3</v>
      </c>
      <c r="Q95" s="43">
        <v>12.2</v>
      </c>
      <c r="R95" s="3">
        <v>13.3</v>
      </c>
      <c r="S95" s="3">
        <v>53.2</v>
      </c>
      <c r="T95" s="3">
        <v>21.3</v>
      </c>
      <c r="U95" s="43" t="s">
        <v>151</v>
      </c>
      <c r="V95" s="3" t="s">
        <v>151</v>
      </c>
      <c r="W95" s="3" t="s">
        <v>151</v>
      </c>
      <c r="X95" s="3" t="s">
        <v>151</v>
      </c>
      <c r="Y95" s="43">
        <v>12.1</v>
      </c>
      <c r="Z95" s="3">
        <v>13.5</v>
      </c>
      <c r="AA95" s="3">
        <v>52.3</v>
      </c>
      <c r="AB95" s="3">
        <v>22.1</v>
      </c>
    </row>
    <row r="96" spans="1:28" x14ac:dyDescent="0.3">
      <c r="A96" s="13" t="s">
        <v>160</v>
      </c>
      <c r="B96" s="13" t="s">
        <v>272</v>
      </c>
      <c r="C96" s="9">
        <v>8.6</v>
      </c>
      <c r="D96" s="7">
        <v>43</v>
      </c>
      <c r="E96" s="9">
        <v>11.5</v>
      </c>
      <c r="F96" s="7">
        <v>60</v>
      </c>
      <c r="G96" s="9">
        <v>44.7</v>
      </c>
      <c r="H96" s="7">
        <v>48</v>
      </c>
      <c r="I96" s="3">
        <v>35.299999999999997</v>
      </c>
      <c r="J96" s="43">
        <v>7.8</v>
      </c>
      <c r="K96" s="7">
        <v>62</v>
      </c>
      <c r="L96" s="3">
        <v>13.2</v>
      </c>
      <c r="M96" s="7">
        <v>62</v>
      </c>
      <c r="N96" s="3">
        <v>57.8</v>
      </c>
      <c r="O96" s="7">
        <v>39</v>
      </c>
      <c r="P96" s="3">
        <v>21.2</v>
      </c>
      <c r="Q96" s="43">
        <v>7.8</v>
      </c>
      <c r="R96" s="3">
        <v>13.2</v>
      </c>
      <c r="S96" s="3">
        <v>57.8</v>
      </c>
      <c r="T96" s="3">
        <v>21.2</v>
      </c>
      <c r="U96" s="43" t="s">
        <v>151</v>
      </c>
      <c r="V96" s="3" t="s">
        <v>151</v>
      </c>
      <c r="W96" s="3" t="s">
        <v>151</v>
      </c>
      <c r="X96" s="3" t="s">
        <v>151</v>
      </c>
      <c r="Y96" s="43">
        <v>7.8</v>
      </c>
      <c r="Z96" s="3">
        <v>13.1</v>
      </c>
      <c r="AA96" s="3">
        <v>57.4</v>
      </c>
      <c r="AB96" s="3">
        <v>21.6</v>
      </c>
    </row>
    <row r="97" spans="1:28" x14ac:dyDescent="0.3">
      <c r="A97" s="13" t="s">
        <v>149</v>
      </c>
      <c r="B97" s="13" t="s">
        <v>273</v>
      </c>
      <c r="C97" s="9">
        <v>8.9</v>
      </c>
      <c r="D97" s="7">
        <v>36</v>
      </c>
      <c r="E97" s="9">
        <v>21.9</v>
      </c>
      <c r="F97" s="7">
        <v>4</v>
      </c>
      <c r="G97" s="9">
        <v>52.8</v>
      </c>
      <c r="H97" s="7">
        <v>23</v>
      </c>
      <c r="I97" s="3">
        <v>16.399999999999999</v>
      </c>
      <c r="J97" s="43">
        <v>8.8000000000000007</v>
      </c>
      <c r="K97" s="7">
        <v>47</v>
      </c>
      <c r="L97" s="3">
        <v>15.4</v>
      </c>
      <c r="M97" s="7">
        <v>28</v>
      </c>
      <c r="N97" s="3">
        <v>65.7</v>
      </c>
      <c r="O97" s="7">
        <v>6</v>
      </c>
      <c r="P97" s="3">
        <v>10.1</v>
      </c>
      <c r="Q97" s="43">
        <v>10.8</v>
      </c>
      <c r="R97" s="3">
        <v>17.2</v>
      </c>
      <c r="S97" s="3">
        <v>58.9</v>
      </c>
      <c r="T97" s="3">
        <v>13.1</v>
      </c>
      <c r="U97" s="43">
        <v>8.4</v>
      </c>
      <c r="V97" s="3">
        <v>15</v>
      </c>
      <c r="W97" s="3">
        <v>67.2</v>
      </c>
      <c r="X97" s="3">
        <v>9.4</v>
      </c>
      <c r="Y97" s="43">
        <v>8.8000000000000007</v>
      </c>
      <c r="Z97" s="3">
        <v>15.8</v>
      </c>
      <c r="AA97" s="3">
        <v>65</v>
      </c>
      <c r="AB97" s="3">
        <v>10.4</v>
      </c>
    </row>
    <row r="98" spans="1:28" x14ac:dyDescent="0.3">
      <c r="A98" s="13" t="s">
        <v>168</v>
      </c>
      <c r="B98" s="13" t="s">
        <v>274</v>
      </c>
      <c r="C98" s="9" t="s">
        <v>151</v>
      </c>
      <c r="D98" s="7" t="s">
        <v>151</v>
      </c>
      <c r="E98" s="9" t="s">
        <v>151</v>
      </c>
      <c r="F98" s="7" t="s">
        <v>151</v>
      </c>
      <c r="G98" s="9" t="s">
        <v>151</v>
      </c>
      <c r="H98" s="7" t="s">
        <v>151</v>
      </c>
      <c r="I98" s="3" t="s">
        <v>151</v>
      </c>
      <c r="J98" s="43">
        <v>7.2</v>
      </c>
      <c r="K98" s="7">
        <v>69</v>
      </c>
      <c r="L98" s="3">
        <v>9.9</v>
      </c>
      <c r="M98" s="7">
        <v>99</v>
      </c>
      <c r="N98" s="3">
        <v>47.7</v>
      </c>
      <c r="O98" s="7">
        <v>87</v>
      </c>
      <c r="P98" s="3">
        <v>35.200000000000003</v>
      </c>
      <c r="Q98" s="43">
        <v>6.9</v>
      </c>
      <c r="R98" s="3">
        <v>10.8</v>
      </c>
      <c r="S98" s="3">
        <v>44</v>
      </c>
      <c r="T98" s="3">
        <v>38.299999999999997</v>
      </c>
      <c r="U98" s="43">
        <v>7.3</v>
      </c>
      <c r="V98" s="3">
        <v>9.4</v>
      </c>
      <c r="W98" s="3">
        <v>49.9</v>
      </c>
      <c r="X98" s="3">
        <v>32.6</v>
      </c>
      <c r="Y98" s="43">
        <v>7.2</v>
      </c>
      <c r="Z98" s="3">
        <v>9.9</v>
      </c>
      <c r="AA98" s="3">
        <v>47.7</v>
      </c>
      <c r="AB98" s="3">
        <v>34.700000000000003</v>
      </c>
    </row>
    <row r="99" spans="1:28" x14ac:dyDescent="0.3">
      <c r="A99" s="13" t="s">
        <v>154</v>
      </c>
      <c r="B99" s="13" t="s">
        <v>275</v>
      </c>
      <c r="C99" s="9">
        <v>8.1999999999999993</v>
      </c>
      <c r="D99" s="7">
        <v>49</v>
      </c>
      <c r="E99" s="9">
        <v>14.7</v>
      </c>
      <c r="F99" s="7">
        <v>40</v>
      </c>
      <c r="G99" s="9">
        <v>51.1</v>
      </c>
      <c r="H99" s="7">
        <v>29</v>
      </c>
      <c r="I99" s="3">
        <v>25.9</v>
      </c>
      <c r="J99" s="43" t="s">
        <v>151</v>
      </c>
      <c r="K99" s="7" t="s">
        <v>151</v>
      </c>
      <c r="L99" s="3" t="s">
        <v>151</v>
      </c>
      <c r="M99" s="7" t="s">
        <v>151</v>
      </c>
      <c r="N99" s="3" t="s">
        <v>151</v>
      </c>
      <c r="O99" s="7" t="s">
        <v>151</v>
      </c>
      <c r="P99" s="3" t="s">
        <v>151</v>
      </c>
      <c r="Q99" s="43" t="s">
        <v>151</v>
      </c>
      <c r="R99" s="3" t="s">
        <v>151</v>
      </c>
      <c r="S99" s="3" t="s">
        <v>151</v>
      </c>
      <c r="T99" s="3" t="s">
        <v>151</v>
      </c>
      <c r="U99" s="43" t="s">
        <v>151</v>
      </c>
      <c r="V99" s="3" t="s">
        <v>151</v>
      </c>
      <c r="W99" s="3" t="s">
        <v>151</v>
      </c>
      <c r="X99" s="3" t="s">
        <v>151</v>
      </c>
      <c r="Y99" s="43">
        <v>8.1999999999999993</v>
      </c>
      <c r="Z99" s="3">
        <v>14.7</v>
      </c>
      <c r="AA99" s="3">
        <v>51.1</v>
      </c>
      <c r="AB99" s="3">
        <v>25.9</v>
      </c>
    </row>
    <row r="100" spans="1:28" x14ac:dyDescent="0.3">
      <c r="A100" s="13" t="s">
        <v>155</v>
      </c>
      <c r="B100" s="13" t="s">
        <v>276</v>
      </c>
      <c r="C100" s="9" t="s">
        <v>151</v>
      </c>
      <c r="D100" s="7" t="s">
        <v>151</v>
      </c>
      <c r="E100" s="9" t="s">
        <v>151</v>
      </c>
      <c r="F100" s="7" t="s">
        <v>151</v>
      </c>
      <c r="G100" s="9" t="s">
        <v>151</v>
      </c>
      <c r="H100" s="7" t="s">
        <v>151</v>
      </c>
      <c r="I100" s="3" t="s">
        <v>151</v>
      </c>
      <c r="J100" s="43">
        <v>12.6</v>
      </c>
      <c r="K100" s="7">
        <v>16</v>
      </c>
      <c r="L100" s="3">
        <v>14.2</v>
      </c>
      <c r="M100" s="7">
        <v>43</v>
      </c>
      <c r="N100" s="3">
        <v>54.2</v>
      </c>
      <c r="O100" s="7">
        <v>66</v>
      </c>
      <c r="P100" s="3">
        <v>19</v>
      </c>
      <c r="Q100" s="43">
        <v>12.5</v>
      </c>
      <c r="R100" s="3">
        <v>14.1</v>
      </c>
      <c r="S100" s="3">
        <v>51.5</v>
      </c>
      <c r="T100" s="3">
        <v>21.8</v>
      </c>
      <c r="U100" s="43">
        <v>12.6</v>
      </c>
      <c r="V100" s="3">
        <v>14.3</v>
      </c>
      <c r="W100" s="3">
        <v>55.3</v>
      </c>
      <c r="X100" s="3">
        <v>17.899999999999999</v>
      </c>
      <c r="Y100" s="43">
        <v>12.6</v>
      </c>
      <c r="Z100" s="3">
        <v>14.2</v>
      </c>
      <c r="AA100" s="3">
        <v>54.2</v>
      </c>
      <c r="AB100" s="3">
        <v>19</v>
      </c>
    </row>
    <row r="101" spans="1:28" x14ac:dyDescent="0.3">
      <c r="A101" s="13" t="s">
        <v>156</v>
      </c>
      <c r="B101" s="13" t="s">
        <v>277</v>
      </c>
      <c r="C101" s="9" t="s">
        <v>151</v>
      </c>
      <c r="D101" s="7" t="s">
        <v>151</v>
      </c>
      <c r="E101" s="9" t="s">
        <v>151</v>
      </c>
      <c r="F101" s="7" t="s">
        <v>151</v>
      </c>
      <c r="G101" s="9" t="s">
        <v>151</v>
      </c>
      <c r="H101" s="7" t="s">
        <v>151</v>
      </c>
      <c r="I101" s="3" t="s">
        <v>151</v>
      </c>
      <c r="J101" s="43">
        <v>6.4</v>
      </c>
      <c r="K101" s="7">
        <v>90</v>
      </c>
      <c r="L101" s="3">
        <v>19.100000000000001</v>
      </c>
      <c r="M101" s="7">
        <v>8</v>
      </c>
      <c r="N101" s="3">
        <v>68.3</v>
      </c>
      <c r="O101" s="7">
        <v>4</v>
      </c>
      <c r="P101" s="3">
        <v>6.2</v>
      </c>
      <c r="Q101" s="43">
        <v>6.4</v>
      </c>
      <c r="R101" s="3">
        <v>19.100000000000001</v>
      </c>
      <c r="S101" s="3">
        <v>68.3</v>
      </c>
      <c r="T101" s="3">
        <v>6.2</v>
      </c>
      <c r="U101" s="43" t="s">
        <v>151</v>
      </c>
      <c r="V101" s="3" t="s">
        <v>151</v>
      </c>
      <c r="W101" s="3" t="s">
        <v>151</v>
      </c>
      <c r="X101" s="3" t="s">
        <v>151</v>
      </c>
      <c r="Y101" s="43">
        <v>6.4</v>
      </c>
      <c r="Z101" s="3">
        <v>19.100000000000001</v>
      </c>
      <c r="AA101" s="3">
        <v>68.3</v>
      </c>
      <c r="AB101" s="3">
        <v>6.2</v>
      </c>
    </row>
    <row r="102" spans="1:28" x14ac:dyDescent="0.3">
      <c r="A102" s="13" t="s">
        <v>156</v>
      </c>
      <c r="B102" s="13" t="s">
        <v>278</v>
      </c>
      <c r="C102" s="9">
        <v>10.8</v>
      </c>
      <c r="D102" s="7">
        <v>20</v>
      </c>
      <c r="E102" s="9">
        <v>15.9</v>
      </c>
      <c r="F102" s="7">
        <v>31</v>
      </c>
      <c r="G102" s="9">
        <v>53.5</v>
      </c>
      <c r="H102" s="7">
        <v>22</v>
      </c>
      <c r="I102" s="3">
        <v>19.899999999999999</v>
      </c>
      <c r="J102" s="43">
        <v>11.2</v>
      </c>
      <c r="K102" s="7">
        <v>27</v>
      </c>
      <c r="L102" s="3">
        <v>14.9</v>
      </c>
      <c r="M102" s="7">
        <v>35</v>
      </c>
      <c r="N102" s="3">
        <v>56.7</v>
      </c>
      <c r="O102" s="7">
        <v>48</v>
      </c>
      <c r="P102" s="3">
        <v>17.2</v>
      </c>
      <c r="Q102" s="43">
        <v>12.8</v>
      </c>
      <c r="R102" s="3">
        <v>16.399999999999999</v>
      </c>
      <c r="S102" s="3">
        <v>51</v>
      </c>
      <c r="T102" s="3">
        <v>19.899999999999999</v>
      </c>
      <c r="U102" s="43">
        <v>10.8</v>
      </c>
      <c r="V102" s="3">
        <v>14.5</v>
      </c>
      <c r="W102" s="3">
        <v>58.2</v>
      </c>
      <c r="X102" s="3">
        <v>16.5</v>
      </c>
      <c r="Y102" s="43">
        <v>11.1</v>
      </c>
      <c r="Z102" s="3">
        <v>15</v>
      </c>
      <c r="AA102" s="3">
        <v>56.4</v>
      </c>
      <c r="AB102" s="3">
        <v>17.399999999999999</v>
      </c>
    </row>
    <row r="103" spans="1:28" x14ac:dyDescent="0.3">
      <c r="A103" s="13" t="s">
        <v>150</v>
      </c>
      <c r="B103" s="13" t="s">
        <v>150</v>
      </c>
      <c r="C103" s="9">
        <v>7.3</v>
      </c>
      <c r="D103" s="7">
        <v>63</v>
      </c>
      <c r="E103" s="9">
        <v>19.3</v>
      </c>
      <c r="F103" s="7">
        <v>7</v>
      </c>
      <c r="G103" s="9">
        <v>54</v>
      </c>
      <c r="H103" s="7">
        <v>18</v>
      </c>
      <c r="I103" s="3">
        <v>19.399999999999999</v>
      </c>
      <c r="J103" s="43" t="s">
        <v>151</v>
      </c>
      <c r="K103" s="7" t="s">
        <v>151</v>
      </c>
      <c r="L103" s="3" t="s">
        <v>151</v>
      </c>
      <c r="M103" s="7" t="s">
        <v>151</v>
      </c>
      <c r="N103" s="3" t="s">
        <v>151</v>
      </c>
      <c r="O103" s="7" t="s">
        <v>151</v>
      </c>
      <c r="P103" s="3" t="s">
        <v>151</v>
      </c>
      <c r="Q103" s="43" t="s">
        <v>151</v>
      </c>
      <c r="R103" s="3" t="s">
        <v>151</v>
      </c>
      <c r="S103" s="3" t="s">
        <v>151</v>
      </c>
      <c r="T103" s="3" t="s">
        <v>151</v>
      </c>
      <c r="U103" s="43" t="s">
        <v>151</v>
      </c>
      <c r="V103" s="3" t="s">
        <v>151</v>
      </c>
      <c r="W103" s="3" t="s">
        <v>151</v>
      </c>
      <c r="X103" s="3" t="s">
        <v>151</v>
      </c>
      <c r="Y103" s="43">
        <v>7.3</v>
      </c>
      <c r="Z103" s="3">
        <v>19.3</v>
      </c>
      <c r="AA103" s="3">
        <v>54</v>
      </c>
      <c r="AB103" s="3">
        <v>19.399999999999999</v>
      </c>
    </row>
    <row r="104" spans="1:28" x14ac:dyDescent="0.3">
      <c r="A104" s="13" t="s">
        <v>153</v>
      </c>
      <c r="B104" s="13" t="s">
        <v>279</v>
      </c>
      <c r="C104" s="9">
        <v>9.4</v>
      </c>
      <c r="D104" s="7">
        <v>30</v>
      </c>
      <c r="E104" s="9">
        <v>20.6</v>
      </c>
      <c r="F104" s="7">
        <v>6</v>
      </c>
      <c r="G104" s="9">
        <v>60.7</v>
      </c>
      <c r="H104" s="7">
        <v>5</v>
      </c>
      <c r="I104" s="3">
        <v>9.3000000000000007</v>
      </c>
      <c r="J104" s="43">
        <v>14.1</v>
      </c>
      <c r="K104" s="7">
        <v>6</v>
      </c>
      <c r="L104" s="3">
        <v>17</v>
      </c>
      <c r="M104" s="7">
        <v>15</v>
      </c>
      <c r="N104" s="3">
        <v>63.2</v>
      </c>
      <c r="O104" s="7">
        <v>12</v>
      </c>
      <c r="P104" s="3">
        <v>5.7</v>
      </c>
      <c r="Q104" s="43">
        <v>14</v>
      </c>
      <c r="R104" s="3">
        <v>17.399999999999999</v>
      </c>
      <c r="S104" s="3">
        <v>62.4</v>
      </c>
      <c r="T104" s="3">
        <v>6.2</v>
      </c>
      <c r="U104" s="43">
        <v>14.2</v>
      </c>
      <c r="V104" s="3">
        <v>16.5</v>
      </c>
      <c r="W104" s="3">
        <v>64</v>
      </c>
      <c r="X104" s="3">
        <v>5.3</v>
      </c>
      <c r="Y104" s="43">
        <v>13.7</v>
      </c>
      <c r="Z104" s="3">
        <v>17.3</v>
      </c>
      <c r="AA104" s="3">
        <v>63</v>
      </c>
      <c r="AB104" s="3">
        <v>6.1</v>
      </c>
    </row>
    <row r="105" spans="1:28" x14ac:dyDescent="0.3">
      <c r="A105" s="13" t="s">
        <v>155</v>
      </c>
      <c r="B105" s="13" t="s">
        <v>280</v>
      </c>
      <c r="C105" s="9" t="s">
        <v>151</v>
      </c>
      <c r="D105" s="7" t="s">
        <v>151</v>
      </c>
      <c r="E105" s="9" t="s">
        <v>151</v>
      </c>
      <c r="F105" s="7" t="s">
        <v>151</v>
      </c>
      <c r="G105" s="9" t="s">
        <v>151</v>
      </c>
      <c r="H105" s="7" t="s">
        <v>151</v>
      </c>
      <c r="I105" s="3" t="s">
        <v>151</v>
      </c>
      <c r="J105" s="43">
        <v>8.8000000000000007</v>
      </c>
      <c r="K105" s="7">
        <v>47</v>
      </c>
      <c r="L105" s="3">
        <v>15</v>
      </c>
      <c r="M105" s="7">
        <v>34</v>
      </c>
      <c r="N105" s="3">
        <v>63</v>
      </c>
      <c r="O105" s="7">
        <v>14</v>
      </c>
      <c r="P105" s="3">
        <v>13.2</v>
      </c>
      <c r="Q105" s="43" t="s">
        <v>151</v>
      </c>
      <c r="R105" s="3" t="s">
        <v>151</v>
      </c>
      <c r="S105" s="3" t="s">
        <v>151</v>
      </c>
      <c r="T105" s="3" t="s">
        <v>151</v>
      </c>
      <c r="U105" s="43">
        <v>8.8000000000000007</v>
      </c>
      <c r="V105" s="3">
        <v>15</v>
      </c>
      <c r="W105" s="3">
        <v>63</v>
      </c>
      <c r="X105" s="3">
        <v>13.2</v>
      </c>
      <c r="Y105" s="43">
        <v>8.8000000000000007</v>
      </c>
      <c r="Z105" s="3">
        <v>15</v>
      </c>
      <c r="AA105" s="3">
        <v>63</v>
      </c>
      <c r="AB105" s="3">
        <v>13.2</v>
      </c>
    </row>
    <row r="106" spans="1:28" x14ac:dyDescent="0.3">
      <c r="A106" s="13" t="s">
        <v>149</v>
      </c>
      <c r="B106" s="13" t="s">
        <v>281</v>
      </c>
      <c r="C106" s="9">
        <v>11.5</v>
      </c>
      <c r="D106" s="7">
        <v>17</v>
      </c>
      <c r="E106" s="9">
        <v>16.899999999999999</v>
      </c>
      <c r="F106" s="7">
        <v>19</v>
      </c>
      <c r="G106" s="9">
        <v>63.3</v>
      </c>
      <c r="H106" s="7">
        <v>3</v>
      </c>
      <c r="I106" s="3">
        <v>8.3000000000000007</v>
      </c>
      <c r="J106" s="43">
        <v>5.3</v>
      </c>
      <c r="K106" s="7">
        <v>98</v>
      </c>
      <c r="L106" s="3">
        <v>23.7</v>
      </c>
      <c r="M106" s="7">
        <v>1</v>
      </c>
      <c r="N106" s="3">
        <v>60.5</v>
      </c>
      <c r="O106" s="7">
        <v>29</v>
      </c>
      <c r="P106" s="3">
        <v>10.5</v>
      </c>
      <c r="Q106" s="43">
        <v>5.3</v>
      </c>
      <c r="R106" s="3">
        <v>23.7</v>
      </c>
      <c r="S106" s="3">
        <v>60.5</v>
      </c>
      <c r="T106" s="3">
        <v>10.5</v>
      </c>
      <c r="U106" s="43" t="s">
        <v>151</v>
      </c>
      <c r="V106" s="3" t="s">
        <v>151</v>
      </c>
      <c r="W106" s="3" t="s">
        <v>151</v>
      </c>
      <c r="X106" s="3" t="s">
        <v>151</v>
      </c>
      <c r="Y106" s="43">
        <v>11.5</v>
      </c>
      <c r="Z106" s="3">
        <v>16.899999999999999</v>
      </c>
      <c r="AA106" s="3">
        <v>63.3</v>
      </c>
      <c r="AB106" s="3">
        <v>8.3000000000000007</v>
      </c>
    </row>
    <row r="107" spans="1:28" x14ac:dyDescent="0.3">
      <c r="A107" s="13" t="s">
        <v>149</v>
      </c>
      <c r="B107" s="13" t="s">
        <v>282</v>
      </c>
      <c r="C107" s="9">
        <v>15.2</v>
      </c>
      <c r="D107" s="7">
        <v>5</v>
      </c>
      <c r="E107" s="9">
        <v>17.100000000000001</v>
      </c>
      <c r="F107" s="7">
        <v>17</v>
      </c>
      <c r="G107" s="9">
        <v>56.5</v>
      </c>
      <c r="H107" s="7">
        <v>11</v>
      </c>
      <c r="I107" s="3">
        <v>11.2</v>
      </c>
      <c r="J107" s="43">
        <v>8.9</v>
      </c>
      <c r="K107" s="7">
        <v>44</v>
      </c>
      <c r="L107" s="3">
        <v>15.6</v>
      </c>
      <c r="M107" s="7">
        <v>25</v>
      </c>
      <c r="N107" s="3">
        <v>55.9</v>
      </c>
      <c r="O107" s="7">
        <v>55</v>
      </c>
      <c r="P107" s="3">
        <v>19.5</v>
      </c>
      <c r="Q107" s="43">
        <v>11.9</v>
      </c>
      <c r="R107" s="3">
        <v>16.899999999999999</v>
      </c>
      <c r="S107" s="3">
        <v>49.7</v>
      </c>
      <c r="T107" s="3">
        <v>21.5</v>
      </c>
      <c r="U107" s="43">
        <v>8.4</v>
      </c>
      <c r="V107" s="3">
        <v>15.4</v>
      </c>
      <c r="W107" s="3">
        <v>56.9</v>
      </c>
      <c r="X107" s="3">
        <v>19.2</v>
      </c>
      <c r="Y107" s="43">
        <v>10.199999999999999</v>
      </c>
      <c r="Z107" s="3">
        <v>15.9</v>
      </c>
      <c r="AA107" s="3">
        <v>56</v>
      </c>
      <c r="AB107" s="3">
        <v>17.899999999999999</v>
      </c>
    </row>
    <row r="108" spans="1:28" x14ac:dyDescent="0.3">
      <c r="A108" s="13" t="s">
        <v>155</v>
      </c>
      <c r="B108" s="13" t="s">
        <v>283</v>
      </c>
      <c r="C108" s="9">
        <v>9.8000000000000007</v>
      </c>
      <c r="D108" s="7">
        <v>26</v>
      </c>
      <c r="E108" s="9">
        <v>16.7</v>
      </c>
      <c r="F108" s="7">
        <v>22</v>
      </c>
      <c r="G108" s="9">
        <v>44.3</v>
      </c>
      <c r="H108" s="7">
        <v>50</v>
      </c>
      <c r="I108" s="3">
        <v>29.2</v>
      </c>
      <c r="J108" s="43">
        <v>9.6999999999999993</v>
      </c>
      <c r="K108" s="7">
        <v>39</v>
      </c>
      <c r="L108" s="3">
        <v>14.2</v>
      </c>
      <c r="M108" s="7">
        <v>43</v>
      </c>
      <c r="N108" s="3">
        <v>57.3</v>
      </c>
      <c r="O108" s="7">
        <v>41</v>
      </c>
      <c r="P108" s="3">
        <v>18.899999999999999</v>
      </c>
      <c r="Q108" s="43">
        <v>9.1999999999999993</v>
      </c>
      <c r="R108" s="3">
        <v>14.3</v>
      </c>
      <c r="S108" s="3">
        <v>49.7</v>
      </c>
      <c r="T108" s="3">
        <v>26.8</v>
      </c>
      <c r="U108" s="43">
        <v>9.8000000000000007</v>
      </c>
      <c r="V108" s="3">
        <v>14.2</v>
      </c>
      <c r="W108" s="3">
        <v>59.4</v>
      </c>
      <c r="X108" s="3">
        <v>16.7</v>
      </c>
      <c r="Y108" s="43">
        <v>9.6999999999999993</v>
      </c>
      <c r="Z108" s="3">
        <v>14.3</v>
      </c>
      <c r="AA108" s="3">
        <v>56.6</v>
      </c>
      <c r="AB108" s="3">
        <v>19.399999999999999</v>
      </c>
    </row>
    <row r="109" spans="1:28" x14ac:dyDescent="0.3">
      <c r="A109" s="13" t="s">
        <v>167</v>
      </c>
      <c r="B109" s="13" t="s">
        <v>284</v>
      </c>
      <c r="C109" s="9">
        <v>10.8</v>
      </c>
      <c r="D109" s="7">
        <v>20</v>
      </c>
      <c r="E109" s="9">
        <v>10.8</v>
      </c>
      <c r="F109" s="7">
        <v>69</v>
      </c>
      <c r="G109" s="9">
        <v>52.2</v>
      </c>
      <c r="H109" s="7">
        <v>27</v>
      </c>
      <c r="I109" s="3">
        <v>26.2</v>
      </c>
      <c r="J109" s="43">
        <v>7.1</v>
      </c>
      <c r="K109" s="7">
        <v>71</v>
      </c>
      <c r="L109" s="3">
        <v>12</v>
      </c>
      <c r="M109" s="7">
        <v>77</v>
      </c>
      <c r="N109" s="3">
        <v>54.9</v>
      </c>
      <c r="O109" s="7">
        <v>61</v>
      </c>
      <c r="P109" s="3">
        <v>26</v>
      </c>
      <c r="Q109" s="43">
        <v>7.1</v>
      </c>
      <c r="R109" s="3">
        <v>12</v>
      </c>
      <c r="S109" s="3">
        <v>54.9</v>
      </c>
      <c r="T109" s="3">
        <v>26</v>
      </c>
      <c r="U109" s="43" t="s">
        <v>151</v>
      </c>
      <c r="V109" s="3" t="s">
        <v>151</v>
      </c>
      <c r="W109" s="3" t="s">
        <v>151</v>
      </c>
      <c r="X109" s="3" t="s">
        <v>151</v>
      </c>
      <c r="Y109" s="43">
        <v>7.4</v>
      </c>
      <c r="Z109" s="3">
        <v>11.9</v>
      </c>
      <c r="AA109" s="3">
        <v>54.7</v>
      </c>
      <c r="AB109" s="3">
        <v>26</v>
      </c>
    </row>
    <row r="110" spans="1:28" x14ac:dyDescent="0.3">
      <c r="A110" s="13" t="s">
        <v>155</v>
      </c>
      <c r="B110" s="13" t="s">
        <v>285</v>
      </c>
      <c r="C110" s="9">
        <v>14.2</v>
      </c>
      <c r="D110" s="7">
        <v>9</v>
      </c>
      <c r="E110" s="9">
        <v>18.100000000000001</v>
      </c>
      <c r="F110" s="7">
        <v>15</v>
      </c>
      <c r="G110" s="9">
        <v>53.8</v>
      </c>
      <c r="H110" s="7">
        <v>19</v>
      </c>
      <c r="I110" s="3">
        <v>13.8</v>
      </c>
      <c r="J110" s="43">
        <v>16.2</v>
      </c>
      <c r="K110" s="7">
        <v>3</v>
      </c>
      <c r="L110" s="3">
        <v>13.6</v>
      </c>
      <c r="M110" s="7">
        <v>56</v>
      </c>
      <c r="N110" s="3">
        <v>57.3</v>
      </c>
      <c r="O110" s="7">
        <v>41</v>
      </c>
      <c r="P110" s="3">
        <v>12.9</v>
      </c>
      <c r="Q110" s="43">
        <v>18</v>
      </c>
      <c r="R110" s="3">
        <v>13.2</v>
      </c>
      <c r="S110" s="3">
        <v>56.8</v>
      </c>
      <c r="T110" s="3">
        <v>12</v>
      </c>
      <c r="U110" s="43">
        <v>14.8</v>
      </c>
      <c r="V110" s="3">
        <v>14</v>
      </c>
      <c r="W110" s="3">
        <v>57.6</v>
      </c>
      <c r="X110" s="3">
        <v>13.6</v>
      </c>
      <c r="Y110" s="43">
        <v>16</v>
      </c>
      <c r="Z110" s="3">
        <v>14</v>
      </c>
      <c r="AA110" s="3">
        <v>56.9</v>
      </c>
      <c r="AB110" s="3">
        <v>13</v>
      </c>
    </row>
    <row r="111" spans="1:28" x14ac:dyDescent="0.3">
      <c r="A111" s="13" t="s">
        <v>161</v>
      </c>
      <c r="B111" s="13" t="s">
        <v>286</v>
      </c>
      <c r="C111" s="9" t="s">
        <v>151</v>
      </c>
      <c r="D111" s="7" t="s">
        <v>151</v>
      </c>
      <c r="E111" s="9" t="s">
        <v>151</v>
      </c>
      <c r="F111" s="7" t="s">
        <v>151</v>
      </c>
      <c r="G111" s="9" t="s">
        <v>151</v>
      </c>
      <c r="H111" s="7" t="s">
        <v>151</v>
      </c>
      <c r="I111" s="3" t="s">
        <v>151</v>
      </c>
      <c r="J111" s="43">
        <v>5.5</v>
      </c>
      <c r="K111" s="7">
        <v>95</v>
      </c>
      <c r="L111" s="3">
        <v>13.8</v>
      </c>
      <c r="M111" s="7">
        <v>50</v>
      </c>
      <c r="N111" s="3">
        <v>44.6</v>
      </c>
      <c r="O111" s="7">
        <v>96</v>
      </c>
      <c r="P111" s="3">
        <v>36.200000000000003</v>
      </c>
      <c r="Q111" s="43">
        <v>5.7</v>
      </c>
      <c r="R111" s="3">
        <v>14.1</v>
      </c>
      <c r="S111" s="3">
        <v>45.5</v>
      </c>
      <c r="T111" s="3">
        <v>34.799999999999997</v>
      </c>
      <c r="U111" s="43">
        <v>3.5</v>
      </c>
      <c r="V111" s="3">
        <v>11</v>
      </c>
      <c r="W111" s="3">
        <v>36.5</v>
      </c>
      <c r="X111" s="3">
        <v>49</v>
      </c>
      <c r="Y111" s="43">
        <v>5.5</v>
      </c>
      <c r="Z111" s="3">
        <v>13.8</v>
      </c>
      <c r="AA111" s="3">
        <v>44.6</v>
      </c>
      <c r="AB111" s="3">
        <v>36.200000000000003</v>
      </c>
    </row>
    <row r="112" spans="1:28" s="1" customFormat="1" x14ac:dyDescent="0.3">
      <c r="A112" s="1" t="s">
        <v>175</v>
      </c>
      <c r="B112" s="1" t="s">
        <v>175</v>
      </c>
      <c r="C112" s="9">
        <v>9.1999999999999993</v>
      </c>
      <c r="D112" s="9"/>
      <c r="E112" s="9">
        <v>15.2</v>
      </c>
      <c r="F112" s="9"/>
      <c r="G112" s="9">
        <v>52.7</v>
      </c>
      <c r="H112" s="9"/>
      <c r="I112" s="9">
        <v>22.8</v>
      </c>
      <c r="J112" s="9">
        <v>9.1</v>
      </c>
      <c r="K112" s="9"/>
      <c r="L112" s="9">
        <v>13.9</v>
      </c>
      <c r="M112" s="9"/>
      <c r="N112" s="9">
        <v>59.3</v>
      </c>
      <c r="O112" s="9"/>
      <c r="P112" s="9">
        <v>17.8</v>
      </c>
      <c r="Q112" s="9">
        <v>9.4</v>
      </c>
      <c r="R112" s="9">
        <v>13.8</v>
      </c>
      <c r="S112" s="9">
        <v>56.7</v>
      </c>
      <c r="T112" s="9">
        <v>20.100000000000001</v>
      </c>
      <c r="U112" s="9">
        <v>8.8000000000000007</v>
      </c>
      <c r="V112" s="9">
        <v>13.9</v>
      </c>
      <c r="W112" s="9">
        <v>61.4</v>
      </c>
      <c r="X112" s="9">
        <v>15.9</v>
      </c>
      <c r="Y112" s="9">
        <v>9.1</v>
      </c>
      <c r="Z112" s="9">
        <v>14</v>
      </c>
      <c r="AA112" s="9">
        <v>58.5</v>
      </c>
      <c r="AB112" s="9">
        <v>18.399999999999999</v>
      </c>
    </row>
    <row r="113" spans="1:28" x14ac:dyDescent="0.3">
      <c r="A113" s="182" t="s">
        <v>21</v>
      </c>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row>
    <row r="114" spans="1:28" x14ac:dyDescent="0.3">
      <c r="A114" s="183" t="s">
        <v>70</v>
      </c>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row>
    <row r="115" spans="1:28" x14ac:dyDescent="0.3">
      <c r="B115" s="64"/>
    </row>
    <row r="116" spans="1:28" x14ac:dyDescent="0.3">
      <c r="B116" s="64"/>
    </row>
    <row r="117" spans="1:28" x14ac:dyDescent="0.3">
      <c r="B117" s="64"/>
    </row>
    <row r="118" spans="1:28" x14ac:dyDescent="0.3">
      <c r="B118" s="64"/>
    </row>
    <row r="119" spans="1:28" x14ac:dyDescent="0.3">
      <c r="B119" s="64"/>
    </row>
    <row r="120" spans="1:28" x14ac:dyDescent="0.3">
      <c r="B120" s="64"/>
    </row>
    <row r="121" spans="1:28" x14ac:dyDescent="0.3">
      <c r="B121" s="64"/>
    </row>
    <row r="122" spans="1:28" x14ac:dyDescent="0.3">
      <c r="B122" s="64"/>
    </row>
    <row r="123" spans="1:28" x14ac:dyDescent="0.3">
      <c r="B123" s="64"/>
    </row>
    <row r="124" spans="1:28" x14ac:dyDescent="0.3">
      <c r="B124" s="64"/>
    </row>
    <row r="125" spans="1:28" x14ac:dyDescent="0.3">
      <c r="B125" s="64"/>
    </row>
    <row r="126" spans="1:28" x14ac:dyDescent="0.3">
      <c r="B126" s="64"/>
    </row>
    <row r="127" spans="1:28" x14ac:dyDescent="0.3">
      <c r="B127" s="64"/>
    </row>
    <row r="128" spans="1:28" x14ac:dyDescent="0.3">
      <c r="B128" s="64"/>
    </row>
  </sheetData>
  <mergeCells count="11">
    <mergeCell ref="U3:X3"/>
    <mergeCell ref="Y3:AB3"/>
    <mergeCell ref="A113:AB113"/>
    <mergeCell ref="A114:AB114"/>
    <mergeCell ref="A1:AB1"/>
    <mergeCell ref="A2:AB2"/>
    <mergeCell ref="A3:A4"/>
    <mergeCell ref="B3:B4"/>
    <mergeCell ref="C3:I3"/>
    <mergeCell ref="J3:P3"/>
    <mergeCell ref="Q3:T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CC48E-29F1-4131-BAE8-F14C240E52F9}">
  <dimension ref="A1:AC35"/>
  <sheetViews>
    <sheetView zoomScale="85" zoomScaleNormal="85" workbookViewId="0">
      <selection activeCell="A2" sqref="A2:AC2"/>
    </sheetView>
  </sheetViews>
  <sheetFormatPr defaultRowHeight="13.8" x14ac:dyDescent="0.3"/>
  <cols>
    <col min="1" max="1" width="18.875" customWidth="1"/>
    <col min="2" max="2" width="14.625" style="8" customWidth="1"/>
    <col min="3" max="3" width="11.5" style="3" bestFit="1" customWidth="1"/>
    <col min="4" max="4" width="11.5" style="3" customWidth="1"/>
    <col min="5" max="5" width="6.875" style="3" bestFit="1" customWidth="1"/>
    <col min="6" max="7" width="11.5" style="3" customWidth="1"/>
    <col min="8" max="8" width="6.875" style="3" bestFit="1" customWidth="1"/>
    <col min="9" max="9" width="12.5" style="8" customWidth="1"/>
    <col min="10" max="10" width="11.5" style="3" customWidth="1"/>
    <col min="11" max="11" width="6.875" style="3" bestFit="1" customWidth="1"/>
    <col min="12" max="12" width="12.5" style="8" customWidth="1"/>
    <col min="13" max="13" width="11.5" style="3" customWidth="1"/>
    <col min="14" max="14" width="6.875" style="3" bestFit="1" customWidth="1"/>
    <col min="15" max="15" width="11.5" style="7" bestFit="1" customWidth="1"/>
    <col min="16" max="16" width="14" style="9" customWidth="1"/>
    <col min="17" max="17" width="11.5" style="3" bestFit="1" customWidth="1"/>
    <col min="18" max="18" width="14.125" style="3" bestFit="1" customWidth="1"/>
    <col min="19" max="19" width="6.875" style="3" bestFit="1" customWidth="1"/>
    <col min="20" max="20" width="11.5" style="3" customWidth="1"/>
    <col min="21" max="21" width="14.125" style="3" bestFit="1" customWidth="1"/>
    <col min="22" max="22" width="6.875" style="3" bestFit="1" customWidth="1"/>
    <col min="23" max="23" width="12.375" style="9" bestFit="1" customWidth="1"/>
    <col min="24" max="24" width="14.125" style="9" bestFit="1" customWidth="1"/>
    <col min="25" max="25" width="6.875" style="3" bestFit="1" customWidth="1"/>
    <col min="26" max="26" width="12.375" style="9" bestFit="1" customWidth="1"/>
    <col min="27" max="27" width="14.125" style="3" bestFit="1" customWidth="1"/>
    <col min="28" max="28" width="6.875" style="3" bestFit="1" customWidth="1"/>
    <col min="29" max="29" width="12.625" style="7" bestFit="1" customWidth="1"/>
  </cols>
  <sheetData>
    <row r="1" spans="1:29" x14ac:dyDescent="0.3">
      <c r="A1" s="149" t="s">
        <v>77</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row>
    <row r="2" spans="1:29" x14ac:dyDescent="0.3">
      <c r="A2" s="148" t="s">
        <v>78</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row>
    <row r="3" spans="1:29" x14ac:dyDescent="0.3">
      <c r="A3" s="155" t="s">
        <v>143</v>
      </c>
      <c r="B3" s="153" t="s">
        <v>307</v>
      </c>
      <c r="C3" s="153"/>
      <c r="D3" s="153"/>
      <c r="E3" s="153"/>
      <c r="F3" s="153"/>
      <c r="G3" s="153"/>
      <c r="H3" s="153"/>
      <c r="I3" s="153"/>
      <c r="J3" s="153"/>
      <c r="K3" s="153"/>
      <c r="L3" s="153"/>
      <c r="M3" s="153"/>
      <c r="N3" s="153"/>
      <c r="O3" s="154"/>
      <c r="P3" s="185" t="s">
        <v>122</v>
      </c>
      <c r="Q3" s="153"/>
      <c r="R3" s="153"/>
      <c r="S3" s="153"/>
      <c r="T3" s="153"/>
      <c r="U3" s="153"/>
      <c r="V3" s="153"/>
      <c r="W3" s="153"/>
      <c r="X3" s="153"/>
      <c r="Y3" s="153"/>
      <c r="Z3" s="153"/>
      <c r="AA3" s="153"/>
      <c r="AB3" s="153"/>
      <c r="AC3" s="153"/>
    </row>
    <row r="4" spans="1:29" s="19" customFormat="1" ht="44.25" customHeight="1" x14ac:dyDescent="0.3">
      <c r="A4" s="156"/>
      <c r="B4" s="17" t="s">
        <v>55</v>
      </c>
      <c r="C4" s="18" t="s">
        <v>145</v>
      </c>
      <c r="D4" s="18" t="s">
        <v>308</v>
      </c>
      <c r="E4" s="85" t="s">
        <v>147</v>
      </c>
      <c r="F4" s="18" t="s">
        <v>56</v>
      </c>
      <c r="G4" s="18" t="s">
        <v>308</v>
      </c>
      <c r="H4" s="85" t="s">
        <v>147</v>
      </c>
      <c r="I4" s="17" t="s">
        <v>57</v>
      </c>
      <c r="J4" s="18" t="s">
        <v>308</v>
      </c>
      <c r="K4" s="85" t="s">
        <v>147</v>
      </c>
      <c r="L4" s="17" t="s">
        <v>58</v>
      </c>
      <c r="M4" s="18" t="s">
        <v>308</v>
      </c>
      <c r="N4" s="85" t="s">
        <v>147</v>
      </c>
      <c r="O4" s="21" t="s">
        <v>59</v>
      </c>
      <c r="P4" s="17" t="s">
        <v>55</v>
      </c>
      <c r="Q4" s="17" t="s">
        <v>145</v>
      </c>
      <c r="R4" s="17" t="s">
        <v>309</v>
      </c>
      <c r="S4" s="72" t="s">
        <v>147</v>
      </c>
      <c r="T4" s="17" t="s">
        <v>56</v>
      </c>
      <c r="U4" s="17" t="s">
        <v>309</v>
      </c>
      <c r="V4" s="72" t="s">
        <v>147</v>
      </c>
      <c r="W4" s="17" t="s">
        <v>57</v>
      </c>
      <c r="X4" s="17" t="s">
        <v>309</v>
      </c>
      <c r="Y4" s="72" t="s">
        <v>147</v>
      </c>
      <c r="Z4" s="17" t="s">
        <v>58</v>
      </c>
      <c r="AA4" s="17" t="s">
        <v>309</v>
      </c>
      <c r="AB4" s="72" t="s">
        <v>147</v>
      </c>
      <c r="AC4" s="17" t="s">
        <v>59</v>
      </c>
    </row>
    <row r="5" spans="1:29" x14ac:dyDescent="0.3">
      <c r="A5" s="102" t="s">
        <v>163</v>
      </c>
      <c r="B5" s="8">
        <v>166</v>
      </c>
      <c r="C5" s="3">
        <v>6.67470848411741</v>
      </c>
      <c r="D5" s="3">
        <v>54.4</v>
      </c>
      <c r="E5" s="26">
        <v>5</v>
      </c>
      <c r="F5" s="8">
        <v>139</v>
      </c>
      <c r="G5" s="3">
        <v>45.6</v>
      </c>
      <c r="H5" s="26">
        <v>16</v>
      </c>
      <c r="I5" s="8">
        <v>139</v>
      </c>
      <c r="J5" s="3">
        <v>45.6</v>
      </c>
      <c r="K5" s="26">
        <v>11</v>
      </c>
      <c r="L5" s="8" t="s">
        <v>151</v>
      </c>
      <c r="M5" s="3" t="s">
        <v>151</v>
      </c>
      <c r="N5" s="26" t="s">
        <v>151</v>
      </c>
      <c r="O5" s="26">
        <v>305</v>
      </c>
      <c r="P5" s="8">
        <v>346142</v>
      </c>
      <c r="Q5" s="3">
        <v>4.8501776804839558</v>
      </c>
      <c r="R5" s="3">
        <v>27.2</v>
      </c>
      <c r="S5" s="26">
        <v>6</v>
      </c>
      <c r="T5" s="8">
        <v>926485</v>
      </c>
      <c r="U5" s="3">
        <v>72.8</v>
      </c>
      <c r="V5" s="26">
        <v>15</v>
      </c>
      <c r="W5" s="8">
        <v>926485</v>
      </c>
      <c r="X5" s="3">
        <v>72.8</v>
      </c>
      <c r="Y5" s="26">
        <v>3</v>
      </c>
      <c r="Z5" s="8" t="s">
        <v>151</v>
      </c>
      <c r="AA5" s="3" t="s">
        <v>151</v>
      </c>
      <c r="AB5" s="26" t="s">
        <v>151</v>
      </c>
      <c r="AC5" s="7">
        <v>1272627</v>
      </c>
    </row>
    <row r="6" spans="1:29" x14ac:dyDescent="0.3">
      <c r="A6" s="102" t="s">
        <v>166</v>
      </c>
      <c r="B6" s="8">
        <v>78</v>
      </c>
      <c r="C6" s="3">
        <v>3.1363088057901085</v>
      </c>
      <c r="D6" s="3">
        <v>59.5</v>
      </c>
      <c r="E6" s="26">
        <v>4</v>
      </c>
      <c r="F6" s="8">
        <v>53</v>
      </c>
      <c r="G6" s="3">
        <v>40.5</v>
      </c>
      <c r="H6" s="26">
        <v>17</v>
      </c>
      <c r="I6" s="8">
        <v>47</v>
      </c>
      <c r="J6" s="3">
        <v>35.9</v>
      </c>
      <c r="K6" s="26">
        <v>13</v>
      </c>
      <c r="L6" s="8">
        <v>6</v>
      </c>
      <c r="M6" s="3">
        <v>4.5999999999999996</v>
      </c>
      <c r="N6" s="26">
        <v>12</v>
      </c>
      <c r="O6" s="26">
        <v>131</v>
      </c>
      <c r="P6" s="8">
        <v>241413</v>
      </c>
      <c r="Q6" s="3">
        <v>3.3827040474102334</v>
      </c>
      <c r="R6" s="3">
        <v>44.9</v>
      </c>
      <c r="S6" s="26">
        <v>5</v>
      </c>
      <c r="T6" s="8">
        <v>296164</v>
      </c>
      <c r="U6" s="3">
        <v>55.1</v>
      </c>
      <c r="V6" s="26">
        <v>16</v>
      </c>
      <c r="W6" s="8">
        <v>226084</v>
      </c>
      <c r="X6" s="3">
        <v>42.1</v>
      </c>
      <c r="Y6" s="26">
        <v>11</v>
      </c>
      <c r="Z6" s="8">
        <v>70080</v>
      </c>
      <c r="AA6" s="3">
        <v>13</v>
      </c>
      <c r="AB6" s="26">
        <v>13</v>
      </c>
      <c r="AC6" s="7">
        <v>537577</v>
      </c>
    </row>
    <row r="7" spans="1:29" x14ac:dyDescent="0.3">
      <c r="A7" s="102" t="s">
        <v>167</v>
      </c>
      <c r="B7" s="8">
        <v>151</v>
      </c>
      <c r="C7" s="3">
        <v>6.0715721753116201</v>
      </c>
      <c r="D7" s="3">
        <v>37.4</v>
      </c>
      <c r="E7" s="26">
        <v>7</v>
      </c>
      <c r="F7" s="8">
        <v>253</v>
      </c>
      <c r="G7" s="3">
        <v>62.6</v>
      </c>
      <c r="H7" s="26">
        <v>14</v>
      </c>
      <c r="I7" s="8">
        <v>231</v>
      </c>
      <c r="J7" s="3">
        <v>57.2</v>
      </c>
      <c r="K7" s="26">
        <v>7</v>
      </c>
      <c r="L7" s="8">
        <v>22</v>
      </c>
      <c r="M7" s="3">
        <v>5.4</v>
      </c>
      <c r="N7" s="26">
        <v>11</v>
      </c>
      <c r="O7" s="26">
        <v>404</v>
      </c>
      <c r="P7" s="8">
        <v>412742</v>
      </c>
      <c r="Q7" s="3">
        <v>5.7833838025963589</v>
      </c>
      <c r="R7" s="3">
        <v>22.4</v>
      </c>
      <c r="S7" s="26">
        <v>7</v>
      </c>
      <c r="T7" s="8">
        <v>1433868</v>
      </c>
      <c r="U7" s="3">
        <v>77.599999999999994</v>
      </c>
      <c r="V7" s="26">
        <v>14</v>
      </c>
      <c r="W7" s="8">
        <v>1152489</v>
      </c>
      <c r="X7" s="3">
        <v>62.4</v>
      </c>
      <c r="Y7" s="26">
        <v>5</v>
      </c>
      <c r="Z7" s="8">
        <v>281379</v>
      </c>
      <c r="AA7" s="3">
        <v>15.2</v>
      </c>
      <c r="AB7" s="26">
        <v>12</v>
      </c>
      <c r="AC7" s="7">
        <v>1846610</v>
      </c>
    </row>
    <row r="8" spans="1:29" x14ac:dyDescent="0.3">
      <c r="A8" s="102" t="s">
        <v>162</v>
      </c>
      <c r="B8" s="8">
        <v>128</v>
      </c>
      <c r="C8" s="3">
        <v>5.1467631684760757</v>
      </c>
      <c r="D8" s="3">
        <v>23.3</v>
      </c>
      <c r="E8" s="26">
        <v>15</v>
      </c>
      <c r="F8" s="8">
        <v>422</v>
      </c>
      <c r="G8" s="3">
        <v>76.7</v>
      </c>
      <c r="H8" s="26">
        <v>6</v>
      </c>
      <c r="I8" s="8">
        <v>314</v>
      </c>
      <c r="J8" s="3">
        <v>57.1</v>
      </c>
      <c r="K8" s="26">
        <v>8</v>
      </c>
      <c r="L8" s="8">
        <v>108</v>
      </c>
      <c r="M8" s="3">
        <v>19.600000000000001</v>
      </c>
      <c r="N8" s="26">
        <v>8</v>
      </c>
      <c r="O8" s="26">
        <v>550</v>
      </c>
      <c r="P8" s="8">
        <v>335247</v>
      </c>
      <c r="Q8" s="3">
        <v>4.6975158081053578</v>
      </c>
      <c r="R8" s="3">
        <v>6</v>
      </c>
      <c r="S8" s="26">
        <v>15</v>
      </c>
      <c r="T8" s="8">
        <v>5274289</v>
      </c>
      <c r="U8" s="3">
        <v>94</v>
      </c>
      <c r="V8" s="26">
        <v>6</v>
      </c>
      <c r="W8" s="8">
        <v>3128740</v>
      </c>
      <c r="X8" s="3">
        <v>55.8</v>
      </c>
      <c r="Y8" s="26">
        <v>6</v>
      </c>
      <c r="Z8" s="8">
        <v>2145549</v>
      </c>
      <c r="AA8" s="3">
        <v>38.200000000000003</v>
      </c>
      <c r="AB8" s="26">
        <v>10</v>
      </c>
      <c r="AC8" s="7">
        <v>5609536</v>
      </c>
    </row>
    <row r="9" spans="1:29" x14ac:dyDescent="0.3">
      <c r="A9" s="102" t="s">
        <v>157</v>
      </c>
      <c r="B9" s="8">
        <v>66</v>
      </c>
      <c r="C9" s="3">
        <v>2.6537997587454765</v>
      </c>
      <c r="D9" s="3">
        <v>20</v>
      </c>
      <c r="E9" s="26">
        <v>16</v>
      </c>
      <c r="F9" s="8">
        <v>264</v>
      </c>
      <c r="G9" s="3">
        <v>80</v>
      </c>
      <c r="H9" s="26">
        <v>5</v>
      </c>
      <c r="I9" s="8">
        <v>108</v>
      </c>
      <c r="J9" s="3">
        <v>32.700000000000003</v>
      </c>
      <c r="K9" s="26">
        <v>14</v>
      </c>
      <c r="L9" s="8">
        <v>156</v>
      </c>
      <c r="M9" s="3">
        <v>47.3</v>
      </c>
      <c r="N9" s="26">
        <v>5</v>
      </c>
      <c r="O9" s="26">
        <v>330</v>
      </c>
      <c r="P9" s="8">
        <v>184750</v>
      </c>
      <c r="Q9" s="3">
        <v>2.5887362021061033</v>
      </c>
      <c r="R9" s="3">
        <v>4.2</v>
      </c>
      <c r="S9" s="26">
        <v>18</v>
      </c>
      <c r="T9" s="8">
        <v>4252828</v>
      </c>
      <c r="U9" s="3">
        <v>95.8</v>
      </c>
      <c r="V9" s="26">
        <v>3</v>
      </c>
      <c r="W9" s="8">
        <v>1236615</v>
      </c>
      <c r="X9" s="3">
        <v>27.9</v>
      </c>
      <c r="Y9" s="26">
        <v>15</v>
      </c>
      <c r="Z9" s="8">
        <v>3016213</v>
      </c>
      <c r="AA9" s="3">
        <v>68</v>
      </c>
      <c r="AB9" s="26">
        <v>4</v>
      </c>
      <c r="AC9" s="7">
        <v>4437578</v>
      </c>
    </row>
    <row r="10" spans="1:29" x14ac:dyDescent="0.3">
      <c r="A10" s="102" t="s">
        <v>156</v>
      </c>
      <c r="B10" s="8">
        <v>58</v>
      </c>
      <c r="C10" s="3">
        <v>2.3321270607157221</v>
      </c>
      <c r="D10" s="3">
        <v>27</v>
      </c>
      <c r="E10" s="26">
        <v>12</v>
      </c>
      <c r="F10" s="8">
        <v>157</v>
      </c>
      <c r="G10" s="3">
        <v>73</v>
      </c>
      <c r="H10" s="26">
        <v>9</v>
      </c>
      <c r="I10" s="8">
        <v>50</v>
      </c>
      <c r="J10" s="3">
        <v>23.3</v>
      </c>
      <c r="K10" s="26">
        <v>16</v>
      </c>
      <c r="L10" s="8">
        <v>107</v>
      </c>
      <c r="M10" s="3">
        <v>49.8</v>
      </c>
      <c r="N10" s="26">
        <v>3</v>
      </c>
      <c r="O10" s="26">
        <v>215</v>
      </c>
      <c r="P10" s="8">
        <v>60550</v>
      </c>
      <c r="Q10" s="3">
        <v>0.84843289330189198</v>
      </c>
      <c r="R10" s="3">
        <v>5.0999999999999996</v>
      </c>
      <c r="S10" s="26">
        <v>16</v>
      </c>
      <c r="T10" s="8">
        <v>1133698</v>
      </c>
      <c r="U10" s="3">
        <v>94.9</v>
      </c>
      <c r="V10" s="26">
        <v>4</v>
      </c>
      <c r="W10" s="8">
        <v>421521</v>
      </c>
      <c r="X10" s="3">
        <v>35.299999999999997</v>
      </c>
      <c r="Y10" s="26">
        <v>12</v>
      </c>
      <c r="Z10" s="8">
        <v>712177</v>
      </c>
      <c r="AA10" s="3">
        <v>59.6</v>
      </c>
      <c r="AB10" s="26">
        <v>6</v>
      </c>
      <c r="AC10" s="7">
        <v>1194248</v>
      </c>
    </row>
    <row r="11" spans="1:29" x14ac:dyDescent="0.3">
      <c r="A11" s="102" t="s">
        <v>161</v>
      </c>
      <c r="B11" s="8">
        <v>120</v>
      </c>
      <c r="C11" s="3">
        <v>4.8250904704463204</v>
      </c>
      <c r="D11" s="3">
        <v>31.7</v>
      </c>
      <c r="E11" s="26">
        <v>8</v>
      </c>
      <c r="F11" s="8">
        <v>258</v>
      </c>
      <c r="G11" s="3">
        <v>68.3</v>
      </c>
      <c r="H11" s="26">
        <v>13</v>
      </c>
      <c r="I11" s="8">
        <v>241</v>
      </c>
      <c r="J11" s="3">
        <v>63.8</v>
      </c>
      <c r="K11" s="26">
        <v>5</v>
      </c>
      <c r="L11" s="8">
        <v>17</v>
      </c>
      <c r="M11" s="3">
        <v>4.5</v>
      </c>
      <c r="N11" s="26">
        <v>13</v>
      </c>
      <c r="O11" s="26">
        <v>378</v>
      </c>
      <c r="P11" s="8">
        <v>291141</v>
      </c>
      <c r="Q11" s="3">
        <v>4.0794979519208283</v>
      </c>
      <c r="R11" s="3">
        <v>5.0999999999999996</v>
      </c>
      <c r="S11" s="26">
        <v>16</v>
      </c>
      <c r="T11" s="8">
        <v>5429395</v>
      </c>
      <c r="U11" s="3">
        <v>94.9</v>
      </c>
      <c r="V11" s="26">
        <v>4</v>
      </c>
      <c r="W11" s="8">
        <v>1975849</v>
      </c>
      <c r="X11" s="3">
        <v>34.5</v>
      </c>
      <c r="Y11" s="26">
        <v>13</v>
      </c>
      <c r="Z11" s="8">
        <v>3453546</v>
      </c>
      <c r="AA11" s="3">
        <v>60.4</v>
      </c>
      <c r="AB11" s="26">
        <v>5</v>
      </c>
      <c r="AC11" s="7">
        <v>5720536</v>
      </c>
    </row>
    <row r="12" spans="1:29" x14ac:dyDescent="0.3">
      <c r="A12" s="102" t="s">
        <v>152</v>
      </c>
      <c r="B12" s="8">
        <v>109</v>
      </c>
      <c r="C12" s="3">
        <v>4.3827905106554077</v>
      </c>
      <c r="D12" s="3">
        <v>46.6</v>
      </c>
      <c r="E12" s="26">
        <v>6</v>
      </c>
      <c r="F12" s="8">
        <v>125</v>
      </c>
      <c r="G12" s="3">
        <v>53.4</v>
      </c>
      <c r="H12" s="26">
        <v>15</v>
      </c>
      <c r="I12" s="8">
        <v>125</v>
      </c>
      <c r="J12" s="3">
        <v>53.4</v>
      </c>
      <c r="K12" s="26">
        <v>9</v>
      </c>
      <c r="L12" s="8" t="s">
        <v>151</v>
      </c>
      <c r="M12" s="3" t="s">
        <v>151</v>
      </c>
      <c r="N12" s="26" t="s">
        <v>151</v>
      </c>
      <c r="O12" s="26">
        <v>234</v>
      </c>
      <c r="P12" s="8">
        <v>751482</v>
      </c>
      <c r="Q12" s="3">
        <v>10.529843889748843</v>
      </c>
      <c r="R12" s="3">
        <v>49.8</v>
      </c>
      <c r="S12" s="26">
        <v>3</v>
      </c>
      <c r="T12" s="8">
        <v>756154</v>
      </c>
      <c r="U12" s="3">
        <v>50.2</v>
      </c>
      <c r="V12" s="26">
        <v>18</v>
      </c>
      <c r="W12" s="8">
        <v>756154</v>
      </c>
      <c r="X12" s="3">
        <v>50.2</v>
      </c>
      <c r="Y12" s="26">
        <v>8</v>
      </c>
      <c r="Z12" s="8" t="s">
        <v>151</v>
      </c>
      <c r="AA12" s="3" t="s">
        <v>151</v>
      </c>
      <c r="AB12" s="26" t="s">
        <v>151</v>
      </c>
      <c r="AC12" s="7">
        <v>1507636</v>
      </c>
    </row>
    <row r="13" spans="1:29" x14ac:dyDescent="0.3">
      <c r="A13" s="102" t="s">
        <v>153</v>
      </c>
      <c r="B13" s="8">
        <v>454</v>
      </c>
      <c r="C13" s="3">
        <v>18.254925613188579</v>
      </c>
      <c r="D13" s="3">
        <v>30.2</v>
      </c>
      <c r="E13" s="26">
        <v>9</v>
      </c>
      <c r="F13" s="8">
        <v>1050</v>
      </c>
      <c r="G13" s="3">
        <v>69.8</v>
      </c>
      <c r="H13" s="26">
        <v>12</v>
      </c>
      <c r="I13" s="8">
        <v>311</v>
      </c>
      <c r="J13" s="3">
        <v>20.7</v>
      </c>
      <c r="K13" s="26">
        <v>17</v>
      </c>
      <c r="L13" s="8">
        <v>739</v>
      </c>
      <c r="M13" s="3">
        <v>49.1</v>
      </c>
      <c r="N13" s="26">
        <v>4</v>
      </c>
      <c r="O13" s="26">
        <v>1504</v>
      </c>
      <c r="P13" s="8">
        <v>1013674</v>
      </c>
      <c r="Q13" s="3">
        <v>14.203705444837359</v>
      </c>
      <c r="R13" s="3">
        <v>10.199999999999999</v>
      </c>
      <c r="S13" s="26">
        <v>12</v>
      </c>
      <c r="T13" s="8">
        <v>8962835</v>
      </c>
      <c r="U13" s="3">
        <v>89.8</v>
      </c>
      <c r="V13" s="26">
        <v>9</v>
      </c>
      <c r="W13" s="8">
        <v>2059234</v>
      </c>
      <c r="X13" s="3">
        <v>20.6</v>
      </c>
      <c r="Y13" s="26">
        <v>17</v>
      </c>
      <c r="Z13" s="8">
        <v>6903601</v>
      </c>
      <c r="AA13" s="3">
        <v>69.2</v>
      </c>
      <c r="AB13" s="26">
        <v>3</v>
      </c>
      <c r="AC13" s="7">
        <v>9976509</v>
      </c>
    </row>
    <row r="14" spans="1:29" x14ac:dyDescent="0.3">
      <c r="A14" s="102" t="s">
        <v>158</v>
      </c>
      <c r="B14" s="8">
        <v>40</v>
      </c>
      <c r="C14" s="3">
        <v>1.6083634901487736</v>
      </c>
      <c r="D14" s="3">
        <v>17.8</v>
      </c>
      <c r="E14" s="26">
        <v>18</v>
      </c>
      <c r="F14" s="8">
        <v>185</v>
      </c>
      <c r="G14" s="3">
        <v>82.2</v>
      </c>
      <c r="H14" s="26">
        <v>3</v>
      </c>
      <c r="I14" s="8">
        <v>185</v>
      </c>
      <c r="J14" s="3">
        <v>82.2</v>
      </c>
      <c r="K14" s="26">
        <v>1</v>
      </c>
      <c r="L14" s="8" t="s">
        <v>151</v>
      </c>
      <c r="M14" s="3" t="s">
        <v>151</v>
      </c>
      <c r="N14" s="26" t="s">
        <v>151</v>
      </c>
      <c r="O14" s="26">
        <v>225</v>
      </c>
      <c r="P14" s="8">
        <v>96077</v>
      </c>
      <c r="Q14" s="3">
        <v>1.346240909822723</v>
      </c>
      <c r="R14" s="3">
        <v>6.5</v>
      </c>
      <c r="S14" s="26">
        <v>14</v>
      </c>
      <c r="T14" s="8">
        <v>1388221</v>
      </c>
      <c r="U14" s="3">
        <v>93.5</v>
      </c>
      <c r="V14" s="26">
        <v>7</v>
      </c>
      <c r="W14" s="8">
        <v>1388221</v>
      </c>
      <c r="X14" s="3">
        <v>93.5</v>
      </c>
      <c r="Y14" s="26">
        <v>1</v>
      </c>
      <c r="Z14" s="8" t="s">
        <v>151</v>
      </c>
      <c r="AA14" s="3" t="s">
        <v>151</v>
      </c>
      <c r="AB14" s="26" t="s">
        <v>151</v>
      </c>
      <c r="AC14" s="7">
        <v>1484298</v>
      </c>
    </row>
    <row r="15" spans="1:29" x14ac:dyDescent="0.3">
      <c r="A15" s="102" t="s">
        <v>164</v>
      </c>
      <c r="B15" s="8">
        <v>84</v>
      </c>
      <c r="C15" s="3">
        <v>3.3775633293124248</v>
      </c>
      <c r="D15" s="3">
        <v>61.8</v>
      </c>
      <c r="E15" s="26">
        <v>3</v>
      </c>
      <c r="F15" s="8">
        <v>52</v>
      </c>
      <c r="G15" s="3">
        <v>38.200000000000003</v>
      </c>
      <c r="H15" s="26">
        <v>18</v>
      </c>
      <c r="I15" s="8">
        <v>52</v>
      </c>
      <c r="J15" s="3">
        <v>38.200000000000003</v>
      </c>
      <c r="K15" s="26">
        <v>12</v>
      </c>
      <c r="L15" s="8" t="s">
        <v>151</v>
      </c>
      <c r="M15" s="3" t="s">
        <v>151</v>
      </c>
      <c r="N15" s="26" t="s">
        <v>151</v>
      </c>
      <c r="O15" s="26">
        <v>136</v>
      </c>
      <c r="P15" s="8">
        <v>142967</v>
      </c>
      <c r="Q15" s="3">
        <v>2.0032684633640234</v>
      </c>
      <c r="R15" s="3">
        <v>49.2</v>
      </c>
      <c r="S15" s="26">
        <v>4</v>
      </c>
      <c r="T15" s="8">
        <v>147669</v>
      </c>
      <c r="U15" s="3">
        <v>50.8</v>
      </c>
      <c r="V15" s="26">
        <v>17</v>
      </c>
      <c r="W15" s="8">
        <v>147669</v>
      </c>
      <c r="X15" s="3">
        <v>50.8</v>
      </c>
      <c r="Y15" s="26">
        <v>7</v>
      </c>
      <c r="Z15" s="8" t="s">
        <v>151</v>
      </c>
      <c r="AA15" s="3" t="s">
        <v>151</v>
      </c>
      <c r="AB15" s="26" t="s">
        <v>151</v>
      </c>
      <c r="AC15" s="7">
        <v>290636</v>
      </c>
    </row>
    <row r="16" spans="1:29" x14ac:dyDescent="0.3">
      <c r="A16" s="102" t="s">
        <v>149</v>
      </c>
      <c r="B16" s="8">
        <v>333</v>
      </c>
      <c r="C16" s="3">
        <v>13.38962605548854</v>
      </c>
      <c r="D16" s="3">
        <v>28.2</v>
      </c>
      <c r="E16" s="26">
        <v>10</v>
      </c>
      <c r="F16" s="8">
        <v>847</v>
      </c>
      <c r="G16" s="3">
        <v>71.8</v>
      </c>
      <c r="H16" s="26">
        <v>11</v>
      </c>
      <c r="I16" s="8">
        <v>570</v>
      </c>
      <c r="J16" s="3">
        <v>48.3</v>
      </c>
      <c r="K16" s="26">
        <v>10</v>
      </c>
      <c r="L16" s="8">
        <v>277</v>
      </c>
      <c r="M16" s="3">
        <v>23.5</v>
      </c>
      <c r="N16" s="26">
        <v>6</v>
      </c>
      <c r="O16" s="26">
        <v>1180</v>
      </c>
      <c r="P16" s="8">
        <v>469676</v>
      </c>
      <c r="Q16" s="3">
        <v>6.5811489280670434</v>
      </c>
      <c r="R16" s="3">
        <v>11</v>
      </c>
      <c r="S16" s="26">
        <v>11</v>
      </c>
      <c r="T16" s="8">
        <v>3781675</v>
      </c>
      <c r="U16" s="3">
        <v>89</v>
      </c>
      <c r="V16" s="26">
        <v>10</v>
      </c>
      <c r="W16" s="8">
        <v>1303228</v>
      </c>
      <c r="X16" s="3">
        <v>30.7</v>
      </c>
      <c r="Y16" s="26">
        <v>14</v>
      </c>
      <c r="Z16" s="8">
        <v>2478447</v>
      </c>
      <c r="AA16" s="3">
        <v>58.3</v>
      </c>
      <c r="AB16" s="26">
        <v>7</v>
      </c>
      <c r="AC16" s="7">
        <v>4251351</v>
      </c>
    </row>
    <row r="17" spans="1:29" x14ac:dyDescent="0.3">
      <c r="A17" s="102" t="s">
        <v>165</v>
      </c>
      <c r="B17" s="8">
        <v>8</v>
      </c>
      <c r="C17" s="3">
        <v>0.32167269802975473</v>
      </c>
      <c r="D17" s="3">
        <v>3.1</v>
      </c>
      <c r="E17" s="26">
        <v>20</v>
      </c>
      <c r="F17" s="8">
        <v>249</v>
      </c>
      <c r="G17" s="3">
        <v>96.9</v>
      </c>
      <c r="H17" s="26">
        <v>1</v>
      </c>
      <c r="I17" s="8">
        <v>70</v>
      </c>
      <c r="J17" s="3">
        <v>27.2</v>
      </c>
      <c r="K17" s="26">
        <v>15</v>
      </c>
      <c r="L17" s="8">
        <v>179</v>
      </c>
      <c r="M17" s="3">
        <v>69.599999999999994</v>
      </c>
      <c r="N17" s="26">
        <v>1</v>
      </c>
      <c r="O17" s="26">
        <v>257</v>
      </c>
      <c r="P17" s="8">
        <v>9214</v>
      </c>
      <c r="Q17" s="3">
        <v>0.12910752566281805</v>
      </c>
      <c r="R17" s="3">
        <v>0.2</v>
      </c>
      <c r="S17" s="26">
        <v>20</v>
      </c>
      <c r="T17" s="8">
        <v>3898469</v>
      </c>
      <c r="U17" s="3">
        <v>99.8</v>
      </c>
      <c r="V17" s="26">
        <v>1</v>
      </c>
      <c r="W17" s="8">
        <v>1055896</v>
      </c>
      <c r="X17" s="3">
        <v>27</v>
      </c>
      <c r="Y17" s="26">
        <v>16</v>
      </c>
      <c r="Z17" s="8">
        <v>2842573</v>
      </c>
      <c r="AA17" s="3">
        <v>72.7</v>
      </c>
      <c r="AB17" s="26">
        <v>2</v>
      </c>
      <c r="AC17" s="7">
        <v>3907683</v>
      </c>
    </row>
    <row r="18" spans="1:29" x14ac:dyDescent="0.3">
      <c r="A18" s="102" t="s">
        <v>169</v>
      </c>
      <c r="B18" s="8">
        <v>34</v>
      </c>
      <c r="C18" s="3">
        <v>1.3671089666264575</v>
      </c>
      <c r="D18" s="3">
        <v>9</v>
      </c>
      <c r="E18" s="26">
        <v>19</v>
      </c>
      <c r="F18" s="8">
        <v>343</v>
      </c>
      <c r="G18" s="3">
        <v>91</v>
      </c>
      <c r="H18" s="26">
        <v>2</v>
      </c>
      <c r="I18" s="8">
        <v>262</v>
      </c>
      <c r="J18" s="3">
        <v>69.5</v>
      </c>
      <c r="K18" s="26">
        <v>3</v>
      </c>
      <c r="L18" s="8">
        <v>81</v>
      </c>
      <c r="M18" s="3">
        <v>21.5</v>
      </c>
      <c r="N18" s="26">
        <v>7</v>
      </c>
      <c r="O18" s="26">
        <v>377</v>
      </c>
      <c r="P18" s="8">
        <v>52975</v>
      </c>
      <c r="Q18" s="3">
        <v>0.74229120598955789</v>
      </c>
      <c r="R18" s="3">
        <v>3.4</v>
      </c>
      <c r="S18" s="26">
        <v>19</v>
      </c>
      <c r="T18" s="8">
        <v>1525171</v>
      </c>
      <c r="U18" s="3">
        <v>96.6</v>
      </c>
      <c r="V18" s="26">
        <v>2</v>
      </c>
      <c r="W18" s="8">
        <v>742628</v>
      </c>
      <c r="X18" s="3">
        <v>47.1</v>
      </c>
      <c r="Y18" s="26">
        <v>10</v>
      </c>
      <c r="Z18" s="8">
        <v>782543</v>
      </c>
      <c r="AA18" s="3">
        <v>49.6</v>
      </c>
      <c r="AB18" s="26">
        <v>8</v>
      </c>
      <c r="AC18" s="7">
        <v>1578146</v>
      </c>
    </row>
    <row r="19" spans="1:29" x14ac:dyDescent="0.3">
      <c r="A19" s="102" t="s">
        <v>168</v>
      </c>
      <c r="B19" s="8">
        <v>97</v>
      </c>
      <c r="C19" s="3">
        <v>3.9002814636107761</v>
      </c>
      <c r="D19" s="3">
        <v>24.9</v>
      </c>
      <c r="E19" s="26">
        <v>14</v>
      </c>
      <c r="F19" s="8">
        <v>293</v>
      </c>
      <c r="G19" s="3">
        <v>75.099999999999994</v>
      </c>
      <c r="H19" s="26">
        <v>7</v>
      </c>
      <c r="I19" s="8">
        <v>254</v>
      </c>
      <c r="J19" s="3">
        <v>65.099999999999994</v>
      </c>
      <c r="K19" s="26">
        <v>4</v>
      </c>
      <c r="L19" s="8">
        <v>39</v>
      </c>
      <c r="M19" s="3">
        <v>10</v>
      </c>
      <c r="N19" s="26">
        <v>9</v>
      </c>
      <c r="O19" s="26">
        <v>390</v>
      </c>
      <c r="P19" s="8">
        <v>587554</v>
      </c>
      <c r="Q19" s="3">
        <v>8.2328677157902543</v>
      </c>
      <c r="R19" s="3">
        <v>12.2</v>
      </c>
      <c r="S19" s="26">
        <v>10</v>
      </c>
      <c r="T19" s="8">
        <v>4226462</v>
      </c>
      <c r="U19" s="3">
        <v>87.8</v>
      </c>
      <c r="V19" s="26">
        <v>11</v>
      </c>
      <c r="W19" s="8">
        <v>2340004</v>
      </c>
      <c r="X19" s="3">
        <v>48.6</v>
      </c>
      <c r="Y19" s="26">
        <v>9</v>
      </c>
      <c r="Z19" s="8">
        <v>1886458</v>
      </c>
      <c r="AA19" s="3">
        <v>39.200000000000003</v>
      </c>
      <c r="AB19" s="26">
        <v>9</v>
      </c>
      <c r="AC19" s="7">
        <v>4814016</v>
      </c>
    </row>
    <row r="20" spans="1:29" x14ac:dyDescent="0.3">
      <c r="A20" s="102" t="s">
        <v>159</v>
      </c>
      <c r="B20" s="8">
        <v>76</v>
      </c>
      <c r="C20" s="3">
        <v>3.0558906312826699</v>
      </c>
      <c r="D20" s="3">
        <v>27.8</v>
      </c>
      <c r="E20" s="26">
        <v>11</v>
      </c>
      <c r="F20" s="8">
        <v>197</v>
      </c>
      <c r="G20" s="3">
        <v>72.2</v>
      </c>
      <c r="H20" s="26">
        <v>10</v>
      </c>
      <c r="I20" s="8">
        <v>172</v>
      </c>
      <c r="J20" s="3">
        <v>63</v>
      </c>
      <c r="K20" s="26">
        <v>6</v>
      </c>
      <c r="L20" s="8">
        <v>25</v>
      </c>
      <c r="M20" s="3">
        <v>9.1999999999999993</v>
      </c>
      <c r="N20" s="26">
        <v>10</v>
      </c>
      <c r="O20" s="26">
        <v>273</v>
      </c>
      <c r="P20" s="8">
        <v>478918</v>
      </c>
      <c r="Q20" s="3">
        <v>6.7106487926400584</v>
      </c>
      <c r="R20" s="3">
        <v>13.1</v>
      </c>
      <c r="S20" s="26">
        <v>9</v>
      </c>
      <c r="T20" s="8">
        <v>3183063</v>
      </c>
      <c r="U20" s="3">
        <v>86.9</v>
      </c>
      <c r="V20" s="26">
        <v>12</v>
      </c>
      <c r="W20" s="8">
        <v>2425512</v>
      </c>
      <c r="X20" s="3">
        <v>66.2</v>
      </c>
      <c r="Y20" s="26">
        <v>4</v>
      </c>
      <c r="Z20" s="8">
        <v>757551</v>
      </c>
      <c r="AA20" s="3">
        <v>20.7</v>
      </c>
      <c r="AB20" s="26">
        <v>11</v>
      </c>
      <c r="AC20" s="7">
        <v>3661981</v>
      </c>
    </row>
    <row r="21" spans="1:29" x14ac:dyDescent="0.3">
      <c r="A21" s="102" t="s">
        <v>154</v>
      </c>
      <c r="B21" s="8">
        <v>282</v>
      </c>
      <c r="C21" s="3">
        <v>11.338962605548854</v>
      </c>
      <c r="D21" s="3">
        <v>100</v>
      </c>
      <c r="E21" s="26">
        <v>1</v>
      </c>
      <c r="F21" s="8" t="s">
        <v>151</v>
      </c>
      <c r="G21" s="3" t="s">
        <v>151</v>
      </c>
      <c r="H21" s="26" t="s">
        <v>151</v>
      </c>
      <c r="I21" s="8" t="s">
        <v>151</v>
      </c>
      <c r="J21" s="3" t="s">
        <v>151</v>
      </c>
      <c r="K21" s="26" t="s">
        <v>151</v>
      </c>
      <c r="L21" s="8" t="s">
        <v>151</v>
      </c>
      <c r="M21" s="3" t="s">
        <v>151</v>
      </c>
      <c r="N21" s="26" t="s">
        <v>151</v>
      </c>
      <c r="O21" s="26">
        <v>282</v>
      </c>
      <c r="P21" s="8">
        <v>1077143</v>
      </c>
      <c r="Q21" s="3">
        <v>15.093039669527331</v>
      </c>
      <c r="R21" s="3">
        <v>100</v>
      </c>
      <c r="S21" s="26">
        <v>1</v>
      </c>
      <c r="T21" s="8" t="s">
        <v>151</v>
      </c>
      <c r="U21" s="3" t="s">
        <v>151</v>
      </c>
      <c r="V21" s="26" t="s">
        <v>151</v>
      </c>
      <c r="W21" s="8" t="s">
        <v>151</v>
      </c>
      <c r="X21" s="3" t="s">
        <v>151</v>
      </c>
      <c r="Y21" s="26" t="s">
        <v>151</v>
      </c>
      <c r="Z21" s="8" t="s">
        <v>151</v>
      </c>
      <c r="AA21" s="3" t="s">
        <v>151</v>
      </c>
      <c r="AB21" s="26" t="s">
        <v>151</v>
      </c>
      <c r="AC21" s="7">
        <v>1077143</v>
      </c>
    </row>
    <row r="22" spans="1:29" x14ac:dyDescent="0.3">
      <c r="A22" s="102" t="s">
        <v>160</v>
      </c>
      <c r="B22" s="8">
        <v>24</v>
      </c>
      <c r="C22" s="3">
        <v>0.96501809408926409</v>
      </c>
      <c r="D22" s="3">
        <v>26.1</v>
      </c>
      <c r="E22" s="26">
        <v>13</v>
      </c>
      <c r="F22" s="8">
        <v>68</v>
      </c>
      <c r="G22" s="3">
        <v>73.900000000000006</v>
      </c>
      <c r="H22" s="26">
        <v>8</v>
      </c>
      <c r="I22" s="8">
        <v>68</v>
      </c>
      <c r="J22" s="3">
        <v>73.900000000000006</v>
      </c>
      <c r="K22" s="26">
        <v>2</v>
      </c>
      <c r="L22" s="8" t="s">
        <v>151</v>
      </c>
      <c r="M22" s="3" t="s">
        <v>151</v>
      </c>
      <c r="N22" s="26" t="s">
        <v>151</v>
      </c>
      <c r="O22" s="26">
        <v>92</v>
      </c>
      <c r="P22" s="8">
        <v>134201</v>
      </c>
      <c r="Q22" s="3">
        <v>1.8804383602643637</v>
      </c>
      <c r="R22" s="3">
        <v>15.7</v>
      </c>
      <c r="S22" s="26">
        <v>8</v>
      </c>
      <c r="T22" s="8">
        <v>722206</v>
      </c>
      <c r="U22" s="3">
        <v>84.3</v>
      </c>
      <c r="V22" s="26">
        <v>13</v>
      </c>
      <c r="W22" s="8">
        <v>722206</v>
      </c>
      <c r="X22" s="3">
        <v>84.3</v>
      </c>
      <c r="Y22" s="26">
        <v>2</v>
      </c>
      <c r="Z22" s="8" t="s">
        <v>151</v>
      </c>
      <c r="AA22" s="3" t="s">
        <v>151</v>
      </c>
      <c r="AB22" s="26" t="s">
        <v>151</v>
      </c>
      <c r="AC22" s="7">
        <v>856407</v>
      </c>
    </row>
    <row r="23" spans="1:29" x14ac:dyDescent="0.3">
      <c r="A23" s="102" t="s">
        <v>150</v>
      </c>
      <c r="B23" s="8">
        <v>74</v>
      </c>
      <c r="C23" s="3">
        <v>2.9754724567752313</v>
      </c>
      <c r="D23" s="3">
        <v>100</v>
      </c>
      <c r="E23" s="26">
        <v>1</v>
      </c>
      <c r="F23" s="8" t="s">
        <v>151</v>
      </c>
      <c r="G23" s="3" t="s">
        <v>151</v>
      </c>
      <c r="H23" s="26" t="s">
        <v>151</v>
      </c>
      <c r="I23" s="8" t="s">
        <v>151</v>
      </c>
      <c r="J23" s="3" t="s">
        <v>151</v>
      </c>
      <c r="K23" s="26" t="s">
        <v>151</v>
      </c>
      <c r="L23" s="8" t="s">
        <v>151</v>
      </c>
      <c r="M23" s="3" t="s">
        <v>151</v>
      </c>
      <c r="N23" s="26" t="s">
        <v>151</v>
      </c>
      <c r="O23" s="26">
        <v>74</v>
      </c>
      <c r="P23" s="8">
        <v>123130</v>
      </c>
      <c r="Q23" s="3">
        <v>1.7253103575930961</v>
      </c>
      <c r="R23" s="3">
        <v>100</v>
      </c>
      <c r="S23" s="26">
        <v>1</v>
      </c>
      <c r="T23" s="8" t="s">
        <v>151</v>
      </c>
      <c r="U23" s="3" t="s">
        <v>151</v>
      </c>
      <c r="V23" s="26" t="s">
        <v>151</v>
      </c>
      <c r="W23" s="8" t="s">
        <v>151</v>
      </c>
      <c r="X23" s="3" t="s">
        <v>151</v>
      </c>
      <c r="Y23" s="26" t="s">
        <v>151</v>
      </c>
      <c r="Z23" s="8" t="s">
        <v>151</v>
      </c>
      <c r="AA23" s="3" t="s">
        <v>151</v>
      </c>
      <c r="AB23" s="26" t="s">
        <v>151</v>
      </c>
      <c r="AC23" s="7">
        <v>123130</v>
      </c>
    </row>
    <row r="24" spans="1:29" x14ac:dyDescent="0.3">
      <c r="A24" s="102" t="s">
        <v>155</v>
      </c>
      <c r="B24" s="8">
        <v>105</v>
      </c>
      <c r="C24" s="3">
        <v>4.2219541616405305</v>
      </c>
      <c r="D24" s="3">
        <v>18.7</v>
      </c>
      <c r="E24" s="26">
        <v>17</v>
      </c>
      <c r="F24" s="8">
        <v>458</v>
      </c>
      <c r="G24" s="3">
        <v>81.3</v>
      </c>
      <c r="H24" s="26">
        <v>4</v>
      </c>
      <c r="I24" s="8">
        <v>116</v>
      </c>
      <c r="J24" s="3">
        <v>20.6</v>
      </c>
      <c r="K24" s="26">
        <v>18</v>
      </c>
      <c r="L24" s="8">
        <v>342</v>
      </c>
      <c r="M24" s="3">
        <v>60.7</v>
      </c>
      <c r="N24" s="26">
        <v>2</v>
      </c>
      <c r="O24" s="26">
        <v>563</v>
      </c>
      <c r="P24" s="8">
        <v>327691</v>
      </c>
      <c r="Q24" s="3">
        <v>4.5916403507678005</v>
      </c>
      <c r="R24" s="3">
        <v>6.8</v>
      </c>
      <c r="S24" s="26">
        <v>13</v>
      </c>
      <c r="T24" s="8">
        <v>4521862</v>
      </c>
      <c r="U24" s="3">
        <v>93.2</v>
      </c>
      <c r="V24" s="26">
        <v>8</v>
      </c>
      <c r="W24" s="8">
        <v>800627</v>
      </c>
      <c r="X24" s="3">
        <v>16.5</v>
      </c>
      <c r="Y24" s="26">
        <v>18</v>
      </c>
      <c r="Z24" s="8">
        <v>3721235</v>
      </c>
      <c r="AA24" s="3">
        <v>76.7</v>
      </c>
      <c r="AB24" s="26">
        <v>1</v>
      </c>
      <c r="AC24" s="7">
        <v>4849553</v>
      </c>
    </row>
    <row r="25" spans="1:29" x14ac:dyDescent="0.3">
      <c r="A25" s="102"/>
      <c r="E25" s="26"/>
      <c r="F25" s="8"/>
      <c r="H25" s="26"/>
      <c r="K25" s="26"/>
      <c r="N25" s="26"/>
      <c r="O25" s="26"/>
      <c r="P25" s="8"/>
      <c r="S25" s="26"/>
      <c r="T25" s="8"/>
      <c r="V25" s="26"/>
      <c r="W25" s="8"/>
      <c r="X25" s="3"/>
      <c r="Y25" s="26"/>
      <c r="Z25" s="8"/>
      <c r="AB25" s="26"/>
    </row>
    <row r="26" spans="1:29" x14ac:dyDescent="0.3">
      <c r="A26" s="102" t="s">
        <v>170</v>
      </c>
      <c r="B26" s="8">
        <v>970</v>
      </c>
      <c r="C26" s="3">
        <v>39.002814636107757</v>
      </c>
      <c r="D26" s="3">
        <v>32.4</v>
      </c>
      <c r="E26" s="26">
        <v>3</v>
      </c>
      <c r="F26" s="8">
        <v>2022</v>
      </c>
      <c r="G26" s="3">
        <v>67.599999999999994</v>
      </c>
      <c r="H26" s="26">
        <v>3</v>
      </c>
      <c r="I26" s="8">
        <v>1006</v>
      </c>
      <c r="J26" s="3">
        <v>33.6</v>
      </c>
      <c r="K26" s="26">
        <v>4</v>
      </c>
      <c r="L26" s="8">
        <v>1016</v>
      </c>
      <c r="M26" s="3">
        <v>34</v>
      </c>
      <c r="N26" s="26">
        <v>2</v>
      </c>
      <c r="O26" s="26">
        <v>2992</v>
      </c>
      <c r="P26" s="8">
        <v>2357962</v>
      </c>
      <c r="Q26" s="3">
        <v>33.04000862024634</v>
      </c>
      <c r="R26" s="3">
        <v>14.9</v>
      </c>
      <c r="S26" s="26">
        <v>1</v>
      </c>
      <c r="T26" s="8">
        <v>13500664</v>
      </c>
      <c r="U26" s="3">
        <v>85.1</v>
      </c>
      <c r="V26" s="26">
        <v>5</v>
      </c>
      <c r="W26" s="8">
        <v>4118616</v>
      </c>
      <c r="X26" s="3">
        <v>26</v>
      </c>
      <c r="Y26" s="26">
        <v>4</v>
      </c>
      <c r="Z26" s="8">
        <v>9382048</v>
      </c>
      <c r="AA26" s="3">
        <v>59.2</v>
      </c>
      <c r="AB26" s="26">
        <v>2</v>
      </c>
      <c r="AC26" s="7">
        <v>15858626</v>
      </c>
    </row>
    <row r="27" spans="1:29" x14ac:dyDescent="0.3">
      <c r="A27" s="102" t="s">
        <v>171</v>
      </c>
      <c r="B27" s="8">
        <v>511</v>
      </c>
      <c r="C27" s="3">
        <v>20.546843586650585</v>
      </c>
      <c r="D27" s="3">
        <v>36.799999999999997</v>
      </c>
      <c r="E27" s="26">
        <v>1</v>
      </c>
      <c r="F27" s="8">
        <v>879</v>
      </c>
      <c r="G27" s="3">
        <v>63.2</v>
      </c>
      <c r="H27" s="26">
        <v>5</v>
      </c>
      <c r="I27" s="8">
        <v>274</v>
      </c>
      <c r="J27" s="3">
        <v>19.7</v>
      </c>
      <c r="K27" s="26">
        <v>5</v>
      </c>
      <c r="L27" s="8">
        <v>605</v>
      </c>
      <c r="M27" s="3">
        <v>43.5</v>
      </c>
      <c r="N27" s="26">
        <v>1</v>
      </c>
      <c r="O27" s="26">
        <v>1390</v>
      </c>
      <c r="P27" s="8">
        <v>1650134</v>
      </c>
      <c r="Q27" s="3">
        <v>23.121849115703128</v>
      </c>
      <c r="R27" s="3">
        <v>14.3</v>
      </c>
      <c r="S27" s="26">
        <v>2</v>
      </c>
      <c r="T27" s="8">
        <v>9908388</v>
      </c>
      <c r="U27" s="3">
        <v>85.7</v>
      </c>
      <c r="V27" s="26">
        <v>4</v>
      </c>
      <c r="W27" s="8">
        <v>2458763</v>
      </c>
      <c r="X27" s="3">
        <v>21.3</v>
      </c>
      <c r="Y27" s="26">
        <v>5</v>
      </c>
      <c r="Z27" s="8">
        <v>7449625</v>
      </c>
      <c r="AA27" s="3">
        <v>64.5</v>
      </c>
      <c r="AB27" s="26">
        <v>1</v>
      </c>
      <c r="AC27" s="7">
        <v>11558522</v>
      </c>
    </row>
    <row r="28" spans="1:29" x14ac:dyDescent="0.3">
      <c r="A28" s="102" t="s">
        <v>172</v>
      </c>
      <c r="B28" s="8">
        <v>260</v>
      </c>
      <c r="C28" s="3">
        <v>10.454362685967029</v>
      </c>
      <c r="D28" s="3">
        <v>26.9</v>
      </c>
      <c r="E28" s="26">
        <v>4</v>
      </c>
      <c r="F28" s="8">
        <v>708</v>
      </c>
      <c r="G28" s="3">
        <v>73.099999999999994</v>
      </c>
      <c r="H28" s="26">
        <v>2</v>
      </c>
      <c r="I28" s="8">
        <v>666</v>
      </c>
      <c r="J28" s="3">
        <v>68.8</v>
      </c>
      <c r="K28" s="26">
        <v>1</v>
      </c>
      <c r="L28" s="8">
        <v>42</v>
      </c>
      <c r="M28" s="3">
        <v>4.3</v>
      </c>
      <c r="N28" s="26">
        <v>5</v>
      </c>
      <c r="O28" s="26">
        <v>968</v>
      </c>
      <c r="P28" s="8">
        <v>1000337</v>
      </c>
      <c r="Q28" s="3">
        <v>14.016826014647974</v>
      </c>
      <c r="R28" s="3">
        <v>8.5</v>
      </c>
      <c r="S28" s="26">
        <v>5</v>
      </c>
      <c r="T28" s="8">
        <v>10722885</v>
      </c>
      <c r="U28" s="3">
        <v>91.5</v>
      </c>
      <c r="V28" s="26">
        <v>1</v>
      </c>
      <c r="W28" s="8">
        <v>6511788</v>
      </c>
      <c r="X28" s="3">
        <v>55.5</v>
      </c>
      <c r="Y28" s="26">
        <v>1</v>
      </c>
      <c r="Z28" s="8">
        <v>4211097</v>
      </c>
      <c r="AA28" s="3">
        <v>35.9</v>
      </c>
      <c r="AB28" s="26">
        <v>5</v>
      </c>
      <c r="AC28" s="7">
        <v>11723222</v>
      </c>
    </row>
    <row r="29" spans="1:29" x14ac:dyDescent="0.3">
      <c r="A29" s="102" t="s">
        <v>173</v>
      </c>
      <c r="B29" s="8">
        <v>615</v>
      </c>
      <c r="C29" s="3">
        <v>24.728588661037396</v>
      </c>
      <c r="D29" s="3">
        <v>34.5</v>
      </c>
      <c r="E29" s="26">
        <v>2</v>
      </c>
      <c r="F29" s="8">
        <v>1168</v>
      </c>
      <c r="G29" s="3">
        <v>65.5</v>
      </c>
      <c r="H29" s="26">
        <v>4</v>
      </c>
      <c r="I29" s="8">
        <v>853</v>
      </c>
      <c r="J29" s="3">
        <v>47.8</v>
      </c>
      <c r="K29" s="26">
        <v>3</v>
      </c>
      <c r="L29" s="8">
        <v>315</v>
      </c>
      <c r="M29" s="3">
        <v>17.7</v>
      </c>
      <c r="N29" s="26">
        <v>3</v>
      </c>
      <c r="O29" s="26">
        <v>1783</v>
      </c>
      <c r="P29" s="8">
        <v>1487725</v>
      </c>
      <c r="Q29" s="3">
        <v>20.846157327622748</v>
      </c>
      <c r="R29" s="3">
        <v>11</v>
      </c>
      <c r="S29" s="26">
        <v>3</v>
      </c>
      <c r="T29" s="8">
        <v>11976944</v>
      </c>
      <c r="U29" s="3">
        <v>89</v>
      </c>
      <c r="V29" s="26">
        <v>3</v>
      </c>
      <c r="W29" s="8">
        <v>6637363</v>
      </c>
      <c r="X29" s="3">
        <v>49.3</v>
      </c>
      <c r="Y29" s="26">
        <v>2</v>
      </c>
      <c r="Z29" s="8">
        <v>5339581</v>
      </c>
      <c r="AA29" s="3">
        <v>39.700000000000003</v>
      </c>
      <c r="AB29" s="26">
        <v>4</v>
      </c>
      <c r="AC29" s="7">
        <v>13464669</v>
      </c>
    </row>
    <row r="30" spans="1:29" x14ac:dyDescent="0.3">
      <c r="A30" s="102" t="s">
        <v>174</v>
      </c>
      <c r="B30" s="8">
        <v>131</v>
      </c>
      <c r="C30" s="3">
        <v>5.2673904302372332</v>
      </c>
      <c r="D30" s="3">
        <v>17.100000000000001</v>
      </c>
      <c r="E30" s="26">
        <v>5</v>
      </c>
      <c r="F30" s="8">
        <v>636</v>
      </c>
      <c r="G30" s="3">
        <v>82.9</v>
      </c>
      <c r="H30" s="26">
        <v>1</v>
      </c>
      <c r="I30" s="8">
        <v>516</v>
      </c>
      <c r="J30" s="3">
        <v>67.3</v>
      </c>
      <c r="K30" s="26">
        <v>2</v>
      </c>
      <c r="L30" s="8">
        <v>120</v>
      </c>
      <c r="M30" s="3">
        <v>15.6</v>
      </c>
      <c r="N30" s="26">
        <v>4</v>
      </c>
      <c r="O30" s="26">
        <v>767</v>
      </c>
      <c r="P30" s="8">
        <v>640529</v>
      </c>
      <c r="Q30" s="3">
        <v>8.975158921779812</v>
      </c>
      <c r="R30" s="3">
        <v>10</v>
      </c>
      <c r="S30" s="26">
        <v>4</v>
      </c>
      <c r="T30" s="8">
        <v>5751633</v>
      </c>
      <c r="U30" s="3">
        <v>90</v>
      </c>
      <c r="V30" s="26">
        <v>2</v>
      </c>
      <c r="W30" s="8">
        <v>3082632</v>
      </c>
      <c r="X30" s="3">
        <v>48.2</v>
      </c>
      <c r="Y30" s="26">
        <v>3</v>
      </c>
      <c r="Z30" s="8">
        <v>2669001</v>
      </c>
      <c r="AA30" s="3">
        <v>41.8</v>
      </c>
      <c r="AB30" s="26">
        <v>3</v>
      </c>
      <c r="AC30" s="7">
        <v>6392162</v>
      </c>
    </row>
    <row r="31" spans="1:29" s="1" customFormat="1" x14ac:dyDescent="0.3">
      <c r="A31" s="103" t="s">
        <v>175</v>
      </c>
      <c r="B31" s="8">
        <v>2487</v>
      </c>
      <c r="C31" s="9">
        <v>100</v>
      </c>
      <c r="D31" s="9">
        <v>31.5</v>
      </c>
      <c r="E31" s="11"/>
      <c r="F31" s="8">
        <v>5413</v>
      </c>
      <c r="G31" s="9">
        <v>68.5</v>
      </c>
      <c r="H31" s="11"/>
      <c r="I31" s="8">
        <v>3315</v>
      </c>
      <c r="J31" s="9">
        <v>42</v>
      </c>
      <c r="K31" s="11"/>
      <c r="L31" s="8">
        <v>2098</v>
      </c>
      <c r="M31" s="9">
        <v>26.6</v>
      </c>
      <c r="N31" s="11"/>
      <c r="O31" s="27">
        <v>7900</v>
      </c>
      <c r="P31" s="8">
        <v>7136687</v>
      </c>
      <c r="Q31" s="9">
        <v>100</v>
      </c>
      <c r="R31" s="9">
        <v>12.1</v>
      </c>
      <c r="S31" s="11"/>
      <c r="T31" s="8">
        <v>51860514</v>
      </c>
      <c r="U31" s="9">
        <v>87.9</v>
      </c>
      <c r="V31" s="11"/>
      <c r="W31" s="8">
        <v>22809162</v>
      </c>
      <c r="X31" s="9">
        <v>38.700000000000003</v>
      </c>
      <c r="Y31" s="11"/>
      <c r="Z31" s="8">
        <v>29051352</v>
      </c>
      <c r="AA31" s="9">
        <v>49.2</v>
      </c>
      <c r="AB31" s="11"/>
      <c r="AC31" s="8">
        <v>58997201</v>
      </c>
    </row>
    <row r="32" spans="1:29" x14ac:dyDescent="0.3">
      <c r="A32" s="102" t="s">
        <v>176</v>
      </c>
      <c r="B32" s="8">
        <v>1741</v>
      </c>
      <c r="C32" s="3">
        <v>70.00402090872538</v>
      </c>
      <c r="D32" s="3">
        <v>32.5</v>
      </c>
      <c r="E32" s="26">
        <v>1</v>
      </c>
      <c r="F32" s="8">
        <v>3609</v>
      </c>
      <c r="G32" s="3">
        <v>67.5</v>
      </c>
      <c r="H32" s="26">
        <v>2</v>
      </c>
      <c r="I32" s="8">
        <v>1946</v>
      </c>
      <c r="J32" s="3">
        <v>36.4</v>
      </c>
      <c r="K32" s="26">
        <v>2</v>
      </c>
      <c r="L32" s="8">
        <v>1663</v>
      </c>
      <c r="M32" s="3">
        <v>31.1</v>
      </c>
      <c r="N32" s="26">
        <v>1</v>
      </c>
      <c r="O32" s="26">
        <v>5350</v>
      </c>
      <c r="P32" s="8">
        <v>5008433</v>
      </c>
      <c r="Q32" s="3">
        <v>70.178683750597443</v>
      </c>
      <c r="R32" s="3">
        <v>12.8</v>
      </c>
      <c r="S32" s="26">
        <v>1</v>
      </c>
      <c r="T32" s="8">
        <v>34131937</v>
      </c>
      <c r="U32" s="3">
        <v>87.2</v>
      </c>
      <c r="V32" s="26">
        <v>2</v>
      </c>
      <c r="W32" s="8">
        <v>13089167</v>
      </c>
      <c r="X32" s="3">
        <v>33.4</v>
      </c>
      <c r="Y32" s="26">
        <v>2</v>
      </c>
      <c r="Z32" s="8">
        <v>21042770</v>
      </c>
      <c r="AA32" s="3">
        <v>53.8</v>
      </c>
      <c r="AB32" s="26">
        <v>1</v>
      </c>
      <c r="AC32" s="7">
        <v>39140370</v>
      </c>
    </row>
    <row r="33" spans="1:29" x14ac:dyDescent="0.3">
      <c r="A33" s="102" t="s">
        <v>177</v>
      </c>
      <c r="B33" s="8">
        <v>746</v>
      </c>
      <c r="C33" s="3">
        <v>29.995979091274627</v>
      </c>
      <c r="D33" s="3">
        <v>29.3</v>
      </c>
      <c r="E33" s="82">
        <v>2</v>
      </c>
      <c r="F33" s="8">
        <v>1804</v>
      </c>
      <c r="G33" s="3">
        <v>70.7</v>
      </c>
      <c r="H33" s="82">
        <v>1</v>
      </c>
      <c r="I33" s="8">
        <v>1369</v>
      </c>
      <c r="J33" s="3">
        <v>53.7</v>
      </c>
      <c r="K33" s="82">
        <v>1</v>
      </c>
      <c r="L33" s="8">
        <v>435</v>
      </c>
      <c r="M33" s="3">
        <v>17.100000000000001</v>
      </c>
      <c r="N33" s="82">
        <v>2</v>
      </c>
      <c r="O33" s="26">
        <v>2550</v>
      </c>
      <c r="P33" s="8">
        <v>2128254</v>
      </c>
      <c r="Q33" s="3">
        <v>29.821316249402557</v>
      </c>
      <c r="R33" s="3">
        <v>10.7</v>
      </c>
      <c r="S33" s="82">
        <v>2</v>
      </c>
      <c r="T33" s="8">
        <v>17728577</v>
      </c>
      <c r="U33" s="3">
        <v>89.3</v>
      </c>
      <c r="V33" s="82">
        <v>1</v>
      </c>
      <c r="W33" s="8">
        <v>9719995</v>
      </c>
      <c r="X33" s="3">
        <v>49</v>
      </c>
      <c r="Y33" s="82">
        <v>1</v>
      </c>
      <c r="Z33" s="8">
        <v>8008582</v>
      </c>
      <c r="AA33" s="3">
        <v>40.299999999999997</v>
      </c>
      <c r="AB33" s="82">
        <v>2</v>
      </c>
      <c r="AC33" s="7">
        <v>19856831</v>
      </c>
    </row>
    <row r="34" spans="1:29" x14ac:dyDescent="0.3">
      <c r="A34" s="184" t="s">
        <v>22</v>
      </c>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row>
    <row r="35" spans="1:29" x14ac:dyDescent="0.3">
      <c r="B35"/>
      <c r="P35" s="8"/>
      <c r="W35" s="8"/>
      <c r="X35" s="8"/>
      <c r="Z35" s="8"/>
    </row>
  </sheetData>
  <sortState xmlns:xlrd2="http://schemas.microsoft.com/office/spreadsheetml/2017/richdata2" ref="A5:AC24">
    <sortCondition ref="A5:A24"/>
  </sortState>
  <mergeCells count="6">
    <mergeCell ref="A1:AC1"/>
    <mergeCell ref="A2:AC2"/>
    <mergeCell ref="A34:AC34"/>
    <mergeCell ref="A3:A4"/>
    <mergeCell ref="B3:O3"/>
    <mergeCell ref="P3:AC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4CE1E-62F3-40C4-ACCC-9829A0C2A302}">
  <dimension ref="A1:AD163"/>
  <sheetViews>
    <sheetView zoomScale="85" zoomScaleNormal="85" workbookViewId="0">
      <selection activeCell="B7" sqref="B7"/>
    </sheetView>
  </sheetViews>
  <sheetFormatPr defaultRowHeight="13.8" x14ac:dyDescent="0.3"/>
  <cols>
    <col min="1" max="1" width="20.5" bestFit="1" customWidth="1"/>
    <col min="2" max="2" width="20.875" customWidth="1"/>
    <col min="3" max="3" width="14.625" style="8" customWidth="1"/>
    <col min="4" max="4" width="11.5" style="3" bestFit="1" customWidth="1"/>
    <col min="5" max="5" width="11.5" style="3" customWidth="1"/>
    <col min="6" max="6" width="6.875" style="3" bestFit="1" customWidth="1"/>
    <col min="7" max="8" width="11.5" style="3" customWidth="1"/>
    <col min="9" max="9" width="6.875" style="3" bestFit="1" customWidth="1"/>
    <col min="10" max="10" width="12.5" style="8" customWidth="1"/>
    <col min="11" max="11" width="11.5" style="3" customWidth="1"/>
    <col min="12" max="12" width="6.875" style="3" bestFit="1" customWidth="1"/>
    <col min="13" max="13" width="12.5" style="8" customWidth="1"/>
    <col min="14" max="14" width="11.5" style="3" customWidth="1"/>
    <col min="15" max="15" width="6.875" style="3" bestFit="1" customWidth="1"/>
    <col min="16" max="16" width="11.5" style="7" bestFit="1" customWidth="1"/>
    <col min="17" max="17" width="14" style="9" customWidth="1"/>
    <col min="18" max="18" width="11.5" style="3" bestFit="1" customWidth="1"/>
    <col min="19" max="19" width="14.125" style="3" bestFit="1" customWidth="1"/>
    <col min="20" max="20" width="6.875" style="3" bestFit="1" customWidth="1"/>
    <col min="21" max="21" width="11.5" style="3" customWidth="1"/>
    <col min="22" max="22" width="14.125" style="3" bestFit="1" customWidth="1"/>
    <col min="23" max="23" width="6.875" style="3" bestFit="1" customWidth="1"/>
    <col min="24" max="24" width="12.375" style="9" bestFit="1" customWidth="1"/>
    <col min="25" max="25" width="14.125" style="9" bestFit="1" customWidth="1"/>
    <col min="26" max="26" width="6.875" style="3" bestFit="1" customWidth="1"/>
    <col min="27" max="27" width="12.375" style="9" bestFit="1" customWidth="1"/>
    <col min="28" max="28" width="14.125" style="3" bestFit="1" customWidth="1"/>
    <col min="29" max="29" width="6.875" style="3" bestFit="1" customWidth="1"/>
    <col min="30" max="30" width="12.625" style="7" bestFit="1" customWidth="1"/>
  </cols>
  <sheetData>
    <row r="1" spans="1:30" x14ac:dyDescent="0.3">
      <c r="A1" s="186" t="s">
        <v>310</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row>
    <row r="2" spans="1:30" x14ac:dyDescent="0.3">
      <c r="A2" s="187" t="s">
        <v>311</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row>
    <row r="3" spans="1:30" x14ac:dyDescent="0.3">
      <c r="A3" s="155" t="s">
        <v>143</v>
      </c>
      <c r="B3" s="163" t="s">
        <v>180</v>
      </c>
      <c r="C3" s="153" t="s">
        <v>307</v>
      </c>
      <c r="D3" s="153"/>
      <c r="E3" s="153"/>
      <c r="F3" s="153"/>
      <c r="G3" s="153"/>
      <c r="H3" s="153"/>
      <c r="I3" s="153"/>
      <c r="J3" s="153"/>
      <c r="K3" s="153"/>
      <c r="L3" s="153"/>
      <c r="M3" s="153"/>
      <c r="N3" s="153"/>
      <c r="O3" s="153"/>
      <c r="P3" s="154"/>
      <c r="Q3" s="185" t="s">
        <v>122</v>
      </c>
      <c r="R3" s="153"/>
      <c r="S3" s="153"/>
      <c r="T3" s="153"/>
      <c r="U3" s="153"/>
      <c r="V3" s="153"/>
      <c r="W3" s="153"/>
      <c r="X3" s="153"/>
      <c r="Y3" s="153"/>
      <c r="Z3" s="153"/>
      <c r="AA3" s="153"/>
      <c r="AB3" s="153"/>
      <c r="AC3" s="153"/>
      <c r="AD3" s="153"/>
    </row>
    <row r="4" spans="1:30" s="12" customFormat="1" ht="20.399999999999999" x14ac:dyDescent="0.3">
      <c r="A4" s="156"/>
      <c r="B4" s="164"/>
      <c r="C4" s="17" t="s">
        <v>55</v>
      </c>
      <c r="D4" s="17" t="s">
        <v>145</v>
      </c>
      <c r="E4" s="17" t="s">
        <v>308</v>
      </c>
      <c r="F4" s="72" t="s">
        <v>147</v>
      </c>
      <c r="G4" s="17" t="s">
        <v>56</v>
      </c>
      <c r="H4" s="17" t="s">
        <v>308</v>
      </c>
      <c r="I4" s="72" t="s">
        <v>147</v>
      </c>
      <c r="J4" s="17" t="s">
        <v>57</v>
      </c>
      <c r="K4" s="17" t="s">
        <v>308</v>
      </c>
      <c r="L4" s="72" t="s">
        <v>147</v>
      </c>
      <c r="M4" s="17" t="s">
        <v>58</v>
      </c>
      <c r="N4" s="17" t="s">
        <v>308</v>
      </c>
      <c r="O4" s="72" t="s">
        <v>147</v>
      </c>
      <c r="P4" s="72" t="s">
        <v>59</v>
      </c>
      <c r="Q4" s="17" t="s">
        <v>55</v>
      </c>
      <c r="R4" s="17" t="s">
        <v>145</v>
      </c>
      <c r="S4" s="17" t="s">
        <v>309</v>
      </c>
      <c r="T4" s="72" t="s">
        <v>147</v>
      </c>
      <c r="U4" s="17" t="s">
        <v>56</v>
      </c>
      <c r="V4" s="17" t="s">
        <v>309</v>
      </c>
      <c r="W4" s="72" t="s">
        <v>147</v>
      </c>
      <c r="X4" s="17" t="s">
        <v>57</v>
      </c>
      <c r="Y4" s="17" t="s">
        <v>309</v>
      </c>
      <c r="Z4" s="72" t="s">
        <v>147</v>
      </c>
      <c r="AA4" s="17" t="s">
        <v>58</v>
      </c>
      <c r="AB4" s="17" t="s">
        <v>309</v>
      </c>
      <c r="AC4" s="72" t="s">
        <v>147</v>
      </c>
      <c r="AD4" s="17" t="s">
        <v>59</v>
      </c>
    </row>
    <row r="5" spans="1:30" x14ac:dyDescent="0.3">
      <c r="A5" s="13" t="s">
        <v>168</v>
      </c>
      <c r="B5" s="13" t="s">
        <v>181</v>
      </c>
      <c r="C5" s="8">
        <v>4</v>
      </c>
      <c r="D5" s="3">
        <v>0.16083634901487737</v>
      </c>
      <c r="E5" s="3">
        <v>9.3000000000000007</v>
      </c>
      <c r="F5" s="26">
        <v>70</v>
      </c>
      <c r="G5" s="7">
        <v>39</v>
      </c>
      <c r="H5" s="3">
        <v>90.7</v>
      </c>
      <c r="I5" s="26">
        <v>38</v>
      </c>
      <c r="J5" s="7">
        <v>35</v>
      </c>
      <c r="K5" s="3">
        <v>81.400000000000006</v>
      </c>
      <c r="L5" s="26">
        <v>13</v>
      </c>
      <c r="M5" s="7">
        <v>4</v>
      </c>
      <c r="N5" s="3">
        <v>9.3000000000000007</v>
      </c>
      <c r="O5" s="26">
        <v>58</v>
      </c>
      <c r="P5" s="26">
        <v>43</v>
      </c>
      <c r="Q5" s="8">
        <v>20748</v>
      </c>
      <c r="R5" s="3">
        <v>0.2907231324562784</v>
      </c>
      <c r="S5" s="3">
        <v>5</v>
      </c>
      <c r="T5" s="26">
        <v>55</v>
      </c>
      <c r="U5" s="7">
        <v>392429</v>
      </c>
      <c r="V5" s="3">
        <v>95</v>
      </c>
      <c r="W5" s="26">
        <v>53</v>
      </c>
      <c r="X5" s="7">
        <v>317211</v>
      </c>
      <c r="Y5" s="3">
        <v>76.8</v>
      </c>
      <c r="Z5" s="26">
        <v>25</v>
      </c>
      <c r="AA5" s="7">
        <v>75218</v>
      </c>
      <c r="AB5" s="3">
        <v>18.2</v>
      </c>
      <c r="AC5" s="26">
        <v>60</v>
      </c>
      <c r="AD5" s="7">
        <v>413177</v>
      </c>
    </row>
    <row r="6" spans="1:30" x14ac:dyDescent="0.3">
      <c r="A6" s="13" t="s">
        <v>149</v>
      </c>
      <c r="B6" s="13" t="s">
        <v>182</v>
      </c>
      <c r="C6" s="8">
        <v>13</v>
      </c>
      <c r="D6" s="3">
        <v>0.52271813429835134</v>
      </c>
      <c r="E6" s="3">
        <v>7</v>
      </c>
      <c r="F6" s="26">
        <v>72</v>
      </c>
      <c r="G6" s="7">
        <v>174</v>
      </c>
      <c r="H6" s="3">
        <v>93</v>
      </c>
      <c r="I6" s="26">
        <v>36</v>
      </c>
      <c r="J6" s="7">
        <v>128</v>
      </c>
      <c r="K6" s="3">
        <v>68.400000000000006</v>
      </c>
      <c r="L6" s="26">
        <v>28</v>
      </c>
      <c r="M6" s="7">
        <v>46</v>
      </c>
      <c r="N6" s="3">
        <v>24.6</v>
      </c>
      <c r="O6" s="26">
        <v>47</v>
      </c>
      <c r="P6" s="26">
        <v>187</v>
      </c>
      <c r="Q6" s="8">
        <v>4894</v>
      </c>
      <c r="R6" s="3">
        <v>6.8575236660932445E-2</v>
      </c>
      <c r="S6" s="3">
        <v>1.2</v>
      </c>
      <c r="T6" s="26">
        <v>75</v>
      </c>
      <c r="U6" s="7">
        <v>401600</v>
      </c>
      <c r="V6" s="3">
        <v>98.8</v>
      </c>
      <c r="W6" s="26">
        <v>32</v>
      </c>
      <c r="X6" s="7">
        <v>159570</v>
      </c>
      <c r="Y6" s="3">
        <v>39.299999999999997</v>
      </c>
      <c r="Z6" s="26">
        <v>54</v>
      </c>
      <c r="AA6" s="7">
        <v>242030</v>
      </c>
      <c r="AB6" s="3">
        <v>59.5</v>
      </c>
      <c r="AC6" s="26">
        <v>41</v>
      </c>
      <c r="AD6" s="7">
        <v>406494</v>
      </c>
    </row>
    <row r="7" spans="1:30" x14ac:dyDescent="0.3">
      <c r="A7" s="13" t="s">
        <v>158</v>
      </c>
      <c r="B7" s="13" t="s">
        <v>183</v>
      </c>
      <c r="C7" s="8">
        <v>6</v>
      </c>
      <c r="D7" s="3">
        <v>0.24125452352231602</v>
      </c>
      <c r="E7" s="3">
        <v>12.8</v>
      </c>
      <c r="F7" s="26">
        <v>66</v>
      </c>
      <c r="G7" s="7">
        <v>41</v>
      </c>
      <c r="H7" s="3">
        <v>87.2</v>
      </c>
      <c r="I7" s="26">
        <v>42</v>
      </c>
      <c r="J7" s="7">
        <v>41</v>
      </c>
      <c r="K7" s="3">
        <v>87.2</v>
      </c>
      <c r="L7" s="26">
        <v>9</v>
      </c>
      <c r="M7" s="7" t="s">
        <v>151</v>
      </c>
      <c r="N7" s="3" t="s">
        <v>151</v>
      </c>
      <c r="O7" s="26" t="s">
        <v>151</v>
      </c>
      <c r="P7" s="26">
        <v>47</v>
      </c>
      <c r="Q7" s="8">
        <v>47675</v>
      </c>
      <c r="R7" s="3">
        <v>0.6680270551307631</v>
      </c>
      <c r="S7" s="3">
        <v>10.3</v>
      </c>
      <c r="T7" s="26">
        <v>40</v>
      </c>
      <c r="U7" s="7">
        <v>413980</v>
      </c>
      <c r="V7" s="3">
        <v>89.7</v>
      </c>
      <c r="W7" s="26">
        <v>68</v>
      </c>
      <c r="X7" s="7">
        <v>413980</v>
      </c>
      <c r="Y7" s="3">
        <v>89.7</v>
      </c>
      <c r="Z7" s="26">
        <v>18</v>
      </c>
      <c r="AA7" s="7" t="s">
        <v>151</v>
      </c>
      <c r="AB7" s="3" t="s">
        <v>151</v>
      </c>
      <c r="AC7" s="26" t="s">
        <v>151</v>
      </c>
      <c r="AD7" s="7">
        <v>461655</v>
      </c>
    </row>
    <row r="8" spans="1:30" x14ac:dyDescent="0.3">
      <c r="A8" s="13" t="s">
        <v>159</v>
      </c>
      <c r="B8" s="13" t="s">
        <v>184</v>
      </c>
      <c r="C8" s="8">
        <v>16</v>
      </c>
      <c r="D8" s="3">
        <v>0.64334539605950947</v>
      </c>
      <c r="E8" s="3">
        <v>44.4</v>
      </c>
      <c r="F8" s="26">
        <v>23</v>
      </c>
      <c r="G8" s="7">
        <v>20</v>
      </c>
      <c r="H8" s="3">
        <v>55.6</v>
      </c>
      <c r="I8" s="26">
        <v>85</v>
      </c>
      <c r="J8" s="7">
        <v>20</v>
      </c>
      <c r="K8" s="3">
        <v>55.6</v>
      </c>
      <c r="L8" s="26">
        <v>47</v>
      </c>
      <c r="M8" s="7" t="s">
        <v>151</v>
      </c>
      <c r="N8" s="3" t="s">
        <v>151</v>
      </c>
      <c r="O8" s="26" t="s">
        <v>151</v>
      </c>
      <c r="P8" s="26">
        <v>36</v>
      </c>
      <c r="Q8" s="8">
        <v>52331</v>
      </c>
      <c r="R8" s="3">
        <v>0.73326741105501758</v>
      </c>
      <c r="S8" s="3">
        <v>15.7</v>
      </c>
      <c r="T8" s="26">
        <v>32</v>
      </c>
      <c r="U8" s="7">
        <v>281721</v>
      </c>
      <c r="V8" s="3">
        <v>84.3</v>
      </c>
      <c r="W8" s="26">
        <v>76</v>
      </c>
      <c r="X8" s="7">
        <v>281721</v>
      </c>
      <c r="Y8" s="3">
        <v>84.3</v>
      </c>
      <c r="Z8" s="26">
        <v>21</v>
      </c>
      <c r="AA8" s="7" t="s">
        <v>151</v>
      </c>
      <c r="AB8" s="3" t="s">
        <v>151</v>
      </c>
      <c r="AC8" s="26" t="s">
        <v>151</v>
      </c>
      <c r="AD8" s="7">
        <v>334052</v>
      </c>
    </row>
    <row r="9" spans="1:30" x14ac:dyDescent="0.3">
      <c r="A9" s="13" t="s">
        <v>158</v>
      </c>
      <c r="B9" s="13" t="s">
        <v>185</v>
      </c>
      <c r="C9" s="8">
        <v>6</v>
      </c>
      <c r="D9" s="3">
        <v>0.24125452352231602</v>
      </c>
      <c r="E9" s="3">
        <v>18.2</v>
      </c>
      <c r="F9" s="26">
        <v>58</v>
      </c>
      <c r="G9" s="7">
        <v>27</v>
      </c>
      <c r="H9" s="3">
        <v>81.8</v>
      </c>
      <c r="I9" s="26">
        <v>50</v>
      </c>
      <c r="J9" s="7">
        <v>27</v>
      </c>
      <c r="K9" s="3">
        <v>81.8</v>
      </c>
      <c r="L9" s="26">
        <v>12</v>
      </c>
      <c r="M9" s="7" t="s">
        <v>151</v>
      </c>
      <c r="N9" s="3" t="s">
        <v>151</v>
      </c>
      <c r="O9" s="26" t="s">
        <v>151</v>
      </c>
      <c r="P9" s="26">
        <v>33</v>
      </c>
      <c r="Q9" s="8">
        <v>9179</v>
      </c>
      <c r="R9" s="3">
        <v>0.12861710202507129</v>
      </c>
      <c r="S9" s="3">
        <v>4.5999999999999996</v>
      </c>
      <c r="T9" s="26">
        <v>58</v>
      </c>
      <c r="U9" s="7">
        <v>192283</v>
      </c>
      <c r="V9" s="3">
        <v>95.4</v>
      </c>
      <c r="W9" s="26">
        <v>48</v>
      </c>
      <c r="X9" s="7">
        <v>192283</v>
      </c>
      <c r="Y9" s="3">
        <v>95.4</v>
      </c>
      <c r="Z9" s="26">
        <v>7</v>
      </c>
      <c r="AA9" s="7" t="s">
        <v>151</v>
      </c>
      <c r="AB9" s="3" t="s">
        <v>151</v>
      </c>
      <c r="AC9" s="26" t="s">
        <v>151</v>
      </c>
      <c r="AD9" s="7">
        <v>201462</v>
      </c>
    </row>
    <row r="10" spans="1:30" x14ac:dyDescent="0.3">
      <c r="A10" s="13" t="s">
        <v>149</v>
      </c>
      <c r="B10" s="13" t="s">
        <v>186</v>
      </c>
      <c r="C10" s="8" t="s">
        <v>151</v>
      </c>
      <c r="D10" s="3" t="s">
        <v>151</v>
      </c>
      <c r="E10" s="3" t="s">
        <v>151</v>
      </c>
      <c r="F10" s="26" t="s">
        <v>151</v>
      </c>
      <c r="G10" s="7">
        <v>117</v>
      </c>
      <c r="H10" s="3">
        <v>100</v>
      </c>
      <c r="I10" s="26">
        <v>1</v>
      </c>
      <c r="J10" s="7">
        <v>114</v>
      </c>
      <c r="K10" s="3">
        <v>97.4</v>
      </c>
      <c r="L10" s="26">
        <v>4</v>
      </c>
      <c r="M10" s="7">
        <v>3</v>
      </c>
      <c r="N10" s="3">
        <v>2.6</v>
      </c>
      <c r="O10" s="26">
        <v>66</v>
      </c>
      <c r="P10" s="26">
        <v>117</v>
      </c>
      <c r="Q10" s="8" t="s">
        <v>151</v>
      </c>
      <c r="R10" s="3" t="s">
        <v>151</v>
      </c>
      <c r="S10" s="3" t="s">
        <v>151</v>
      </c>
      <c r="T10" s="26" t="s">
        <v>151</v>
      </c>
      <c r="U10" s="7">
        <v>207951</v>
      </c>
      <c r="V10" s="3">
        <v>100</v>
      </c>
      <c r="W10" s="26">
        <v>1</v>
      </c>
      <c r="X10" s="7">
        <v>203961</v>
      </c>
      <c r="Y10" s="3">
        <v>98.1</v>
      </c>
      <c r="Z10" s="26">
        <v>4</v>
      </c>
      <c r="AA10" s="7">
        <v>3990</v>
      </c>
      <c r="AB10" s="3">
        <v>1.9</v>
      </c>
      <c r="AC10" s="26">
        <v>67</v>
      </c>
      <c r="AD10" s="7">
        <v>207951</v>
      </c>
    </row>
    <row r="11" spans="1:30" x14ac:dyDescent="0.3">
      <c r="A11" s="13" t="s">
        <v>162</v>
      </c>
      <c r="B11" s="13" t="s">
        <v>187</v>
      </c>
      <c r="C11" s="8">
        <v>54</v>
      </c>
      <c r="D11" s="3">
        <v>2.1712907117008444</v>
      </c>
      <c r="E11" s="3">
        <v>45.8</v>
      </c>
      <c r="F11" s="26">
        <v>20</v>
      </c>
      <c r="G11" s="7">
        <v>64</v>
      </c>
      <c r="H11" s="3">
        <v>54.2</v>
      </c>
      <c r="I11" s="26">
        <v>88</v>
      </c>
      <c r="J11" s="7">
        <v>64</v>
      </c>
      <c r="K11" s="3">
        <v>54.2</v>
      </c>
      <c r="L11" s="26">
        <v>49</v>
      </c>
      <c r="M11" s="7" t="s">
        <v>151</v>
      </c>
      <c r="N11" s="3" t="s">
        <v>151</v>
      </c>
      <c r="O11" s="26" t="s">
        <v>151</v>
      </c>
      <c r="P11" s="26">
        <v>118</v>
      </c>
      <c r="Q11" s="8">
        <v>166285</v>
      </c>
      <c r="R11" s="3">
        <v>2.3300027029348493</v>
      </c>
      <c r="S11" s="3">
        <v>41.7</v>
      </c>
      <c r="T11" s="26">
        <v>15</v>
      </c>
      <c r="U11" s="7">
        <v>232647</v>
      </c>
      <c r="V11" s="3">
        <v>58.3</v>
      </c>
      <c r="W11" s="26">
        <v>93</v>
      </c>
      <c r="X11" s="7">
        <v>232647</v>
      </c>
      <c r="Y11" s="3">
        <v>58.3</v>
      </c>
      <c r="Z11" s="26">
        <v>40</v>
      </c>
      <c r="AA11" s="7" t="s">
        <v>151</v>
      </c>
      <c r="AB11" s="3" t="s">
        <v>151</v>
      </c>
      <c r="AC11" s="26" t="s">
        <v>151</v>
      </c>
      <c r="AD11" s="7">
        <v>398932</v>
      </c>
    </row>
    <row r="12" spans="1:30" x14ac:dyDescent="0.3">
      <c r="A12" s="13" t="s">
        <v>165</v>
      </c>
      <c r="B12" s="13" t="s">
        <v>188</v>
      </c>
      <c r="C12" s="8" t="s">
        <v>151</v>
      </c>
      <c r="D12" s="3" t="s">
        <v>151</v>
      </c>
      <c r="E12" s="3" t="s">
        <v>151</v>
      </c>
      <c r="F12" s="26" t="s">
        <v>151</v>
      </c>
      <c r="G12" s="7">
        <v>41</v>
      </c>
      <c r="H12" s="3">
        <v>100</v>
      </c>
      <c r="I12" s="26">
        <v>1</v>
      </c>
      <c r="J12" s="7">
        <v>24</v>
      </c>
      <c r="K12" s="3">
        <v>58.5</v>
      </c>
      <c r="L12" s="26">
        <v>43</v>
      </c>
      <c r="M12" s="7">
        <v>17</v>
      </c>
      <c r="N12" s="3">
        <v>41.5</v>
      </c>
      <c r="O12" s="26">
        <v>29</v>
      </c>
      <c r="P12" s="26">
        <v>41</v>
      </c>
      <c r="Q12" s="8" t="s">
        <v>151</v>
      </c>
      <c r="R12" s="3" t="s">
        <v>151</v>
      </c>
      <c r="S12" s="3" t="s">
        <v>151</v>
      </c>
      <c r="T12" s="26" t="s">
        <v>151</v>
      </c>
      <c r="U12" s="7">
        <v>1225048</v>
      </c>
      <c r="V12" s="3">
        <v>100</v>
      </c>
      <c r="W12" s="26">
        <v>1</v>
      </c>
      <c r="X12" s="7">
        <v>554856</v>
      </c>
      <c r="Y12" s="3">
        <v>45.3</v>
      </c>
      <c r="Z12" s="26">
        <v>48</v>
      </c>
      <c r="AA12" s="7">
        <v>670192</v>
      </c>
      <c r="AB12" s="3">
        <v>54.7</v>
      </c>
      <c r="AC12" s="26">
        <v>43</v>
      </c>
      <c r="AD12" s="7">
        <v>1225048</v>
      </c>
    </row>
    <row r="13" spans="1:30" x14ac:dyDescent="0.3">
      <c r="A13" s="13" t="s">
        <v>165</v>
      </c>
      <c r="B13" s="13" t="s">
        <v>189</v>
      </c>
      <c r="C13" s="8" t="s">
        <v>151</v>
      </c>
      <c r="D13" s="3" t="s">
        <v>151</v>
      </c>
      <c r="E13" s="3" t="s">
        <v>151</v>
      </c>
      <c r="F13" s="26" t="s">
        <v>151</v>
      </c>
      <c r="G13" s="7">
        <v>10</v>
      </c>
      <c r="H13" s="3">
        <v>100</v>
      </c>
      <c r="I13" s="26">
        <v>1</v>
      </c>
      <c r="J13" s="7">
        <v>4</v>
      </c>
      <c r="K13" s="3">
        <v>40</v>
      </c>
      <c r="L13" s="26">
        <v>63</v>
      </c>
      <c r="M13" s="7">
        <v>6</v>
      </c>
      <c r="N13" s="3">
        <v>60</v>
      </c>
      <c r="O13" s="26">
        <v>19</v>
      </c>
      <c r="P13" s="26">
        <v>10</v>
      </c>
      <c r="Q13" s="8" t="s">
        <v>151</v>
      </c>
      <c r="R13" s="3" t="s">
        <v>151</v>
      </c>
      <c r="S13" s="3" t="s">
        <v>151</v>
      </c>
      <c r="T13" s="26" t="s">
        <v>151</v>
      </c>
      <c r="U13" s="7">
        <v>379509</v>
      </c>
      <c r="V13" s="3">
        <v>100</v>
      </c>
      <c r="W13" s="26">
        <v>1</v>
      </c>
      <c r="X13" s="7">
        <v>139471</v>
      </c>
      <c r="Y13" s="3">
        <v>36.799999999999997</v>
      </c>
      <c r="Z13" s="26">
        <v>59</v>
      </c>
      <c r="AA13" s="7">
        <v>240038</v>
      </c>
      <c r="AB13" s="3">
        <v>63.2</v>
      </c>
      <c r="AC13" s="26">
        <v>35</v>
      </c>
      <c r="AD13" s="7">
        <v>379509</v>
      </c>
    </row>
    <row r="14" spans="1:30" x14ac:dyDescent="0.3">
      <c r="A14" s="13" t="s">
        <v>155</v>
      </c>
      <c r="B14" s="13" t="s">
        <v>190</v>
      </c>
      <c r="C14" s="8">
        <v>61</v>
      </c>
      <c r="D14" s="3">
        <v>2.4527543224768795</v>
      </c>
      <c r="E14" s="3">
        <v>100</v>
      </c>
      <c r="F14" s="26">
        <v>1</v>
      </c>
      <c r="G14" s="7" t="s">
        <v>151</v>
      </c>
      <c r="H14" s="3" t="s">
        <v>151</v>
      </c>
      <c r="I14" s="26" t="s">
        <v>151</v>
      </c>
      <c r="J14" s="7" t="s">
        <v>151</v>
      </c>
      <c r="K14" s="3" t="s">
        <v>151</v>
      </c>
      <c r="L14" s="26" t="s">
        <v>151</v>
      </c>
      <c r="M14" s="7" t="s">
        <v>151</v>
      </c>
      <c r="N14" s="3" t="s">
        <v>151</v>
      </c>
      <c r="O14" s="26" t="s">
        <v>151</v>
      </c>
      <c r="P14" s="26">
        <v>61</v>
      </c>
      <c r="Q14" s="8">
        <v>198105</v>
      </c>
      <c r="R14" s="3">
        <v>2.7758678501663305</v>
      </c>
      <c r="S14" s="3">
        <v>100</v>
      </c>
      <c r="T14" s="26">
        <v>1</v>
      </c>
      <c r="U14" s="7" t="s">
        <v>151</v>
      </c>
      <c r="V14" s="3" t="s">
        <v>151</v>
      </c>
      <c r="W14" s="26" t="s">
        <v>151</v>
      </c>
      <c r="X14" s="7" t="s">
        <v>151</v>
      </c>
      <c r="Y14" s="3" t="s">
        <v>151</v>
      </c>
      <c r="Z14" s="26" t="s">
        <v>151</v>
      </c>
      <c r="AA14" s="7" t="s">
        <v>151</v>
      </c>
      <c r="AB14" s="3" t="s">
        <v>151</v>
      </c>
      <c r="AC14" s="26" t="s">
        <v>151</v>
      </c>
      <c r="AD14" s="7">
        <v>198105</v>
      </c>
    </row>
    <row r="15" spans="1:30" x14ac:dyDescent="0.3">
      <c r="A15" s="13" t="s">
        <v>162</v>
      </c>
      <c r="B15" s="13" t="s">
        <v>191</v>
      </c>
      <c r="C15" s="8">
        <v>35</v>
      </c>
      <c r="D15" s="3">
        <v>1.4073180538801771</v>
      </c>
      <c r="E15" s="3">
        <v>44.9</v>
      </c>
      <c r="F15" s="26">
        <v>22</v>
      </c>
      <c r="G15" s="7">
        <v>43</v>
      </c>
      <c r="H15" s="3">
        <v>55.1</v>
      </c>
      <c r="I15" s="26">
        <v>86</v>
      </c>
      <c r="J15" s="7">
        <v>43</v>
      </c>
      <c r="K15" s="3">
        <v>55.1</v>
      </c>
      <c r="L15" s="26">
        <v>48</v>
      </c>
      <c r="M15" s="7" t="s">
        <v>151</v>
      </c>
      <c r="N15" s="3" t="s">
        <v>151</v>
      </c>
      <c r="O15" s="26" t="s">
        <v>151</v>
      </c>
      <c r="P15" s="26">
        <v>78</v>
      </c>
      <c r="Q15" s="8">
        <v>97800</v>
      </c>
      <c r="R15" s="3">
        <v>1.3703837649037991</v>
      </c>
      <c r="S15" s="3">
        <v>37.200000000000003</v>
      </c>
      <c r="T15" s="26">
        <v>17</v>
      </c>
      <c r="U15" s="7">
        <v>165325</v>
      </c>
      <c r="V15" s="3">
        <v>62.8</v>
      </c>
      <c r="W15" s="26">
        <v>91</v>
      </c>
      <c r="X15" s="7">
        <v>165325</v>
      </c>
      <c r="Y15" s="3">
        <v>62.8</v>
      </c>
      <c r="Z15" s="26">
        <v>37</v>
      </c>
      <c r="AA15" s="7" t="s">
        <v>151</v>
      </c>
      <c r="AB15" s="3" t="s">
        <v>151</v>
      </c>
      <c r="AC15" s="26" t="s">
        <v>151</v>
      </c>
      <c r="AD15" s="7">
        <v>263125</v>
      </c>
    </row>
    <row r="16" spans="1:30" x14ac:dyDescent="0.3">
      <c r="A16" s="13" t="s">
        <v>153</v>
      </c>
      <c r="B16" s="13" t="s">
        <v>192</v>
      </c>
      <c r="C16" s="8">
        <v>117</v>
      </c>
      <c r="D16" s="3">
        <v>4.704463208685163</v>
      </c>
      <c r="E16" s="3">
        <v>48.1</v>
      </c>
      <c r="F16" s="26">
        <v>18</v>
      </c>
      <c r="G16" s="7">
        <v>126</v>
      </c>
      <c r="H16" s="3">
        <v>51.9</v>
      </c>
      <c r="I16" s="26">
        <v>90</v>
      </c>
      <c r="J16" s="7">
        <v>42</v>
      </c>
      <c r="K16" s="3">
        <v>17.3</v>
      </c>
      <c r="L16" s="26">
        <v>85</v>
      </c>
      <c r="M16" s="7">
        <v>84</v>
      </c>
      <c r="N16" s="3">
        <v>34.6</v>
      </c>
      <c r="O16" s="26">
        <v>35</v>
      </c>
      <c r="P16" s="26">
        <v>243</v>
      </c>
      <c r="Q16" s="8">
        <v>212268</v>
      </c>
      <c r="R16" s="3">
        <v>2.9743212782065402</v>
      </c>
      <c r="S16" s="3">
        <v>19.2</v>
      </c>
      <c r="T16" s="26">
        <v>26</v>
      </c>
      <c r="U16" s="7">
        <v>894035</v>
      </c>
      <c r="V16" s="3">
        <v>80.8</v>
      </c>
      <c r="W16" s="26">
        <v>82</v>
      </c>
      <c r="X16" s="7">
        <v>355611</v>
      </c>
      <c r="Y16" s="3">
        <v>32.1</v>
      </c>
      <c r="Z16" s="26">
        <v>63</v>
      </c>
      <c r="AA16" s="7">
        <v>538424</v>
      </c>
      <c r="AB16" s="3">
        <v>48.7</v>
      </c>
      <c r="AC16" s="26">
        <v>45</v>
      </c>
      <c r="AD16" s="7">
        <v>1106303</v>
      </c>
    </row>
    <row r="17" spans="1:30" x14ac:dyDescent="0.3">
      <c r="A17" s="13" t="s">
        <v>149</v>
      </c>
      <c r="B17" s="13" t="s">
        <v>193</v>
      </c>
      <c r="C17" s="8">
        <v>25</v>
      </c>
      <c r="D17" s="3">
        <v>1.0052271813429836</v>
      </c>
      <c r="E17" s="3">
        <v>33.799999999999997</v>
      </c>
      <c r="F17" s="26">
        <v>33</v>
      </c>
      <c r="G17" s="7">
        <v>49</v>
      </c>
      <c r="H17" s="3">
        <v>66.2</v>
      </c>
      <c r="I17" s="26">
        <v>75</v>
      </c>
      <c r="J17" s="7">
        <v>38</v>
      </c>
      <c r="K17" s="3">
        <v>51.4</v>
      </c>
      <c r="L17" s="26">
        <v>54</v>
      </c>
      <c r="M17" s="7">
        <v>11</v>
      </c>
      <c r="N17" s="3">
        <v>14.9</v>
      </c>
      <c r="O17" s="26">
        <v>52</v>
      </c>
      <c r="P17" s="26">
        <v>74</v>
      </c>
      <c r="Q17" s="8">
        <v>37305</v>
      </c>
      <c r="R17" s="3">
        <v>0.52272153731836635</v>
      </c>
      <c r="S17" s="3">
        <v>22.1</v>
      </c>
      <c r="T17" s="26">
        <v>22</v>
      </c>
      <c r="U17" s="7">
        <v>131801</v>
      </c>
      <c r="V17" s="3">
        <v>77.900000000000006</v>
      </c>
      <c r="W17" s="26">
        <v>86</v>
      </c>
      <c r="X17" s="7">
        <v>108603</v>
      </c>
      <c r="Y17" s="3">
        <v>64.2</v>
      </c>
      <c r="Z17" s="26">
        <v>34</v>
      </c>
      <c r="AA17" s="7">
        <v>23198</v>
      </c>
      <c r="AB17" s="3">
        <v>13.7</v>
      </c>
      <c r="AC17" s="26">
        <v>62</v>
      </c>
      <c r="AD17" s="7">
        <v>169106</v>
      </c>
    </row>
    <row r="18" spans="1:30" x14ac:dyDescent="0.3">
      <c r="A18" s="13" t="s">
        <v>157</v>
      </c>
      <c r="B18" s="13" t="s">
        <v>194</v>
      </c>
      <c r="C18" s="8">
        <v>12</v>
      </c>
      <c r="D18" s="3">
        <v>0.48250904704463204</v>
      </c>
      <c r="E18" s="3">
        <v>21.8</v>
      </c>
      <c r="F18" s="26">
        <v>52</v>
      </c>
      <c r="G18" s="7">
        <v>43</v>
      </c>
      <c r="H18" s="3">
        <v>78.2</v>
      </c>
      <c r="I18" s="26">
        <v>56</v>
      </c>
      <c r="J18" s="7">
        <v>18</v>
      </c>
      <c r="K18" s="3">
        <v>32.700000000000003</v>
      </c>
      <c r="L18" s="26">
        <v>73</v>
      </c>
      <c r="M18" s="7">
        <v>25</v>
      </c>
      <c r="N18" s="3">
        <v>45.5</v>
      </c>
      <c r="O18" s="26">
        <v>26</v>
      </c>
      <c r="P18" s="26">
        <v>55</v>
      </c>
      <c r="Q18" s="8">
        <v>52282</v>
      </c>
      <c r="R18" s="3">
        <v>0.73258081796217212</v>
      </c>
      <c r="S18" s="3">
        <v>5.2</v>
      </c>
      <c r="T18" s="26">
        <v>52</v>
      </c>
      <c r="U18" s="7">
        <v>961842</v>
      </c>
      <c r="V18" s="3">
        <v>94.8</v>
      </c>
      <c r="W18" s="26">
        <v>54</v>
      </c>
      <c r="X18" s="7">
        <v>620014</v>
      </c>
      <c r="Y18" s="3">
        <v>61.1</v>
      </c>
      <c r="Z18" s="26">
        <v>39</v>
      </c>
      <c r="AA18" s="7">
        <v>341828</v>
      </c>
      <c r="AB18" s="3">
        <v>33.700000000000003</v>
      </c>
      <c r="AC18" s="26">
        <v>55</v>
      </c>
      <c r="AD18" s="7">
        <v>1014124</v>
      </c>
    </row>
    <row r="19" spans="1:30" x14ac:dyDescent="0.3">
      <c r="A19" s="13" t="s">
        <v>154</v>
      </c>
      <c r="B19" s="13" t="s">
        <v>195</v>
      </c>
      <c r="C19" s="8">
        <v>116</v>
      </c>
      <c r="D19" s="3">
        <v>4.6642541214314441</v>
      </c>
      <c r="E19" s="3">
        <v>100</v>
      </c>
      <c r="F19" s="26">
        <v>1</v>
      </c>
      <c r="G19" s="7" t="s">
        <v>151</v>
      </c>
      <c r="H19" s="3" t="s">
        <v>151</v>
      </c>
      <c r="I19" s="26" t="s">
        <v>151</v>
      </c>
      <c r="J19" s="7" t="s">
        <v>151</v>
      </c>
      <c r="K19" s="3" t="s">
        <v>151</v>
      </c>
      <c r="L19" s="26" t="s">
        <v>151</v>
      </c>
      <c r="M19" s="7" t="s">
        <v>151</v>
      </c>
      <c r="N19" s="3" t="s">
        <v>151</v>
      </c>
      <c r="O19" s="26" t="s">
        <v>151</v>
      </c>
      <c r="P19" s="26">
        <v>116</v>
      </c>
      <c r="Q19" s="8">
        <v>534147</v>
      </c>
      <c r="R19" s="3">
        <v>7.4845232809005067</v>
      </c>
      <c r="S19" s="3">
        <v>100</v>
      </c>
      <c r="T19" s="26">
        <v>1</v>
      </c>
      <c r="U19" s="7" t="s">
        <v>151</v>
      </c>
      <c r="V19" s="3" t="s">
        <v>151</v>
      </c>
      <c r="W19" s="26" t="s">
        <v>151</v>
      </c>
      <c r="X19" s="7" t="s">
        <v>151</v>
      </c>
      <c r="Y19" s="3" t="s">
        <v>151</v>
      </c>
      <c r="Z19" s="26" t="s">
        <v>151</v>
      </c>
      <c r="AA19" s="7" t="s">
        <v>151</v>
      </c>
      <c r="AB19" s="3" t="s">
        <v>151</v>
      </c>
      <c r="AC19" s="26" t="s">
        <v>151</v>
      </c>
      <c r="AD19" s="7">
        <v>534147</v>
      </c>
    </row>
    <row r="20" spans="1:30" x14ac:dyDescent="0.3">
      <c r="A20" s="13" t="s">
        <v>153</v>
      </c>
      <c r="B20" s="13" t="s">
        <v>196</v>
      </c>
      <c r="C20" s="8">
        <v>93</v>
      </c>
      <c r="D20" s="3">
        <v>3.7394451145958989</v>
      </c>
      <c r="E20" s="3">
        <v>45.4</v>
      </c>
      <c r="F20" s="26">
        <v>21</v>
      </c>
      <c r="G20" s="7">
        <v>112</v>
      </c>
      <c r="H20" s="3">
        <v>54.6</v>
      </c>
      <c r="I20" s="26">
        <v>87</v>
      </c>
      <c r="J20" s="7">
        <v>40</v>
      </c>
      <c r="K20" s="3">
        <v>19.5</v>
      </c>
      <c r="L20" s="26">
        <v>83</v>
      </c>
      <c r="M20" s="7">
        <v>72</v>
      </c>
      <c r="N20" s="3">
        <v>35.1</v>
      </c>
      <c r="O20" s="26">
        <v>34</v>
      </c>
      <c r="P20" s="26">
        <v>205</v>
      </c>
      <c r="Q20" s="8">
        <v>268885</v>
      </c>
      <c r="R20" s="3">
        <v>3.7676445667296323</v>
      </c>
      <c r="S20" s="3">
        <v>21.4</v>
      </c>
      <c r="T20" s="26">
        <v>23</v>
      </c>
      <c r="U20" s="7">
        <v>988441</v>
      </c>
      <c r="V20" s="3">
        <v>78.599999999999994</v>
      </c>
      <c r="W20" s="26">
        <v>85</v>
      </c>
      <c r="X20" s="7">
        <v>486901</v>
      </c>
      <c r="Y20" s="3">
        <v>38.700000000000003</v>
      </c>
      <c r="Z20" s="26">
        <v>55</v>
      </c>
      <c r="AA20" s="7">
        <v>501540</v>
      </c>
      <c r="AB20" s="3">
        <v>39.9</v>
      </c>
      <c r="AC20" s="26">
        <v>49</v>
      </c>
      <c r="AD20" s="7">
        <v>1257326</v>
      </c>
    </row>
    <row r="21" spans="1:30" x14ac:dyDescent="0.3">
      <c r="A21" s="13" t="s">
        <v>165</v>
      </c>
      <c r="B21" s="13" t="s">
        <v>197</v>
      </c>
      <c r="C21" s="8" t="s">
        <v>151</v>
      </c>
      <c r="D21" s="3" t="s">
        <v>151</v>
      </c>
      <c r="E21" s="3" t="s">
        <v>151</v>
      </c>
      <c r="F21" s="26" t="s">
        <v>151</v>
      </c>
      <c r="G21" s="7">
        <v>20</v>
      </c>
      <c r="H21" s="3">
        <v>100</v>
      </c>
      <c r="I21" s="26">
        <v>1</v>
      </c>
      <c r="J21" s="7">
        <v>5</v>
      </c>
      <c r="K21" s="3">
        <v>25</v>
      </c>
      <c r="L21" s="26">
        <v>78</v>
      </c>
      <c r="M21" s="7">
        <v>15</v>
      </c>
      <c r="N21" s="3">
        <v>75</v>
      </c>
      <c r="O21" s="26">
        <v>14</v>
      </c>
      <c r="P21" s="26">
        <v>20</v>
      </c>
      <c r="Q21" s="8" t="s">
        <v>151</v>
      </c>
      <c r="R21" s="3" t="s">
        <v>151</v>
      </c>
      <c r="S21" s="3" t="s">
        <v>151</v>
      </c>
      <c r="T21" s="26" t="s">
        <v>151</v>
      </c>
      <c r="U21" s="7">
        <v>379522</v>
      </c>
      <c r="V21" s="3">
        <v>100</v>
      </c>
      <c r="W21" s="26">
        <v>1</v>
      </c>
      <c r="X21" s="7">
        <v>107913</v>
      </c>
      <c r="Y21" s="3">
        <v>28.4</v>
      </c>
      <c r="Z21" s="26">
        <v>67</v>
      </c>
      <c r="AA21" s="7">
        <v>271609</v>
      </c>
      <c r="AB21" s="3">
        <v>71.599999999999994</v>
      </c>
      <c r="AC21" s="26">
        <v>27</v>
      </c>
      <c r="AD21" s="7">
        <v>379522</v>
      </c>
    </row>
    <row r="22" spans="1:30" x14ac:dyDescent="0.3">
      <c r="A22" s="13" t="s">
        <v>169</v>
      </c>
      <c r="B22" s="13" t="s">
        <v>198</v>
      </c>
      <c r="C22" s="8" t="s">
        <v>151</v>
      </c>
      <c r="D22" s="3" t="s">
        <v>151</v>
      </c>
      <c r="E22" s="3" t="s">
        <v>151</v>
      </c>
      <c r="F22" s="26" t="s">
        <v>151</v>
      </c>
      <c r="G22" s="7">
        <v>17</v>
      </c>
      <c r="H22" s="3">
        <v>100</v>
      </c>
      <c r="I22" s="26">
        <v>1</v>
      </c>
      <c r="J22" s="7">
        <v>6</v>
      </c>
      <c r="K22" s="3">
        <v>35.299999999999997</v>
      </c>
      <c r="L22" s="26">
        <v>71</v>
      </c>
      <c r="M22" s="7">
        <v>11</v>
      </c>
      <c r="N22" s="3">
        <v>64.7</v>
      </c>
      <c r="O22" s="26">
        <v>16</v>
      </c>
      <c r="P22" s="26">
        <v>17</v>
      </c>
      <c r="Q22" s="8" t="s">
        <v>151</v>
      </c>
      <c r="R22" s="3" t="s">
        <v>151</v>
      </c>
      <c r="S22" s="3" t="s">
        <v>151</v>
      </c>
      <c r="T22" s="26" t="s">
        <v>151</v>
      </c>
      <c r="U22" s="7">
        <v>420364</v>
      </c>
      <c r="V22" s="3">
        <v>100</v>
      </c>
      <c r="W22" s="26">
        <v>1</v>
      </c>
      <c r="X22" s="7">
        <v>62687</v>
      </c>
      <c r="Y22" s="3">
        <v>14.9</v>
      </c>
      <c r="Z22" s="26">
        <v>85</v>
      </c>
      <c r="AA22" s="7">
        <v>357677</v>
      </c>
      <c r="AB22" s="3">
        <v>85.1</v>
      </c>
      <c r="AC22" s="26">
        <v>13</v>
      </c>
      <c r="AD22" s="7">
        <v>420364</v>
      </c>
    </row>
    <row r="23" spans="1:30" x14ac:dyDescent="0.3">
      <c r="A23" s="13" t="s">
        <v>168</v>
      </c>
      <c r="B23" s="13" t="s">
        <v>199</v>
      </c>
      <c r="C23" s="8" t="s">
        <v>151</v>
      </c>
      <c r="D23" s="3" t="s">
        <v>151</v>
      </c>
      <c r="E23" s="3" t="s">
        <v>151</v>
      </c>
      <c r="F23" s="26" t="s">
        <v>151</v>
      </c>
      <c r="G23" s="7">
        <v>22</v>
      </c>
      <c r="H23" s="3">
        <v>100</v>
      </c>
      <c r="I23" s="26">
        <v>1</v>
      </c>
      <c r="J23" s="7">
        <v>21</v>
      </c>
      <c r="K23" s="3">
        <v>95.5</v>
      </c>
      <c r="L23" s="26">
        <v>6</v>
      </c>
      <c r="M23" s="7">
        <v>1</v>
      </c>
      <c r="N23" s="3">
        <v>4.5</v>
      </c>
      <c r="O23" s="26">
        <v>63</v>
      </c>
      <c r="P23" s="26">
        <v>22</v>
      </c>
      <c r="Q23" s="8" t="s">
        <v>151</v>
      </c>
      <c r="R23" s="3" t="s">
        <v>151</v>
      </c>
      <c r="S23" s="3" t="s">
        <v>151</v>
      </c>
      <c r="T23" s="26" t="s">
        <v>151</v>
      </c>
      <c r="U23" s="7">
        <v>249431</v>
      </c>
      <c r="V23" s="3">
        <v>100</v>
      </c>
      <c r="W23" s="26">
        <v>1</v>
      </c>
      <c r="X23" s="7">
        <v>178054</v>
      </c>
      <c r="Y23" s="3">
        <v>71.400000000000006</v>
      </c>
      <c r="Z23" s="26">
        <v>27</v>
      </c>
      <c r="AA23" s="7">
        <v>71377</v>
      </c>
      <c r="AB23" s="3">
        <v>28.6</v>
      </c>
      <c r="AC23" s="26">
        <v>58</v>
      </c>
      <c r="AD23" s="7">
        <v>249431</v>
      </c>
    </row>
    <row r="24" spans="1:30" x14ac:dyDescent="0.3">
      <c r="A24" s="13" t="s">
        <v>164</v>
      </c>
      <c r="B24" s="13" t="s">
        <v>200</v>
      </c>
      <c r="C24" s="8">
        <v>41</v>
      </c>
      <c r="D24" s="3">
        <v>1.6485725774024931</v>
      </c>
      <c r="E24" s="3">
        <v>48.8</v>
      </c>
      <c r="F24" s="26">
        <v>17</v>
      </c>
      <c r="G24" s="7">
        <v>43</v>
      </c>
      <c r="H24" s="3">
        <v>51.2</v>
      </c>
      <c r="I24" s="26">
        <v>91</v>
      </c>
      <c r="J24" s="7">
        <v>43</v>
      </c>
      <c r="K24" s="3">
        <v>51.2</v>
      </c>
      <c r="L24" s="26">
        <v>55</v>
      </c>
      <c r="M24" s="7" t="s">
        <v>151</v>
      </c>
      <c r="N24" s="3" t="s">
        <v>151</v>
      </c>
      <c r="O24" s="26" t="s">
        <v>151</v>
      </c>
      <c r="P24" s="26">
        <v>84</v>
      </c>
      <c r="Q24" s="8">
        <v>105500</v>
      </c>
      <c r="R24" s="3">
        <v>1.478276965208086</v>
      </c>
      <c r="S24" s="3">
        <v>50.1</v>
      </c>
      <c r="T24" s="26">
        <v>13</v>
      </c>
      <c r="U24" s="7">
        <v>105224</v>
      </c>
      <c r="V24" s="3">
        <v>49.9</v>
      </c>
      <c r="W24" s="26">
        <v>95</v>
      </c>
      <c r="X24" s="7">
        <v>105224</v>
      </c>
      <c r="Y24" s="3">
        <v>49.9</v>
      </c>
      <c r="Z24" s="26">
        <v>46</v>
      </c>
      <c r="AA24" s="7" t="s">
        <v>151</v>
      </c>
      <c r="AB24" s="3" t="s">
        <v>151</v>
      </c>
      <c r="AC24" s="26" t="s">
        <v>151</v>
      </c>
      <c r="AD24" s="7">
        <v>210724</v>
      </c>
    </row>
    <row r="25" spans="1:30" x14ac:dyDescent="0.3">
      <c r="A25" s="13" t="s">
        <v>162</v>
      </c>
      <c r="B25" s="13" t="s">
        <v>201</v>
      </c>
      <c r="C25" s="8">
        <v>7</v>
      </c>
      <c r="D25" s="3">
        <v>0.28146361077603538</v>
      </c>
      <c r="E25" s="3">
        <v>6.7</v>
      </c>
      <c r="F25" s="26">
        <v>73</v>
      </c>
      <c r="G25" s="7">
        <v>97</v>
      </c>
      <c r="H25" s="3">
        <v>93.3</v>
      </c>
      <c r="I25" s="26">
        <v>35</v>
      </c>
      <c r="J25" s="7">
        <v>49</v>
      </c>
      <c r="K25" s="3">
        <v>47.1</v>
      </c>
      <c r="L25" s="26">
        <v>60</v>
      </c>
      <c r="M25" s="7">
        <v>48</v>
      </c>
      <c r="N25" s="3">
        <v>46.2</v>
      </c>
      <c r="O25" s="26">
        <v>25</v>
      </c>
      <c r="P25" s="26">
        <v>104</v>
      </c>
      <c r="Q25" s="8">
        <v>16282</v>
      </c>
      <c r="R25" s="3">
        <v>0.22814507627979203</v>
      </c>
      <c r="S25" s="3">
        <v>1.8</v>
      </c>
      <c r="T25" s="26">
        <v>68</v>
      </c>
      <c r="U25" s="7">
        <v>889792</v>
      </c>
      <c r="V25" s="3">
        <v>98.2</v>
      </c>
      <c r="W25" s="26">
        <v>40</v>
      </c>
      <c r="X25" s="7">
        <v>243830</v>
      </c>
      <c r="Y25" s="3">
        <v>26.9</v>
      </c>
      <c r="Z25" s="26">
        <v>69</v>
      </c>
      <c r="AA25" s="7">
        <v>645962</v>
      </c>
      <c r="AB25" s="3">
        <v>71.3</v>
      </c>
      <c r="AC25" s="26">
        <v>28</v>
      </c>
      <c r="AD25" s="7">
        <v>906074</v>
      </c>
    </row>
    <row r="26" spans="1:30" x14ac:dyDescent="0.3">
      <c r="A26" s="13" t="s">
        <v>168</v>
      </c>
      <c r="B26" s="13" t="s">
        <v>202</v>
      </c>
      <c r="C26" s="8">
        <v>14</v>
      </c>
      <c r="D26" s="3">
        <v>0.56292722155207076</v>
      </c>
      <c r="E26" s="3">
        <v>24.1</v>
      </c>
      <c r="F26" s="26">
        <v>49</v>
      </c>
      <c r="G26" s="7">
        <v>44</v>
      </c>
      <c r="H26" s="3">
        <v>75.900000000000006</v>
      </c>
      <c r="I26" s="26">
        <v>59</v>
      </c>
      <c r="J26" s="7">
        <v>37</v>
      </c>
      <c r="K26" s="3">
        <v>63.8</v>
      </c>
      <c r="L26" s="26">
        <v>35</v>
      </c>
      <c r="M26" s="7">
        <v>7</v>
      </c>
      <c r="N26" s="3">
        <v>12.1</v>
      </c>
      <c r="O26" s="26">
        <v>53</v>
      </c>
      <c r="P26" s="26">
        <v>58</v>
      </c>
      <c r="Q26" s="8">
        <v>128265</v>
      </c>
      <c r="R26" s="3">
        <v>1.7972625113025134</v>
      </c>
      <c r="S26" s="3">
        <v>11.9</v>
      </c>
      <c r="T26" s="26">
        <v>36</v>
      </c>
      <c r="U26" s="7">
        <v>946169</v>
      </c>
      <c r="V26" s="3">
        <v>88.1</v>
      </c>
      <c r="W26" s="26">
        <v>72</v>
      </c>
      <c r="X26" s="7">
        <v>521366</v>
      </c>
      <c r="Y26" s="3">
        <v>48.5</v>
      </c>
      <c r="Z26" s="26">
        <v>47</v>
      </c>
      <c r="AA26" s="7">
        <v>424803</v>
      </c>
      <c r="AB26" s="3">
        <v>39.5</v>
      </c>
      <c r="AC26" s="26">
        <v>50</v>
      </c>
      <c r="AD26" s="7">
        <v>1074434</v>
      </c>
    </row>
    <row r="27" spans="1:30" x14ac:dyDescent="0.3">
      <c r="A27" s="13" t="s">
        <v>167</v>
      </c>
      <c r="B27" s="13" t="s">
        <v>203</v>
      </c>
      <c r="C27" s="8">
        <v>23</v>
      </c>
      <c r="D27" s="3">
        <v>0.9248090068355449</v>
      </c>
      <c r="E27" s="3">
        <v>28.8</v>
      </c>
      <c r="F27" s="26">
        <v>42</v>
      </c>
      <c r="G27" s="7">
        <v>57</v>
      </c>
      <c r="H27" s="3">
        <v>71.3</v>
      </c>
      <c r="I27" s="26">
        <v>65</v>
      </c>
      <c r="J27" s="7">
        <v>56</v>
      </c>
      <c r="K27" s="3">
        <v>70</v>
      </c>
      <c r="L27" s="26">
        <v>25</v>
      </c>
      <c r="M27" s="7">
        <v>1</v>
      </c>
      <c r="N27" s="3">
        <v>1.3</v>
      </c>
      <c r="O27" s="26">
        <v>67</v>
      </c>
      <c r="P27" s="26">
        <v>80</v>
      </c>
      <c r="Q27" s="8">
        <v>39873</v>
      </c>
      <c r="R27" s="3">
        <v>0.55870462022504286</v>
      </c>
      <c r="S27" s="3">
        <v>11.7</v>
      </c>
      <c r="T27" s="26">
        <v>37</v>
      </c>
      <c r="U27" s="7">
        <v>302148</v>
      </c>
      <c r="V27" s="3">
        <v>88.3</v>
      </c>
      <c r="W27" s="26">
        <v>71</v>
      </c>
      <c r="X27" s="7">
        <v>234895</v>
      </c>
      <c r="Y27" s="3">
        <v>68.7</v>
      </c>
      <c r="Z27" s="26">
        <v>29</v>
      </c>
      <c r="AA27" s="7">
        <v>67253</v>
      </c>
      <c r="AB27" s="3">
        <v>19.7</v>
      </c>
      <c r="AC27" s="26">
        <v>59</v>
      </c>
      <c r="AD27" s="7">
        <v>342021</v>
      </c>
    </row>
    <row r="28" spans="1:30" x14ac:dyDescent="0.3">
      <c r="A28" s="13" t="s">
        <v>163</v>
      </c>
      <c r="B28" s="13" t="s">
        <v>204</v>
      </c>
      <c r="C28" s="8">
        <v>30</v>
      </c>
      <c r="D28" s="3">
        <v>1.2062726176115801</v>
      </c>
      <c r="E28" s="3">
        <v>28.8</v>
      </c>
      <c r="F28" s="26">
        <v>42</v>
      </c>
      <c r="G28" s="7">
        <v>74</v>
      </c>
      <c r="H28" s="3">
        <v>71.2</v>
      </c>
      <c r="I28" s="26">
        <v>66</v>
      </c>
      <c r="J28" s="7">
        <v>74</v>
      </c>
      <c r="K28" s="3">
        <v>71.2</v>
      </c>
      <c r="L28" s="26">
        <v>22</v>
      </c>
      <c r="M28" s="7" t="s">
        <v>151</v>
      </c>
      <c r="N28" s="3" t="s">
        <v>151</v>
      </c>
      <c r="O28" s="26" t="s">
        <v>151</v>
      </c>
      <c r="P28" s="26">
        <v>104</v>
      </c>
      <c r="Q28" s="8">
        <v>17076</v>
      </c>
      <c r="R28" s="3">
        <v>0.23927068680467561</v>
      </c>
      <c r="S28" s="3">
        <v>4.5999999999999996</v>
      </c>
      <c r="T28" s="26">
        <v>58</v>
      </c>
      <c r="U28" s="7">
        <v>355564</v>
      </c>
      <c r="V28" s="3">
        <v>95.4</v>
      </c>
      <c r="W28" s="26">
        <v>48</v>
      </c>
      <c r="X28" s="7">
        <v>355564</v>
      </c>
      <c r="Y28" s="3">
        <v>95.4</v>
      </c>
      <c r="Z28" s="26">
        <v>7</v>
      </c>
      <c r="AA28" s="7" t="s">
        <v>151</v>
      </c>
      <c r="AB28" s="3" t="s">
        <v>151</v>
      </c>
      <c r="AC28" s="26" t="s">
        <v>151</v>
      </c>
      <c r="AD28" s="7">
        <v>372640</v>
      </c>
    </row>
    <row r="29" spans="1:30" x14ac:dyDescent="0.3">
      <c r="A29" s="13" t="s">
        <v>153</v>
      </c>
      <c r="B29" s="13" t="s">
        <v>205</v>
      </c>
      <c r="C29" s="8">
        <v>76</v>
      </c>
      <c r="D29" s="3">
        <v>3.0558906312826699</v>
      </c>
      <c r="E29" s="3">
        <v>51.4</v>
      </c>
      <c r="F29" s="26">
        <v>15</v>
      </c>
      <c r="G29" s="7">
        <v>72</v>
      </c>
      <c r="H29" s="3">
        <v>48.6</v>
      </c>
      <c r="I29" s="26">
        <v>93</v>
      </c>
      <c r="J29" s="7">
        <v>56</v>
      </c>
      <c r="K29" s="3">
        <v>37.799999999999997</v>
      </c>
      <c r="L29" s="26">
        <v>67</v>
      </c>
      <c r="M29" s="7">
        <v>16</v>
      </c>
      <c r="N29" s="3">
        <v>10.8</v>
      </c>
      <c r="O29" s="26">
        <v>54</v>
      </c>
      <c r="P29" s="26">
        <v>148</v>
      </c>
      <c r="Q29" s="8">
        <v>118273</v>
      </c>
      <c r="R29" s="3">
        <v>1.6572535687777816</v>
      </c>
      <c r="S29" s="3">
        <v>19.8</v>
      </c>
      <c r="T29" s="26">
        <v>25</v>
      </c>
      <c r="U29" s="7">
        <v>478844</v>
      </c>
      <c r="V29" s="3">
        <v>80.2</v>
      </c>
      <c r="W29" s="26">
        <v>83</v>
      </c>
      <c r="X29" s="7">
        <v>389893</v>
      </c>
      <c r="Y29" s="3">
        <v>65.3</v>
      </c>
      <c r="Z29" s="26">
        <v>32</v>
      </c>
      <c r="AA29" s="7">
        <v>88951</v>
      </c>
      <c r="AB29" s="3">
        <v>14.9</v>
      </c>
      <c r="AC29" s="26">
        <v>61</v>
      </c>
      <c r="AD29" s="7">
        <v>597117</v>
      </c>
    </row>
    <row r="30" spans="1:30" x14ac:dyDescent="0.3">
      <c r="A30" s="13" t="s">
        <v>167</v>
      </c>
      <c r="B30" s="13" t="s">
        <v>206</v>
      </c>
      <c r="C30" s="8">
        <v>78</v>
      </c>
      <c r="D30" s="3">
        <v>3.1363088057901085</v>
      </c>
      <c r="E30" s="3">
        <v>52</v>
      </c>
      <c r="F30" s="26">
        <v>14</v>
      </c>
      <c r="G30" s="7">
        <v>72</v>
      </c>
      <c r="H30" s="3">
        <v>48</v>
      </c>
      <c r="I30" s="26">
        <v>94</v>
      </c>
      <c r="J30" s="7">
        <v>65</v>
      </c>
      <c r="K30" s="3">
        <v>43.3</v>
      </c>
      <c r="L30" s="26">
        <v>62</v>
      </c>
      <c r="M30" s="7">
        <v>7</v>
      </c>
      <c r="N30" s="3">
        <v>4.7</v>
      </c>
      <c r="O30" s="26">
        <v>62</v>
      </c>
      <c r="P30" s="26">
        <v>150</v>
      </c>
      <c r="Q30" s="8">
        <v>253216</v>
      </c>
      <c r="R30" s="3">
        <v>3.5480889101623765</v>
      </c>
      <c r="S30" s="3">
        <v>37.700000000000003</v>
      </c>
      <c r="T30" s="26">
        <v>16</v>
      </c>
      <c r="U30" s="7">
        <v>419216</v>
      </c>
      <c r="V30" s="3">
        <v>62.3</v>
      </c>
      <c r="W30" s="26">
        <v>92</v>
      </c>
      <c r="X30" s="7">
        <v>371500</v>
      </c>
      <c r="Y30" s="3">
        <v>55.2</v>
      </c>
      <c r="Z30" s="26">
        <v>43</v>
      </c>
      <c r="AA30" s="7">
        <v>47716</v>
      </c>
      <c r="AB30" s="3">
        <v>7.1</v>
      </c>
      <c r="AC30" s="26">
        <v>66</v>
      </c>
      <c r="AD30" s="7">
        <v>672432</v>
      </c>
    </row>
    <row r="31" spans="1:30" x14ac:dyDescent="0.3">
      <c r="A31" s="13" t="s">
        <v>153</v>
      </c>
      <c r="B31" s="13" t="s">
        <v>207</v>
      </c>
      <c r="C31" s="8" t="s">
        <v>151</v>
      </c>
      <c r="D31" s="3" t="s">
        <v>151</v>
      </c>
      <c r="E31" s="3" t="s">
        <v>151</v>
      </c>
      <c r="F31" s="26" t="s">
        <v>151</v>
      </c>
      <c r="G31" s="7">
        <v>113</v>
      </c>
      <c r="H31" s="3">
        <v>100</v>
      </c>
      <c r="I31" s="26">
        <v>1</v>
      </c>
      <c r="J31" s="7" t="s">
        <v>151</v>
      </c>
      <c r="K31" s="3" t="s">
        <v>151</v>
      </c>
      <c r="L31" s="26" t="s">
        <v>151</v>
      </c>
      <c r="M31" s="7">
        <v>113</v>
      </c>
      <c r="N31" s="3">
        <v>100</v>
      </c>
      <c r="O31" s="26">
        <v>1</v>
      </c>
      <c r="P31" s="26">
        <v>113</v>
      </c>
      <c r="Q31" s="8" t="s">
        <v>151</v>
      </c>
      <c r="R31" s="3" t="s">
        <v>151</v>
      </c>
      <c r="S31" s="3" t="s">
        <v>151</v>
      </c>
      <c r="T31" s="26" t="s">
        <v>151</v>
      </c>
      <c r="U31" s="7">
        <v>352189</v>
      </c>
      <c r="V31" s="3">
        <v>100</v>
      </c>
      <c r="W31" s="26">
        <v>1</v>
      </c>
      <c r="X31" s="7" t="s">
        <v>151</v>
      </c>
      <c r="Y31" s="3" t="s">
        <v>151</v>
      </c>
      <c r="Z31" s="26" t="s">
        <v>151</v>
      </c>
      <c r="AA31" s="7">
        <v>352189</v>
      </c>
      <c r="AB31" s="3">
        <v>100</v>
      </c>
      <c r="AC31" s="26">
        <v>1</v>
      </c>
      <c r="AD31" s="7">
        <v>352189</v>
      </c>
    </row>
    <row r="32" spans="1:30" x14ac:dyDescent="0.3">
      <c r="A32" s="13" t="s">
        <v>167</v>
      </c>
      <c r="B32" s="13" t="s">
        <v>208</v>
      </c>
      <c r="C32" s="8">
        <v>7</v>
      </c>
      <c r="D32" s="3">
        <v>0.28146361077603538</v>
      </c>
      <c r="E32" s="3">
        <v>25.9</v>
      </c>
      <c r="F32" s="26">
        <v>46</v>
      </c>
      <c r="G32" s="7">
        <v>20</v>
      </c>
      <c r="H32" s="3">
        <v>74.099999999999994</v>
      </c>
      <c r="I32" s="26">
        <v>62</v>
      </c>
      <c r="J32" s="7">
        <v>14</v>
      </c>
      <c r="K32" s="3">
        <v>51.9</v>
      </c>
      <c r="L32" s="26">
        <v>53</v>
      </c>
      <c r="M32" s="7">
        <v>6</v>
      </c>
      <c r="N32" s="3">
        <v>22.2</v>
      </c>
      <c r="O32" s="26">
        <v>48</v>
      </c>
      <c r="P32" s="26">
        <v>27</v>
      </c>
      <c r="Q32" s="8">
        <v>24228</v>
      </c>
      <c r="R32" s="3">
        <v>0.33948525415224179</v>
      </c>
      <c r="S32" s="3">
        <v>14.9</v>
      </c>
      <c r="T32" s="26">
        <v>34</v>
      </c>
      <c r="U32" s="7">
        <v>138521</v>
      </c>
      <c r="V32" s="3">
        <v>85.1</v>
      </c>
      <c r="W32" s="26">
        <v>74</v>
      </c>
      <c r="X32" s="7">
        <v>38373</v>
      </c>
      <c r="Y32" s="3">
        <v>23.6</v>
      </c>
      <c r="Z32" s="26">
        <v>73</v>
      </c>
      <c r="AA32" s="7">
        <v>100148</v>
      </c>
      <c r="AB32" s="3">
        <v>61.5</v>
      </c>
      <c r="AC32" s="26">
        <v>38</v>
      </c>
      <c r="AD32" s="7">
        <v>162749</v>
      </c>
    </row>
    <row r="33" spans="1:30" x14ac:dyDescent="0.3">
      <c r="A33" s="13" t="s">
        <v>149</v>
      </c>
      <c r="B33" s="13" t="s">
        <v>209</v>
      </c>
      <c r="C33" s="8">
        <v>82</v>
      </c>
      <c r="D33" s="3">
        <v>3.2971451548049862</v>
      </c>
      <c r="E33" s="3">
        <v>33.200000000000003</v>
      </c>
      <c r="F33" s="26">
        <v>35</v>
      </c>
      <c r="G33" s="7">
        <v>165</v>
      </c>
      <c r="H33" s="3">
        <v>66.8</v>
      </c>
      <c r="I33" s="26">
        <v>73</v>
      </c>
      <c r="J33" s="7">
        <v>118</v>
      </c>
      <c r="K33" s="3">
        <v>47.8</v>
      </c>
      <c r="L33" s="26">
        <v>59</v>
      </c>
      <c r="M33" s="7">
        <v>47</v>
      </c>
      <c r="N33" s="3">
        <v>19</v>
      </c>
      <c r="O33" s="26">
        <v>50</v>
      </c>
      <c r="P33" s="26">
        <v>247</v>
      </c>
      <c r="Q33" s="8">
        <v>95286</v>
      </c>
      <c r="R33" s="3">
        <v>1.3351573356096464</v>
      </c>
      <c r="S33" s="3">
        <v>16.399999999999999</v>
      </c>
      <c r="T33" s="26">
        <v>30</v>
      </c>
      <c r="U33" s="7">
        <v>485450</v>
      </c>
      <c r="V33" s="3">
        <v>83.6</v>
      </c>
      <c r="W33" s="26">
        <v>78</v>
      </c>
      <c r="X33" s="7">
        <v>219853</v>
      </c>
      <c r="Y33" s="3">
        <v>37.9</v>
      </c>
      <c r="Z33" s="26">
        <v>57</v>
      </c>
      <c r="AA33" s="7">
        <v>265597</v>
      </c>
      <c r="AB33" s="3">
        <v>45.7</v>
      </c>
      <c r="AC33" s="26">
        <v>46</v>
      </c>
      <c r="AD33" s="7">
        <v>580736</v>
      </c>
    </row>
    <row r="34" spans="1:30" x14ac:dyDescent="0.3">
      <c r="A34" s="13" t="s">
        <v>168</v>
      </c>
      <c r="B34" s="13" t="s">
        <v>210</v>
      </c>
      <c r="C34" s="8">
        <v>4</v>
      </c>
      <c r="D34" s="3">
        <v>0.16083634901487737</v>
      </c>
      <c r="E34" s="3">
        <v>20</v>
      </c>
      <c r="F34" s="26">
        <v>55</v>
      </c>
      <c r="G34" s="7">
        <v>16</v>
      </c>
      <c r="H34" s="3">
        <v>80</v>
      </c>
      <c r="I34" s="26">
        <v>52</v>
      </c>
      <c r="J34" s="7">
        <v>16</v>
      </c>
      <c r="K34" s="3">
        <v>80</v>
      </c>
      <c r="L34" s="26">
        <v>15</v>
      </c>
      <c r="M34" s="7" t="s">
        <v>151</v>
      </c>
      <c r="N34" s="3" t="s">
        <v>151</v>
      </c>
      <c r="O34" s="26" t="s">
        <v>151</v>
      </c>
      <c r="P34" s="26">
        <v>20</v>
      </c>
      <c r="Q34" s="8">
        <v>23769</v>
      </c>
      <c r="R34" s="3">
        <v>0.33305369844579141</v>
      </c>
      <c r="S34" s="3">
        <v>15.3</v>
      </c>
      <c r="T34" s="26">
        <v>33</v>
      </c>
      <c r="U34" s="7">
        <v>131171</v>
      </c>
      <c r="V34" s="3">
        <v>84.7</v>
      </c>
      <c r="W34" s="26">
        <v>75</v>
      </c>
      <c r="X34" s="7">
        <v>131171</v>
      </c>
      <c r="Y34" s="3">
        <v>84.7</v>
      </c>
      <c r="Z34" s="26">
        <v>20</v>
      </c>
      <c r="AA34" s="7" t="s">
        <v>151</v>
      </c>
      <c r="AB34" s="3" t="s">
        <v>151</v>
      </c>
      <c r="AC34" s="26" t="s">
        <v>151</v>
      </c>
      <c r="AD34" s="7">
        <v>154940</v>
      </c>
    </row>
    <row r="35" spans="1:30" x14ac:dyDescent="0.3">
      <c r="A35" s="13" t="s">
        <v>158</v>
      </c>
      <c r="B35" s="13" t="s">
        <v>211</v>
      </c>
      <c r="C35" s="8">
        <v>1</v>
      </c>
      <c r="D35" s="3">
        <v>4.0209087253719342E-2</v>
      </c>
      <c r="E35" s="3">
        <v>2.5</v>
      </c>
      <c r="F35" s="26">
        <v>78</v>
      </c>
      <c r="G35" s="7">
        <v>39</v>
      </c>
      <c r="H35" s="3">
        <v>97.5</v>
      </c>
      <c r="I35" s="26">
        <v>30</v>
      </c>
      <c r="J35" s="7">
        <v>39</v>
      </c>
      <c r="K35" s="3">
        <v>97.5</v>
      </c>
      <c r="L35" s="26">
        <v>3</v>
      </c>
      <c r="M35" s="7" t="s">
        <v>151</v>
      </c>
      <c r="N35" s="3" t="s">
        <v>151</v>
      </c>
      <c r="O35" s="26" t="s">
        <v>151</v>
      </c>
      <c r="P35" s="26">
        <v>40</v>
      </c>
      <c r="Q35" s="8">
        <v>1047</v>
      </c>
      <c r="R35" s="3">
        <v>1.4670672820595886E-2</v>
      </c>
      <c r="S35" s="3">
        <v>0.6</v>
      </c>
      <c r="T35" s="26">
        <v>78</v>
      </c>
      <c r="U35" s="7">
        <v>166777</v>
      </c>
      <c r="V35" s="3">
        <v>99.4</v>
      </c>
      <c r="W35" s="26">
        <v>30</v>
      </c>
      <c r="X35" s="7">
        <v>166777</v>
      </c>
      <c r="Y35" s="3">
        <v>99.4</v>
      </c>
      <c r="Z35" s="26">
        <v>3</v>
      </c>
      <c r="AA35" s="7" t="s">
        <v>151</v>
      </c>
      <c r="AB35" s="3" t="s">
        <v>151</v>
      </c>
      <c r="AC35" s="26" t="s">
        <v>151</v>
      </c>
      <c r="AD35" s="7">
        <v>167824</v>
      </c>
    </row>
    <row r="36" spans="1:30" x14ac:dyDescent="0.3">
      <c r="A36" s="13" t="s">
        <v>157</v>
      </c>
      <c r="B36" s="13" t="s">
        <v>212</v>
      </c>
      <c r="C36" s="8" t="s">
        <v>151</v>
      </c>
      <c r="D36" s="3" t="s">
        <v>151</v>
      </c>
      <c r="E36" s="3" t="s">
        <v>151</v>
      </c>
      <c r="F36" s="26" t="s">
        <v>151</v>
      </c>
      <c r="G36" s="7">
        <v>21</v>
      </c>
      <c r="H36" s="3">
        <v>100</v>
      </c>
      <c r="I36" s="26">
        <v>1</v>
      </c>
      <c r="J36" s="7" t="s">
        <v>151</v>
      </c>
      <c r="K36" s="3" t="s">
        <v>151</v>
      </c>
      <c r="L36" s="26" t="s">
        <v>151</v>
      </c>
      <c r="M36" s="7">
        <v>21</v>
      </c>
      <c r="N36" s="3">
        <v>100</v>
      </c>
      <c r="O36" s="26">
        <v>1</v>
      </c>
      <c r="P36" s="26">
        <v>21</v>
      </c>
      <c r="Q36" s="8" t="s">
        <v>151</v>
      </c>
      <c r="R36" s="3" t="s">
        <v>151</v>
      </c>
      <c r="S36" s="3" t="s">
        <v>151</v>
      </c>
      <c r="T36" s="26" t="s">
        <v>151</v>
      </c>
      <c r="U36" s="7">
        <v>339287</v>
      </c>
      <c r="V36" s="3">
        <v>100</v>
      </c>
      <c r="W36" s="26">
        <v>1</v>
      </c>
      <c r="X36" s="7" t="s">
        <v>151</v>
      </c>
      <c r="Y36" s="3" t="s">
        <v>151</v>
      </c>
      <c r="Z36" s="26" t="s">
        <v>151</v>
      </c>
      <c r="AA36" s="7">
        <v>339287</v>
      </c>
      <c r="AB36" s="3">
        <v>100</v>
      </c>
      <c r="AC36" s="26">
        <v>1</v>
      </c>
      <c r="AD36" s="7">
        <v>339287</v>
      </c>
    </row>
    <row r="37" spans="1:30" x14ac:dyDescent="0.3">
      <c r="A37" s="13" t="s">
        <v>159</v>
      </c>
      <c r="B37" s="13" t="s">
        <v>213</v>
      </c>
      <c r="C37" s="8">
        <v>7</v>
      </c>
      <c r="D37" s="3">
        <v>0.28146361077603538</v>
      </c>
      <c r="E37" s="3">
        <v>17.100000000000001</v>
      </c>
      <c r="F37" s="26">
        <v>59</v>
      </c>
      <c r="G37" s="7">
        <v>34</v>
      </c>
      <c r="H37" s="3">
        <v>82.9</v>
      </c>
      <c r="I37" s="26">
        <v>49</v>
      </c>
      <c r="J37" s="7">
        <v>31</v>
      </c>
      <c r="K37" s="3">
        <v>75.599999999999994</v>
      </c>
      <c r="L37" s="26">
        <v>17</v>
      </c>
      <c r="M37" s="7">
        <v>3</v>
      </c>
      <c r="N37" s="3">
        <v>7.3</v>
      </c>
      <c r="O37" s="26">
        <v>60</v>
      </c>
      <c r="P37" s="26">
        <v>41</v>
      </c>
      <c r="Q37" s="8">
        <v>35600</v>
      </c>
      <c r="R37" s="3">
        <v>0.49883090010813136</v>
      </c>
      <c r="S37" s="3">
        <v>3.6</v>
      </c>
      <c r="T37" s="26">
        <v>62</v>
      </c>
      <c r="U37" s="7">
        <v>952594</v>
      </c>
      <c r="V37" s="3">
        <v>96.4</v>
      </c>
      <c r="W37" s="26">
        <v>46</v>
      </c>
      <c r="X37" s="7">
        <v>870202</v>
      </c>
      <c r="Y37" s="3">
        <v>88.1</v>
      </c>
      <c r="Z37" s="26">
        <v>19</v>
      </c>
      <c r="AA37" s="7">
        <v>82392</v>
      </c>
      <c r="AB37" s="3">
        <v>8.3000000000000007</v>
      </c>
      <c r="AC37" s="26">
        <v>64</v>
      </c>
      <c r="AD37" s="7">
        <v>988194</v>
      </c>
    </row>
    <row r="38" spans="1:30" x14ac:dyDescent="0.3">
      <c r="A38" s="13" t="s">
        <v>165</v>
      </c>
      <c r="B38" s="13" t="s">
        <v>214</v>
      </c>
      <c r="C38" s="8">
        <v>8</v>
      </c>
      <c r="D38" s="3">
        <v>0.32167269802975473</v>
      </c>
      <c r="E38" s="3">
        <v>13.1</v>
      </c>
      <c r="F38" s="26">
        <v>64</v>
      </c>
      <c r="G38" s="7">
        <v>53</v>
      </c>
      <c r="H38" s="3">
        <v>86.9</v>
      </c>
      <c r="I38" s="26">
        <v>44</v>
      </c>
      <c r="J38" s="7">
        <v>32</v>
      </c>
      <c r="K38" s="3">
        <v>52.5</v>
      </c>
      <c r="L38" s="26">
        <v>50</v>
      </c>
      <c r="M38" s="7">
        <v>21</v>
      </c>
      <c r="N38" s="3">
        <v>34.4</v>
      </c>
      <c r="O38" s="26">
        <v>36</v>
      </c>
      <c r="P38" s="26">
        <v>61</v>
      </c>
      <c r="Q38" s="8">
        <v>9214</v>
      </c>
      <c r="R38" s="3">
        <v>0.12910752566281805</v>
      </c>
      <c r="S38" s="3">
        <v>1.5</v>
      </c>
      <c r="T38" s="26">
        <v>70</v>
      </c>
      <c r="U38" s="7">
        <v>586468</v>
      </c>
      <c r="V38" s="3">
        <v>98.5</v>
      </c>
      <c r="W38" s="26">
        <v>38</v>
      </c>
      <c r="X38" s="7">
        <v>138426</v>
      </c>
      <c r="Y38" s="3">
        <v>23.2</v>
      </c>
      <c r="Z38" s="26">
        <v>74</v>
      </c>
      <c r="AA38" s="7">
        <v>448042</v>
      </c>
      <c r="AB38" s="3">
        <v>75.2</v>
      </c>
      <c r="AC38" s="26">
        <v>20</v>
      </c>
      <c r="AD38" s="7">
        <v>595682</v>
      </c>
    </row>
    <row r="39" spans="1:30" x14ac:dyDescent="0.3">
      <c r="A39" s="13" t="s">
        <v>157</v>
      </c>
      <c r="B39" s="13" t="s">
        <v>215</v>
      </c>
      <c r="C39" s="8">
        <v>5</v>
      </c>
      <c r="D39" s="3">
        <v>0.20104543626859669</v>
      </c>
      <c r="E39" s="3">
        <v>16.7</v>
      </c>
      <c r="F39" s="26">
        <v>60</v>
      </c>
      <c r="G39" s="7">
        <v>25</v>
      </c>
      <c r="H39" s="3">
        <v>83.3</v>
      </c>
      <c r="I39" s="26">
        <v>48</v>
      </c>
      <c r="J39" s="7">
        <v>15</v>
      </c>
      <c r="K39" s="3">
        <v>50</v>
      </c>
      <c r="L39" s="26">
        <v>57</v>
      </c>
      <c r="M39" s="7">
        <v>10</v>
      </c>
      <c r="N39" s="3">
        <v>33.299999999999997</v>
      </c>
      <c r="O39" s="26">
        <v>37</v>
      </c>
      <c r="P39" s="26">
        <v>30</v>
      </c>
      <c r="Q39" s="8">
        <v>12819</v>
      </c>
      <c r="R39" s="3">
        <v>0.17962116035073417</v>
      </c>
      <c r="S39" s="3">
        <v>3.3</v>
      </c>
      <c r="T39" s="26">
        <v>64</v>
      </c>
      <c r="U39" s="7">
        <v>378829</v>
      </c>
      <c r="V39" s="3">
        <v>96.7</v>
      </c>
      <c r="W39" s="26">
        <v>44</v>
      </c>
      <c r="X39" s="7">
        <v>58720</v>
      </c>
      <c r="Y39" s="3">
        <v>15</v>
      </c>
      <c r="Z39" s="26">
        <v>84</v>
      </c>
      <c r="AA39" s="7">
        <v>320109</v>
      </c>
      <c r="AB39" s="3">
        <v>81.7</v>
      </c>
      <c r="AC39" s="26">
        <v>15</v>
      </c>
      <c r="AD39" s="7">
        <v>391648</v>
      </c>
    </row>
    <row r="40" spans="1:30" x14ac:dyDescent="0.3">
      <c r="A40" s="13" t="s">
        <v>161</v>
      </c>
      <c r="B40" s="13" t="s">
        <v>216</v>
      </c>
      <c r="C40" s="8">
        <v>36</v>
      </c>
      <c r="D40" s="3">
        <v>1.4475271411338964</v>
      </c>
      <c r="E40" s="3">
        <v>39.6</v>
      </c>
      <c r="F40" s="26">
        <v>26</v>
      </c>
      <c r="G40" s="7">
        <v>55</v>
      </c>
      <c r="H40" s="3">
        <v>60.4</v>
      </c>
      <c r="I40" s="26">
        <v>82</v>
      </c>
      <c r="J40" s="7">
        <v>55</v>
      </c>
      <c r="K40" s="3">
        <v>60.4</v>
      </c>
      <c r="L40" s="26">
        <v>42</v>
      </c>
      <c r="M40" s="7" t="s">
        <v>151</v>
      </c>
      <c r="N40" s="3" t="s">
        <v>151</v>
      </c>
      <c r="O40" s="26" t="s">
        <v>151</v>
      </c>
      <c r="P40" s="26">
        <v>91</v>
      </c>
      <c r="Q40" s="8">
        <v>136693</v>
      </c>
      <c r="R40" s="3">
        <v>1.9153565232719327</v>
      </c>
      <c r="S40" s="3">
        <v>29.2</v>
      </c>
      <c r="T40" s="26">
        <v>20</v>
      </c>
      <c r="U40" s="7">
        <v>331173</v>
      </c>
      <c r="V40" s="3">
        <v>70.8</v>
      </c>
      <c r="W40" s="26">
        <v>88</v>
      </c>
      <c r="X40" s="7">
        <v>331173</v>
      </c>
      <c r="Y40" s="3">
        <v>70.8</v>
      </c>
      <c r="Z40" s="26">
        <v>28</v>
      </c>
      <c r="AA40" s="7" t="s">
        <v>151</v>
      </c>
      <c r="AB40" s="3" t="s">
        <v>151</v>
      </c>
      <c r="AC40" s="26" t="s">
        <v>151</v>
      </c>
      <c r="AD40" s="7">
        <v>467866</v>
      </c>
    </row>
    <row r="41" spans="1:30" x14ac:dyDescent="0.3">
      <c r="A41" s="13" t="s">
        <v>152</v>
      </c>
      <c r="B41" s="13" t="s">
        <v>217</v>
      </c>
      <c r="C41" s="8">
        <v>44</v>
      </c>
      <c r="D41" s="3">
        <v>1.7691998391636508</v>
      </c>
      <c r="E41" s="3">
        <v>65.7</v>
      </c>
      <c r="F41" s="26">
        <v>12</v>
      </c>
      <c r="G41" s="7">
        <v>23</v>
      </c>
      <c r="H41" s="3">
        <v>34.299999999999997</v>
      </c>
      <c r="I41" s="26">
        <v>96</v>
      </c>
      <c r="J41" s="7">
        <v>23</v>
      </c>
      <c r="K41" s="3">
        <v>34.299999999999997</v>
      </c>
      <c r="L41" s="26">
        <v>72</v>
      </c>
      <c r="M41" s="7" t="s">
        <v>151</v>
      </c>
      <c r="N41" s="3" t="s">
        <v>151</v>
      </c>
      <c r="O41" s="26" t="s">
        <v>151</v>
      </c>
      <c r="P41" s="26">
        <v>67</v>
      </c>
      <c r="Q41" s="8">
        <v>670296</v>
      </c>
      <c r="R41" s="3">
        <v>9.3922572196314622</v>
      </c>
      <c r="S41" s="3">
        <v>82.1</v>
      </c>
      <c r="T41" s="26">
        <v>9</v>
      </c>
      <c r="U41" s="7">
        <v>146310</v>
      </c>
      <c r="V41" s="3">
        <v>17.899999999999999</v>
      </c>
      <c r="W41" s="26">
        <v>99</v>
      </c>
      <c r="X41" s="7">
        <v>146310</v>
      </c>
      <c r="Y41" s="3">
        <v>17.899999999999999</v>
      </c>
      <c r="Z41" s="26">
        <v>82</v>
      </c>
      <c r="AA41" s="7" t="s">
        <v>151</v>
      </c>
      <c r="AB41" s="3" t="s">
        <v>151</v>
      </c>
      <c r="AC41" s="26" t="s">
        <v>151</v>
      </c>
      <c r="AD41" s="7">
        <v>816606</v>
      </c>
    </row>
    <row r="42" spans="1:30" x14ac:dyDescent="0.3">
      <c r="A42" s="13" t="s">
        <v>156</v>
      </c>
      <c r="B42" s="13" t="s">
        <v>218</v>
      </c>
      <c r="C42" s="8" t="s">
        <v>151</v>
      </c>
      <c r="D42" s="3" t="s">
        <v>151</v>
      </c>
      <c r="E42" s="3" t="s">
        <v>151</v>
      </c>
      <c r="F42" s="26" t="s">
        <v>151</v>
      </c>
      <c r="G42" s="7">
        <v>25</v>
      </c>
      <c r="H42" s="3">
        <v>100</v>
      </c>
      <c r="I42" s="26">
        <v>1</v>
      </c>
      <c r="J42" s="7">
        <v>3</v>
      </c>
      <c r="K42" s="3">
        <v>12</v>
      </c>
      <c r="L42" s="26">
        <v>89</v>
      </c>
      <c r="M42" s="7">
        <v>22</v>
      </c>
      <c r="N42" s="3">
        <v>88</v>
      </c>
      <c r="O42" s="26">
        <v>10</v>
      </c>
      <c r="P42" s="26">
        <v>25</v>
      </c>
      <c r="Q42" s="8" t="s">
        <v>151</v>
      </c>
      <c r="R42" s="3" t="s">
        <v>151</v>
      </c>
      <c r="S42" s="3" t="s">
        <v>151</v>
      </c>
      <c r="T42" s="26" t="s">
        <v>151</v>
      </c>
      <c r="U42" s="7">
        <v>138034</v>
      </c>
      <c r="V42" s="3">
        <v>100</v>
      </c>
      <c r="W42" s="26">
        <v>1</v>
      </c>
      <c r="X42" s="7">
        <v>36018</v>
      </c>
      <c r="Y42" s="3">
        <v>26.1</v>
      </c>
      <c r="Z42" s="26">
        <v>72</v>
      </c>
      <c r="AA42" s="7">
        <v>102016</v>
      </c>
      <c r="AB42" s="3">
        <v>73.900000000000006</v>
      </c>
      <c r="AC42" s="26">
        <v>22</v>
      </c>
      <c r="AD42" s="7">
        <v>138034</v>
      </c>
    </row>
    <row r="43" spans="1:30" x14ac:dyDescent="0.3">
      <c r="A43" s="13" t="s">
        <v>159</v>
      </c>
      <c r="B43" s="13" t="s">
        <v>219</v>
      </c>
      <c r="C43" s="8">
        <v>6</v>
      </c>
      <c r="D43" s="3">
        <v>0.24125452352231602</v>
      </c>
      <c r="E43" s="3">
        <v>21.4</v>
      </c>
      <c r="F43" s="26">
        <v>53</v>
      </c>
      <c r="G43" s="7">
        <v>22</v>
      </c>
      <c r="H43" s="3">
        <v>78.599999999999994</v>
      </c>
      <c r="I43" s="26">
        <v>55</v>
      </c>
      <c r="J43" s="7">
        <v>21</v>
      </c>
      <c r="K43" s="3">
        <v>75</v>
      </c>
      <c r="L43" s="26">
        <v>18</v>
      </c>
      <c r="M43" s="7">
        <v>1</v>
      </c>
      <c r="N43" s="3">
        <v>3.6</v>
      </c>
      <c r="O43" s="26">
        <v>64</v>
      </c>
      <c r="P43" s="26">
        <v>28</v>
      </c>
      <c r="Q43" s="8">
        <v>14693</v>
      </c>
      <c r="R43" s="3">
        <v>0.20587984312608917</v>
      </c>
      <c r="S43" s="3">
        <v>6.8</v>
      </c>
      <c r="T43" s="26">
        <v>45</v>
      </c>
      <c r="U43" s="7">
        <v>201940</v>
      </c>
      <c r="V43" s="3">
        <v>93.2</v>
      </c>
      <c r="W43" s="26">
        <v>62</v>
      </c>
      <c r="X43" s="7">
        <v>120332</v>
      </c>
      <c r="Y43" s="3">
        <v>55.5</v>
      </c>
      <c r="Z43" s="26">
        <v>42</v>
      </c>
      <c r="AA43" s="7">
        <v>81608</v>
      </c>
      <c r="AB43" s="3">
        <v>37.700000000000003</v>
      </c>
      <c r="AC43" s="26">
        <v>51</v>
      </c>
      <c r="AD43" s="7">
        <v>216633</v>
      </c>
    </row>
    <row r="44" spans="1:30" x14ac:dyDescent="0.3">
      <c r="A44" s="13" t="s">
        <v>152</v>
      </c>
      <c r="B44" s="13" t="s">
        <v>220</v>
      </c>
      <c r="C44" s="8">
        <v>26</v>
      </c>
      <c r="D44" s="3">
        <v>1.0454362685967027</v>
      </c>
      <c r="E44" s="3">
        <v>39.4</v>
      </c>
      <c r="F44" s="26">
        <v>27</v>
      </c>
      <c r="G44" s="7">
        <v>40</v>
      </c>
      <c r="H44" s="3">
        <v>60.6</v>
      </c>
      <c r="I44" s="26">
        <v>81</v>
      </c>
      <c r="J44" s="7">
        <v>40</v>
      </c>
      <c r="K44" s="3">
        <v>60.6</v>
      </c>
      <c r="L44" s="26">
        <v>41</v>
      </c>
      <c r="M44" s="7" t="s">
        <v>151</v>
      </c>
      <c r="N44" s="3" t="s">
        <v>151</v>
      </c>
      <c r="O44" s="26" t="s">
        <v>151</v>
      </c>
      <c r="P44" s="26">
        <v>66</v>
      </c>
      <c r="Q44" s="8">
        <v>14374</v>
      </c>
      <c r="R44" s="3">
        <v>0.20140998197062587</v>
      </c>
      <c r="S44" s="3">
        <v>6.9</v>
      </c>
      <c r="T44" s="26">
        <v>44</v>
      </c>
      <c r="U44" s="7">
        <v>194418</v>
      </c>
      <c r="V44" s="3">
        <v>93.1</v>
      </c>
      <c r="W44" s="26">
        <v>64</v>
      </c>
      <c r="X44" s="7">
        <v>194418</v>
      </c>
      <c r="Y44" s="3">
        <v>93.1</v>
      </c>
      <c r="Z44" s="26">
        <v>13</v>
      </c>
      <c r="AA44" s="7" t="s">
        <v>151</v>
      </c>
      <c r="AB44" s="3" t="s">
        <v>151</v>
      </c>
      <c r="AC44" s="26" t="s">
        <v>151</v>
      </c>
      <c r="AD44" s="7">
        <v>208792</v>
      </c>
    </row>
    <row r="45" spans="1:30" x14ac:dyDescent="0.3">
      <c r="A45" s="13" t="s">
        <v>164</v>
      </c>
      <c r="B45" s="13" t="s">
        <v>221</v>
      </c>
      <c r="C45" s="8">
        <v>43</v>
      </c>
      <c r="D45" s="3">
        <v>1.7289907519099317</v>
      </c>
      <c r="E45" s="3">
        <v>82.7</v>
      </c>
      <c r="F45" s="26">
        <v>8</v>
      </c>
      <c r="G45" s="7">
        <v>9</v>
      </c>
      <c r="H45" s="3">
        <v>17.3</v>
      </c>
      <c r="I45" s="26">
        <v>100</v>
      </c>
      <c r="J45" s="7">
        <v>9</v>
      </c>
      <c r="K45" s="3">
        <v>17.3</v>
      </c>
      <c r="L45" s="26">
        <v>85</v>
      </c>
      <c r="M45" s="7" t="s">
        <v>151</v>
      </c>
      <c r="N45" s="3" t="s">
        <v>151</v>
      </c>
      <c r="O45" s="26" t="s">
        <v>151</v>
      </c>
      <c r="P45" s="26">
        <v>52</v>
      </c>
      <c r="Q45" s="8">
        <v>37467</v>
      </c>
      <c r="R45" s="3">
        <v>0.52499149815593704</v>
      </c>
      <c r="S45" s="3">
        <v>46.9</v>
      </c>
      <c r="T45" s="26">
        <v>14</v>
      </c>
      <c r="U45" s="7">
        <v>42445</v>
      </c>
      <c r="V45" s="3">
        <v>53.1</v>
      </c>
      <c r="W45" s="26">
        <v>94</v>
      </c>
      <c r="X45" s="7">
        <v>42445</v>
      </c>
      <c r="Y45" s="3">
        <v>53.1</v>
      </c>
      <c r="Z45" s="26">
        <v>44</v>
      </c>
      <c r="AA45" s="7" t="s">
        <v>151</v>
      </c>
      <c r="AB45" s="3" t="s">
        <v>151</v>
      </c>
      <c r="AC45" s="26" t="s">
        <v>151</v>
      </c>
      <c r="AD45" s="7">
        <v>79912</v>
      </c>
    </row>
    <row r="46" spans="1:30" x14ac:dyDescent="0.3">
      <c r="A46" s="13" t="s">
        <v>152</v>
      </c>
      <c r="B46" s="13" t="s">
        <v>222</v>
      </c>
      <c r="C46" s="8">
        <v>6</v>
      </c>
      <c r="D46" s="3">
        <v>0.24125452352231602</v>
      </c>
      <c r="E46" s="3">
        <v>18.8</v>
      </c>
      <c r="F46" s="26">
        <v>57</v>
      </c>
      <c r="G46" s="7">
        <v>26</v>
      </c>
      <c r="H46" s="3">
        <v>81.3</v>
      </c>
      <c r="I46" s="26">
        <v>51</v>
      </c>
      <c r="J46" s="7">
        <v>26</v>
      </c>
      <c r="K46" s="3">
        <v>81.3</v>
      </c>
      <c r="L46" s="26">
        <v>14</v>
      </c>
      <c r="M46" s="7" t="s">
        <v>151</v>
      </c>
      <c r="N46" s="3" t="s">
        <v>151</v>
      </c>
      <c r="O46" s="26" t="s">
        <v>151</v>
      </c>
      <c r="P46" s="26">
        <v>32</v>
      </c>
      <c r="Q46" s="8">
        <v>5252</v>
      </c>
      <c r="R46" s="3">
        <v>7.3591569869885007E-2</v>
      </c>
      <c r="S46" s="3">
        <v>2.4</v>
      </c>
      <c r="T46" s="26">
        <v>67</v>
      </c>
      <c r="U46" s="7">
        <v>209620</v>
      </c>
      <c r="V46" s="3">
        <v>97.6</v>
      </c>
      <c r="W46" s="26">
        <v>41</v>
      </c>
      <c r="X46" s="7">
        <v>209620</v>
      </c>
      <c r="Y46" s="3">
        <v>97.6</v>
      </c>
      <c r="Z46" s="26">
        <v>5</v>
      </c>
      <c r="AA46" s="7" t="s">
        <v>151</v>
      </c>
      <c r="AB46" s="3" t="s">
        <v>151</v>
      </c>
      <c r="AC46" s="26" t="s">
        <v>151</v>
      </c>
      <c r="AD46" s="7">
        <v>214872</v>
      </c>
    </row>
    <row r="47" spans="1:30" x14ac:dyDescent="0.3">
      <c r="A47" s="13" t="s">
        <v>163</v>
      </c>
      <c r="B47" s="13" t="s">
        <v>223</v>
      </c>
      <c r="C47" s="8">
        <v>108</v>
      </c>
      <c r="D47" s="3">
        <v>4.3425814234016888</v>
      </c>
      <c r="E47" s="3">
        <v>100</v>
      </c>
      <c r="F47" s="26">
        <v>1</v>
      </c>
      <c r="G47" s="7" t="s">
        <v>151</v>
      </c>
      <c r="H47" s="3" t="s">
        <v>151</v>
      </c>
      <c r="I47" s="26" t="s">
        <v>151</v>
      </c>
      <c r="J47" s="7" t="s">
        <v>151</v>
      </c>
      <c r="K47" s="3" t="s">
        <v>151</v>
      </c>
      <c r="L47" s="26" t="s">
        <v>151</v>
      </c>
      <c r="M47" s="7" t="s">
        <v>151</v>
      </c>
      <c r="N47" s="3" t="s">
        <v>151</v>
      </c>
      <c r="O47" s="26" t="s">
        <v>151</v>
      </c>
      <c r="P47" s="26">
        <v>108</v>
      </c>
      <c r="Q47" s="8">
        <v>287806</v>
      </c>
      <c r="R47" s="3">
        <v>4.03276758529553</v>
      </c>
      <c r="S47" s="3">
        <v>100</v>
      </c>
      <c r="T47" s="26">
        <v>1</v>
      </c>
      <c r="U47" s="7" t="s">
        <v>151</v>
      </c>
      <c r="V47" s="3" t="s">
        <v>151</v>
      </c>
      <c r="W47" s="26" t="s">
        <v>151</v>
      </c>
      <c r="X47" s="7" t="s">
        <v>151</v>
      </c>
      <c r="Y47" s="3" t="s">
        <v>151</v>
      </c>
      <c r="Z47" s="26" t="s">
        <v>151</v>
      </c>
      <c r="AA47" s="7" t="s">
        <v>151</v>
      </c>
      <c r="AB47" s="3" t="s">
        <v>151</v>
      </c>
      <c r="AC47" s="26" t="s">
        <v>151</v>
      </c>
      <c r="AD47" s="7">
        <v>287806</v>
      </c>
    </row>
    <row r="48" spans="1:30" x14ac:dyDescent="0.3">
      <c r="A48" s="13" t="s">
        <v>161</v>
      </c>
      <c r="B48" s="13" t="s">
        <v>224</v>
      </c>
      <c r="C48" s="8">
        <v>2</v>
      </c>
      <c r="D48" s="3">
        <v>8.0418174507438683E-2</v>
      </c>
      <c r="E48" s="3">
        <v>6.1</v>
      </c>
      <c r="F48" s="26">
        <v>75</v>
      </c>
      <c r="G48" s="7">
        <v>31</v>
      </c>
      <c r="H48" s="3">
        <v>93.9</v>
      </c>
      <c r="I48" s="26">
        <v>33</v>
      </c>
      <c r="J48" s="7">
        <v>22</v>
      </c>
      <c r="K48" s="3">
        <v>66.7</v>
      </c>
      <c r="L48" s="26">
        <v>32</v>
      </c>
      <c r="M48" s="7">
        <v>9</v>
      </c>
      <c r="N48" s="3">
        <v>27.3</v>
      </c>
      <c r="O48" s="26">
        <v>42</v>
      </c>
      <c r="P48" s="26">
        <v>33</v>
      </c>
      <c r="Q48" s="8">
        <v>7131</v>
      </c>
      <c r="R48" s="3">
        <v>9.9920313164918131E-2</v>
      </c>
      <c r="S48" s="3">
        <v>1.3</v>
      </c>
      <c r="T48" s="26">
        <v>72</v>
      </c>
      <c r="U48" s="7">
        <v>559865</v>
      </c>
      <c r="V48" s="3">
        <v>98.7</v>
      </c>
      <c r="W48" s="26">
        <v>34</v>
      </c>
      <c r="X48" s="7">
        <v>189541</v>
      </c>
      <c r="Y48" s="3">
        <v>33.4</v>
      </c>
      <c r="Z48" s="26">
        <v>61</v>
      </c>
      <c r="AA48" s="7">
        <v>370324</v>
      </c>
      <c r="AB48" s="3">
        <v>65.3</v>
      </c>
      <c r="AC48" s="26">
        <v>34</v>
      </c>
      <c r="AD48" s="7">
        <v>566996</v>
      </c>
    </row>
    <row r="49" spans="1:30" x14ac:dyDescent="0.3">
      <c r="A49" s="13" t="s">
        <v>165</v>
      </c>
      <c r="B49" s="13" t="s">
        <v>225</v>
      </c>
      <c r="C49" s="8" t="s">
        <v>151</v>
      </c>
      <c r="D49" s="3" t="s">
        <v>151</v>
      </c>
      <c r="E49" s="3" t="s">
        <v>151</v>
      </c>
      <c r="F49" s="26" t="s">
        <v>151</v>
      </c>
      <c r="G49" s="7">
        <v>96</v>
      </c>
      <c r="H49" s="3">
        <v>100</v>
      </c>
      <c r="I49" s="26">
        <v>1</v>
      </c>
      <c r="J49" s="7" t="s">
        <v>151</v>
      </c>
      <c r="K49" s="3" t="s">
        <v>151</v>
      </c>
      <c r="L49" s="26" t="s">
        <v>151</v>
      </c>
      <c r="M49" s="7">
        <v>96</v>
      </c>
      <c r="N49" s="3">
        <v>100</v>
      </c>
      <c r="O49" s="26">
        <v>1</v>
      </c>
      <c r="P49" s="26">
        <v>96</v>
      </c>
      <c r="Q49" s="8" t="s">
        <v>151</v>
      </c>
      <c r="R49" s="3" t="s">
        <v>151</v>
      </c>
      <c r="S49" s="3" t="s">
        <v>151</v>
      </c>
      <c r="T49" s="26" t="s">
        <v>151</v>
      </c>
      <c r="U49" s="7">
        <v>771230</v>
      </c>
      <c r="V49" s="3">
        <v>100</v>
      </c>
      <c r="W49" s="26">
        <v>1</v>
      </c>
      <c r="X49" s="7" t="s">
        <v>151</v>
      </c>
      <c r="Y49" s="3" t="s">
        <v>151</v>
      </c>
      <c r="Z49" s="26" t="s">
        <v>151</v>
      </c>
      <c r="AA49" s="7">
        <v>771230</v>
      </c>
      <c r="AB49" s="3">
        <v>100</v>
      </c>
      <c r="AC49" s="26">
        <v>1</v>
      </c>
      <c r="AD49" s="7">
        <v>771230</v>
      </c>
    </row>
    <row r="50" spans="1:30" x14ac:dyDescent="0.3">
      <c r="A50" s="13" t="s">
        <v>153</v>
      </c>
      <c r="B50" s="13" t="s">
        <v>226</v>
      </c>
      <c r="C50" s="8">
        <v>35</v>
      </c>
      <c r="D50" s="3">
        <v>1.4073180538801771</v>
      </c>
      <c r="E50" s="3">
        <v>41.7</v>
      </c>
      <c r="F50" s="26">
        <v>25</v>
      </c>
      <c r="G50" s="7">
        <v>49</v>
      </c>
      <c r="H50" s="3">
        <v>58.3</v>
      </c>
      <c r="I50" s="26">
        <v>83</v>
      </c>
      <c r="J50" s="7">
        <v>49</v>
      </c>
      <c r="K50" s="3">
        <v>58.3</v>
      </c>
      <c r="L50" s="26">
        <v>44</v>
      </c>
      <c r="M50" s="7" t="s">
        <v>151</v>
      </c>
      <c r="N50" s="3" t="s">
        <v>151</v>
      </c>
      <c r="O50" s="26" t="s">
        <v>151</v>
      </c>
      <c r="P50" s="26">
        <v>84</v>
      </c>
      <c r="Q50" s="8">
        <v>118467</v>
      </c>
      <c r="R50" s="3">
        <v>1.6599719169412923</v>
      </c>
      <c r="S50" s="3">
        <v>35.6</v>
      </c>
      <c r="T50" s="26">
        <v>19</v>
      </c>
      <c r="U50" s="7">
        <v>214308</v>
      </c>
      <c r="V50" s="3">
        <v>64.400000000000006</v>
      </c>
      <c r="W50" s="26">
        <v>89</v>
      </c>
      <c r="X50" s="7">
        <v>214308</v>
      </c>
      <c r="Y50" s="3">
        <v>64.400000000000006</v>
      </c>
      <c r="Z50" s="26">
        <v>33</v>
      </c>
      <c r="AA50" s="7" t="s">
        <v>151</v>
      </c>
      <c r="AB50" s="3" t="s">
        <v>151</v>
      </c>
      <c r="AC50" s="26" t="s">
        <v>151</v>
      </c>
      <c r="AD50" s="7">
        <v>332775</v>
      </c>
    </row>
    <row r="51" spans="1:30" x14ac:dyDescent="0.3">
      <c r="A51" s="13" t="s">
        <v>159</v>
      </c>
      <c r="B51" s="13" t="s">
        <v>227</v>
      </c>
      <c r="C51" s="8" t="s">
        <v>151</v>
      </c>
      <c r="D51" s="3" t="s">
        <v>151</v>
      </c>
      <c r="E51" s="3" t="s">
        <v>151</v>
      </c>
      <c r="F51" s="26" t="s">
        <v>151</v>
      </c>
      <c r="G51" s="7">
        <v>19</v>
      </c>
      <c r="H51" s="3">
        <v>100</v>
      </c>
      <c r="I51" s="26">
        <v>1</v>
      </c>
      <c r="J51" s="7">
        <v>19</v>
      </c>
      <c r="K51" s="3">
        <v>100</v>
      </c>
      <c r="L51" s="26">
        <v>1</v>
      </c>
      <c r="M51" s="7" t="s">
        <v>151</v>
      </c>
      <c r="N51" s="3" t="s">
        <v>151</v>
      </c>
      <c r="O51" s="26" t="s">
        <v>151</v>
      </c>
      <c r="P51" s="26">
        <v>19</v>
      </c>
      <c r="Q51" s="8" t="s">
        <v>151</v>
      </c>
      <c r="R51" s="3" t="s">
        <v>151</v>
      </c>
      <c r="S51" s="3" t="s">
        <v>151</v>
      </c>
      <c r="T51" s="26" t="s">
        <v>151</v>
      </c>
      <c r="U51" s="7">
        <v>326605</v>
      </c>
      <c r="V51" s="3">
        <v>100</v>
      </c>
      <c r="W51" s="26">
        <v>1</v>
      </c>
      <c r="X51" s="7">
        <v>326605</v>
      </c>
      <c r="Y51" s="3">
        <v>100</v>
      </c>
      <c r="Z51" s="26">
        <v>1</v>
      </c>
      <c r="AA51" s="7" t="s">
        <v>151</v>
      </c>
      <c r="AB51" s="3" t="s">
        <v>151</v>
      </c>
      <c r="AC51" s="26" t="s">
        <v>151</v>
      </c>
      <c r="AD51" s="7">
        <v>326605</v>
      </c>
    </row>
    <row r="52" spans="1:30" x14ac:dyDescent="0.3">
      <c r="A52" s="13" t="s">
        <v>153</v>
      </c>
      <c r="B52" s="13" t="s">
        <v>228</v>
      </c>
      <c r="C52" s="8" t="s">
        <v>151</v>
      </c>
      <c r="D52" s="3" t="s">
        <v>151</v>
      </c>
      <c r="E52" s="3" t="s">
        <v>151</v>
      </c>
      <c r="F52" s="26" t="s">
        <v>151</v>
      </c>
      <c r="G52" s="7">
        <v>60</v>
      </c>
      <c r="H52" s="3">
        <v>100</v>
      </c>
      <c r="I52" s="26">
        <v>1</v>
      </c>
      <c r="J52" s="7" t="s">
        <v>151</v>
      </c>
      <c r="K52" s="3" t="s">
        <v>151</v>
      </c>
      <c r="L52" s="26" t="s">
        <v>151</v>
      </c>
      <c r="M52" s="7">
        <v>60</v>
      </c>
      <c r="N52" s="3">
        <v>100</v>
      </c>
      <c r="O52" s="26">
        <v>1</v>
      </c>
      <c r="P52" s="26">
        <v>60</v>
      </c>
      <c r="Q52" s="8" t="s">
        <v>151</v>
      </c>
      <c r="R52" s="3" t="s">
        <v>151</v>
      </c>
      <c r="S52" s="3" t="s">
        <v>151</v>
      </c>
      <c r="T52" s="26" t="s">
        <v>151</v>
      </c>
      <c r="U52" s="7">
        <v>228136</v>
      </c>
      <c r="V52" s="3">
        <v>100</v>
      </c>
      <c r="W52" s="26">
        <v>1</v>
      </c>
      <c r="X52" s="7" t="s">
        <v>151</v>
      </c>
      <c r="Y52" s="3" t="s">
        <v>151</v>
      </c>
      <c r="Z52" s="26" t="s">
        <v>151</v>
      </c>
      <c r="AA52" s="7">
        <v>228136</v>
      </c>
      <c r="AB52" s="3">
        <v>100</v>
      </c>
      <c r="AC52" s="26">
        <v>1</v>
      </c>
      <c r="AD52" s="7">
        <v>228136</v>
      </c>
    </row>
    <row r="53" spans="1:30" x14ac:dyDescent="0.3">
      <c r="A53" s="13" t="s">
        <v>159</v>
      </c>
      <c r="B53" s="13" t="s">
        <v>229</v>
      </c>
      <c r="C53" s="8">
        <v>23</v>
      </c>
      <c r="D53" s="3">
        <v>0.9248090068355449</v>
      </c>
      <c r="E53" s="3">
        <v>69.7</v>
      </c>
      <c r="F53" s="26">
        <v>11</v>
      </c>
      <c r="G53" s="7">
        <v>10</v>
      </c>
      <c r="H53" s="3">
        <v>30.3</v>
      </c>
      <c r="I53" s="26">
        <v>97</v>
      </c>
      <c r="J53" s="7" t="s">
        <v>151</v>
      </c>
      <c r="K53" s="3" t="s">
        <v>151</v>
      </c>
      <c r="L53" s="26" t="s">
        <v>151</v>
      </c>
      <c r="M53" s="7">
        <v>10</v>
      </c>
      <c r="N53" s="3">
        <v>30.3</v>
      </c>
      <c r="O53" s="26">
        <v>39</v>
      </c>
      <c r="P53" s="26">
        <v>33</v>
      </c>
      <c r="Q53" s="8">
        <v>73146</v>
      </c>
      <c r="R53" s="3">
        <v>1.0249293544749827</v>
      </c>
      <c r="S53" s="3">
        <v>19.100000000000001</v>
      </c>
      <c r="T53" s="26">
        <v>27</v>
      </c>
      <c r="U53" s="7">
        <v>309038</v>
      </c>
      <c r="V53" s="3">
        <v>80.900000000000006</v>
      </c>
      <c r="W53" s="26">
        <v>80</v>
      </c>
      <c r="X53" s="7" t="s">
        <v>151</v>
      </c>
      <c r="Y53" s="3" t="s">
        <v>151</v>
      </c>
      <c r="Z53" s="26" t="s">
        <v>151</v>
      </c>
      <c r="AA53" s="7">
        <v>309038</v>
      </c>
      <c r="AB53" s="3">
        <v>80.900000000000006</v>
      </c>
      <c r="AC53" s="26">
        <v>16</v>
      </c>
      <c r="AD53" s="7">
        <v>382184</v>
      </c>
    </row>
    <row r="54" spans="1:30" x14ac:dyDescent="0.3">
      <c r="A54" s="13" t="s">
        <v>158</v>
      </c>
      <c r="B54" s="13" t="s">
        <v>230</v>
      </c>
      <c r="C54" s="8">
        <v>16</v>
      </c>
      <c r="D54" s="3">
        <v>0.64334539605950947</v>
      </c>
      <c r="E54" s="3">
        <v>29.1</v>
      </c>
      <c r="F54" s="26">
        <v>41</v>
      </c>
      <c r="G54" s="7">
        <v>39</v>
      </c>
      <c r="H54" s="3">
        <v>70.900000000000006</v>
      </c>
      <c r="I54" s="26">
        <v>67</v>
      </c>
      <c r="J54" s="7">
        <v>39</v>
      </c>
      <c r="K54" s="3">
        <v>70.900000000000006</v>
      </c>
      <c r="L54" s="26">
        <v>23</v>
      </c>
      <c r="M54" s="7" t="s">
        <v>151</v>
      </c>
      <c r="N54" s="3" t="s">
        <v>151</v>
      </c>
      <c r="O54" s="26" t="s">
        <v>151</v>
      </c>
      <c r="P54" s="26">
        <v>55</v>
      </c>
      <c r="Q54" s="8">
        <v>14476</v>
      </c>
      <c r="R54" s="3">
        <v>0.20283921657205925</v>
      </c>
      <c r="S54" s="3">
        <v>4.8</v>
      </c>
      <c r="T54" s="26">
        <v>57</v>
      </c>
      <c r="U54" s="7">
        <v>289352</v>
      </c>
      <c r="V54" s="3">
        <v>95.2</v>
      </c>
      <c r="W54" s="26">
        <v>51</v>
      </c>
      <c r="X54" s="7">
        <v>289352</v>
      </c>
      <c r="Y54" s="3">
        <v>95.2</v>
      </c>
      <c r="Z54" s="26">
        <v>10</v>
      </c>
      <c r="AA54" s="7" t="s">
        <v>151</v>
      </c>
      <c r="AB54" s="3" t="s">
        <v>151</v>
      </c>
      <c r="AC54" s="26" t="s">
        <v>151</v>
      </c>
      <c r="AD54" s="7">
        <v>303828</v>
      </c>
    </row>
    <row r="55" spans="1:30" x14ac:dyDescent="0.3">
      <c r="A55" s="13" t="s">
        <v>153</v>
      </c>
      <c r="B55" s="13" t="s">
        <v>231</v>
      </c>
      <c r="C55" s="8" t="s">
        <v>151</v>
      </c>
      <c r="D55" s="3" t="s">
        <v>151</v>
      </c>
      <c r="E55" s="3" t="s">
        <v>151</v>
      </c>
      <c r="F55" s="26" t="s">
        <v>151</v>
      </c>
      <c r="G55" s="7">
        <v>64</v>
      </c>
      <c r="H55" s="3">
        <v>100</v>
      </c>
      <c r="I55" s="26">
        <v>1</v>
      </c>
      <c r="J55" s="7">
        <v>6</v>
      </c>
      <c r="K55" s="3">
        <v>9.4</v>
      </c>
      <c r="L55" s="26">
        <v>91</v>
      </c>
      <c r="M55" s="7">
        <v>58</v>
      </c>
      <c r="N55" s="3">
        <v>90.6</v>
      </c>
      <c r="O55" s="26">
        <v>8</v>
      </c>
      <c r="P55" s="26">
        <v>64</v>
      </c>
      <c r="Q55" s="8" t="s">
        <v>151</v>
      </c>
      <c r="R55" s="3" t="s">
        <v>151</v>
      </c>
      <c r="S55" s="3" t="s">
        <v>151</v>
      </c>
      <c r="T55" s="26" t="s">
        <v>151</v>
      </c>
      <c r="U55" s="7">
        <v>406119</v>
      </c>
      <c r="V55" s="3">
        <v>100</v>
      </c>
      <c r="W55" s="26">
        <v>1</v>
      </c>
      <c r="X55" s="7">
        <v>44339</v>
      </c>
      <c r="Y55" s="3">
        <v>10.9</v>
      </c>
      <c r="Z55" s="26">
        <v>88</v>
      </c>
      <c r="AA55" s="7">
        <v>361780</v>
      </c>
      <c r="AB55" s="3">
        <v>89.1</v>
      </c>
      <c r="AC55" s="26">
        <v>10</v>
      </c>
      <c r="AD55" s="7">
        <v>406119</v>
      </c>
    </row>
    <row r="56" spans="1:30" x14ac:dyDescent="0.3">
      <c r="A56" s="13" t="s">
        <v>159</v>
      </c>
      <c r="B56" s="13" t="s">
        <v>232</v>
      </c>
      <c r="C56" s="8">
        <v>13</v>
      </c>
      <c r="D56" s="3">
        <v>0.52271813429835134</v>
      </c>
      <c r="E56" s="3">
        <v>76.5</v>
      </c>
      <c r="F56" s="26">
        <v>9</v>
      </c>
      <c r="G56" s="7">
        <v>4</v>
      </c>
      <c r="H56" s="3">
        <v>23.5</v>
      </c>
      <c r="I56" s="26">
        <v>99</v>
      </c>
      <c r="J56" s="7">
        <v>4</v>
      </c>
      <c r="K56" s="3">
        <v>23.5</v>
      </c>
      <c r="L56" s="26">
        <v>79</v>
      </c>
      <c r="M56" s="7" t="s">
        <v>151</v>
      </c>
      <c r="N56" s="3" t="s">
        <v>151</v>
      </c>
      <c r="O56" s="26" t="s">
        <v>151</v>
      </c>
      <c r="P56" s="26">
        <v>17</v>
      </c>
      <c r="Q56" s="8">
        <v>168250</v>
      </c>
      <c r="R56" s="3">
        <v>2.3575364871683457</v>
      </c>
      <c r="S56" s="3">
        <v>89.7</v>
      </c>
      <c r="T56" s="26">
        <v>8</v>
      </c>
      <c r="U56" s="7">
        <v>19333</v>
      </c>
      <c r="V56" s="3">
        <v>10.3</v>
      </c>
      <c r="W56" s="26">
        <v>100</v>
      </c>
      <c r="X56" s="7">
        <v>19333</v>
      </c>
      <c r="Y56" s="3">
        <v>10.3</v>
      </c>
      <c r="Z56" s="26">
        <v>89</v>
      </c>
      <c r="AA56" s="7" t="s">
        <v>151</v>
      </c>
      <c r="AB56" s="3" t="s">
        <v>151</v>
      </c>
      <c r="AC56" s="26" t="s">
        <v>151</v>
      </c>
      <c r="AD56" s="7">
        <v>187583</v>
      </c>
    </row>
    <row r="57" spans="1:30" x14ac:dyDescent="0.3">
      <c r="A57" s="13" t="s">
        <v>166</v>
      </c>
      <c r="B57" s="13" t="s">
        <v>233</v>
      </c>
      <c r="C57" s="8">
        <v>4</v>
      </c>
      <c r="D57" s="3">
        <v>0.16083634901487737</v>
      </c>
      <c r="E57" s="3">
        <v>12.9</v>
      </c>
      <c r="F57" s="26">
        <v>65</v>
      </c>
      <c r="G57" s="7">
        <v>27</v>
      </c>
      <c r="H57" s="3">
        <v>87.1</v>
      </c>
      <c r="I57" s="26">
        <v>43</v>
      </c>
      <c r="J57" s="7">
        <v>21</v>
      </c>
      <c r="K57" s="3">
        <v>67.7</v>
      </c>
      <c r="L57" s="26">
        <v>29</v>
      </c>
      <c r="M57" s="7">
        <v>6</v>
      </c>
      <c r="N57" s="3">
        <v>19.399999999999999</v>
      </c>
      <c r="O57" s="26">
        <v>49</v>
      </c>
      <c r="P57" s="26">
        <v>31</v>
      </c>
      <c r="Q57" s="8">
        <v>3119</v>
      </c>
      <c r="R57" s="3">
        <v>4.3703752175203982E-2</v>
      </c>
      <c r="S57" s="3">
        <v>1.6</v>
      </c>
      <c r="T57" s="26">
        <v>69</v>
      </c>
      <c r="U57" s="7">
        <v>187983</v>
      </c>
      <c r="V57" s="3">
        <v>98.4</v>
      </c>
      <c r="W57" s="26">
        <v>39</v>
      </c>
      <c r="X57" s="7">
        <v>117903</v>
      </c>
      <c r="Y57" s="3">
        <v>61.7</v>
      </c>
      <c r="Z57" s="26">
        <v>38</v>
      </c>
      <c r="AA57" s="7">
        <v>70080</v>
      </c>
      <c r="AB57" s="3">
        <v>36.700000000000003</v>
      </c>
      <c r="AC57" s="26">
        <v>54</v>
      </c>
      <c r="AD57" s="7">
        <v>191102</v>
      </c>
    </row>
    <row r="58" spans="1:30" x14ac:dyDescent="0.3">
      <c r="A58" s="13" t="s">
        <v>168</v>
      </c>
      <c r="B58" s="13" t="s">
        <v>234</v>
      </c>
      <c r="C58" s="8">
        <v>53</v>
      </c>
      <c r="D58" s="3">
        <v>2.1310816244471251</v>
      </c>
      <c r="E58" s="3">
        <v>49.1</v>
      </c>
      <c r="F58" s="26">
        <v>16</v>
      </c>
      <c r="G58" s="7">
        <v>55</v>
      </c>
      <c r="H58" s="3">
        <v>50.9</v>
      </c>
      <c r="I58" s="26">
        <v>92</v>
      </c>
      <c r="J58" s="7">
        <v>55</v>
      </c>
      <c r="K58" s="3">
        <v>50.9</v>
      </c>
      <c r="L58" s="26">
        <v>56</v>
      </c>
      <c r="M58" s="7" t="s">
        <v>151</v>
      </c>
      <c r="N58" s="3" t="s">
        <v>151</v>
      </c>
      <c r="O58" s="26" t="s">
        <v>151</v>
      </c>
      <c r="P58" s="26">
        <v>108</v>
      </c>
      <c r="Q58" s="8">
        <v>346082</v>
      </c>
      <c r="R58" s="3">
        <v>4.8493369542478177</v>
      </c>
      <c r="S58" s="3">
        <v>57.7</v>
      </c>
      <c r="T58" s="26">
        <v>12</v>
      </c>
      <c r="U58" s="7">
        <v>254098</v>
      </c>
      <c r="V58" s="3">
        <v>42.3</v>
      </c>
      <c r="W58" s="26">
        <v>96</v>
      </c>
      <c r="X58" s="7">
        <v>254098</v>
      </c>
      <c r="Y58" s="3">
        <v>42.3</v>
      </c>
      <c r="Z58" s="26">
        <v>50</v>
      </c>
      <c r="AA58" s="7" t="s">
        <v>151</v>
      </c>
      <c r="AB58" s="3" t="s">
        <v>151</v>
      </c>
      <c r="AC58" s="26" t="s">
        <v>151</v>
      </c>
      <c r="AD58" s="7">
        <v>600180</v>
      </c>
    </row>
    <row r="59" spans="1:30" x14ac:dyDescent="0.3">
      <c r="A59" s="13" t="s">
        <v>153</v>
      </c>
      <c r="B59" s="13" t="s">
        <v>235</v>
      </c>
      <c r="C59" s="8" t="s">
        <v>151</v>
      </c>
      <c r="D59" s="3" t="s">
        <v>151</v>
      </c>
      <c r="E59" s="3" t="s">
        <v>151</v>
      </c>
      <c r="F59" s="26" t="s">
        <v>151</v>
      </c>
      <c r="G59" s="7">
        <v>133</v>
      </c>
      <c r="H59" s="3">
        <v>100</v>
      </c>
      <c r="I59" s="26">
        <v>1</v>
      </c>
      <c r="J59" s="7" t="s">
        <v>151</v>
      </c>
      <c r="K59" s="3" t="s">
        <v>151</v>
      </c>
      <c r="L59" s="26" t="s">
        <v>151</v>
      </c>
      <c r="M59" s="7">
        <v>133</v>
      </c>
      <c r="N59" s="3">
        <v>100</v>
      </c>
      <c r="O59" s="26">
        <v>1</v>
      </c>
      <c r="P59" s="26">
        <v>133</v>
      </c>
      <c r="Q59" s="8" t="s">
        <v>151</v>
      </c>
      <c r="R59" s="3" t="s">
        <v>151</v>
      </c>
      <c r="S59" s="3" t="s">
        <v>151</v>
      </c>
      <c r="T59" s="26" t="s">
        <v>151</v>
      </c>
      <c r="U59" s="7">
        <v>3228006</v>
      </c>
      <c r="V59" s="3">
        <v>100</v>
      </c>
      <c r="W59" s="26">
        <v>1</v>
      </c>
      <c r="X59" s="7" t="s">
        <v>151</v>
      </c>
      <c r="Y59" s="3" t="s">
        <v>151</v>
      </c>
      <c r="Z59" s="26" t="s">
        <v>151</v>
      </c>
      <c r="AA59" s="7">
        <v>3228006</v>
      </c>
      <c r="AB59" s="3">
        <v>100</v>
      </c>
      <c r="AC59" s="26">
        <v>1</v>
      </c>
      <c r="AD59" s="7">
        <v>3228006</v>
      </c>
    </row>
    <row r="60" spans="1:30" x14ac:dyDescent="0.3">
      <c r="A60" s="13" t="s">
        <v>157</v>
      </c>
      <c r="B60" s="13" t="s">
        <v>236</v>
      </c>
      <c r="C60" s="8">
        <v>14</v>
      </c>
      <c r="D60" s="3">
        <v>0.56292722155207076</v>
      </c>
      <c r="E60" s="3">
        <v>29.8</v>
      </c>
      <c r="F60" s="26">
        <v>40</v>
      </c>
      <c r="G60" s="7">
        <v>33</v>
      </c>
      <c r="H60" s="3">
        <v>70.2</v>
      </c>
      <c r="I60" s="26">
        <v>68</v>
      </c>
      <c r="J60" s="7">
        <v>10</v>
      </c>
      <c r="K60" s="3">
        <v>21.3</v>
      </c>
      <c r="L60" s="26">
        <v>82</v>
      </c>
      <c r="M60" s="7">
        <v>23</v>
      </c>
      <c r="N60" s="3">
        <v>48.9</v>
      </c>
      <c r="O60" s="26">
        <v>23</v>
      </c>
      <c r="P60" s="26">
        <v>47</v>
      </c>
      <c r="Q60" s="8">
        <v>46420</v>
      </c>
      <c r="R60" s="3">
        <v>0.65044186469155785</v>
      </c>
      <c r="S60" s="3">
        <v>6.6</v>
      </c>
      <c r="T60" s="26">
        <v>47</v>
      </c>
      <c r="U60" s="7">
        <v>657912</v>
      </c>
      <c r="V60" s="3">
        <v>93.4</v>
      </c>
      <c r="W60" s="26">
        <v>61</v>
      </c>
      <c r="X60" s="7">
        <v>143508</v>
      </c>
      <c r="Y60" s="3">
        <v>20.399999999999999</v>
      </c>
      <c r="Z60" s="26">
        <v>77</v>
      </c>
      <c r="AA60" s="7">
        <v>514404</v>
      </c>
      <c r="AB60" s="3">
        <v>73</v>
      </c>
      <c r="AC60" s="26">
        <v>25</v>
      </c>
      <c r="AD60" s="7">
        <v>704332</v>
      </c>
    </row>
    <row r="61" spans="1:30" x14ac:dyDescent="0.3">
      <c r="A61" s="13" t="s">
        <v>153</v>
      </c>
      <c r="B61" s="13" t="s">
        <v>237</v>
      </c>
      <c r="C61" s="8" t="s">
        <v>151</v>
      </c>
      <c r="D61" s="3" t="s">
        <v>151</v>
      </c>
      <c r="E61" s="3" t="s">
        <v>151</v>
      </c>
      <c r="F61" s="26" t="s">
        <v>151</v>
      </c>
      <c r="G61" s="7">
        <v>55</v>
      </c>
      <c r="H61" s="3">
        <v>100</v>
      </c>
      <c r="I61" s="26">
        <v>1</v>
      </c>
      <c r="J61" s="7">
        <v>12</v>
      </c>
      <c r="K61" s="3">
        <v>21.8</v>
      </c>
      <c r="L61" s="26">
        <v>80</v>
      </c>
      <c r="M61" s="7">
        <v>43</v>
      </c>
      <c r="N61" s="3">
        <v>78.2</v>
      </c>
      <c r="O61" s="26">
        <v>13</v>
      </c>
      <c r="P61" s="26">
        <v>55</v>
      </c>
      <c r="Q61" s="8" t="s">
        <v>151</v>
      </c>
      <c r="R61" s="3" t="s">
        <v>151</v>
      </c>
      <c r="S61" s="3" t="s">
        <v>151</v>
      </c>
      <c r="T61" s="26" t="s">
        <v>151</v>
      </c>
      <c r="U61" s="7">
        <v>873606</v>
      </c>
      <c r="V61" s="3">
        <v>100</v>
      </c>
      <c r="W61" s="26">
        <v>1</v>
      </c>
      <c r="X61" s="7">
        <v>115574</v>
      </c>
      <c r="Y61" s="3">
        <v>13.2</v>
      </c>
      <c r="Z61" s="26">
        <v>86</v>
      </c>
      <c r="AA61" s="7">
        <v>758032</v>
      </c>
      <c r="AB61" s="3">
        <v>86.8</v>
      </c>
      <c r="AC61" s="26">
        <v>12</v>
      </c>
      <c r="AD61" s="7">
        <v>873606</v>
      </c>
    </row>
    <row r="62" spans="1:30" x14ac:dyDescent="0.3">
      <c r="A62" s="13" t="s">
        <v>162</v>
      </c>
      <c r="B62" s="13" t="s">
        <v>238</v>
      </c>
      <c r="C62" s="8" t="s">
        <v>151</v>
      </c>
      <c r="D62" s="3" t="s">
        <v>151</v>
      </c>
      <c r="E62" s="3" t="s">
        <v>151</v>
      </c>
      <c r="F62" s="26" t="s">
        <v>151</v>
      </c>
      <c r="G62" s="7">
        <v>92</v>
      </c>
      <c r="H62" s="3">
        <v>100</v>
      </c>
      <c r="I62" s="26">
        <v>1</v>
      </c>
      <c r="J62" s="7">
        <v>48</v>
      </c>
      <c r="K62" s="3">
        <v>52.2</v>
      </c>
      <c r="L62" s="26">
        <v>51</v>
      </c>
      <c r="M62" s="7">
        <v>44</v>
      </c>
      <c r="N62" s="3">
        <v>47.8</v>
      </c>
      <c r="O62" s="26">
        <v>24</v>
      </c>
      <c r="P62" s="26">
        <v>92</v>
      </c>
      <c r="Q62" s="8" t="s">
        <v>151</v>
      </c>
      <c r="R62" s="3" t="s">
        <v>151</v>
      </c>
      <c r="S62" s="3" t="s">
        <v>151</v>
      </c>
      <c r="T62" s="26" t="s">
        <v>151</v>
      </c>
      <c r="U62" s="7">
        <v>2980338</v>
      </c>
      <c r="V62" s="3">
        <v>100</v>
      </c>
      <c r="W62" s="26">
        <v>1</v>
      </c>
      <c r="X62" s="7">
        <v>1876752</v>
      </c>
      <c r="Y62" s="3">
        <v>63</v>
      </c>
      <c r="Z62" s="26">
        <v>36</v>
      </c>
      <c r="AA62" s="7">
        <v>1103586</v>
      </c>
      <c r="AB62" s="3">
        <v>37</v>
      </c>
      <c r="AC62" s="26">
        <v>53</v>
      </c>
      <c r="AD62" s="7">
        <v>2980338</v>
      </c>
    </row>
    <row r="63" spans="1:30" x14ac:dyDescent="0.3">
      <c r="A63" s="13" t="s">
        <v>149</v>
      </c>
      <c r="B63" s="13" t="s">
        <v>239</v>
      </c>
      <c r="C63" s="8">
        <v>9</v>
      </c>
      <c r="D63" s="3">
        <v>0.36188178528347409</v>
      </c>
      <c r="E63" s="3">
        <v>10.3</v>
      </c>
      <c r="F63" s="26">
        <v>69</v>
      </c>
      <c r="G63" s="7">
        <v>78</v>
      </c>
      <c r="H63" s="3">
        <v>89.7</v>
      </c>
      <c r="I63" s="26">
        <v>39</v>
      </c>
      <c r="J63" s="7">
        <v>41</v>
      </c>
      <c r="K63" s="3">
        <v>47.1</v>
      </c>
      <c r="L63" s="26">
        <v>60</v>
      </c>
      <c r="M63" s="7">
        <v>37</v>
      </c>
      <c r="N63" s="3">
        <v>42.5</v>
      </c>
      <c r="O63" s="26">
        <v>28</v>
      </c>
      <c r="P63" s="26">
        <v>87</v>
      </c>
      <c r="Q63" s="8">
        <v>12500</v>
      </c>
      <c r="R63" s="3">
        <v>0.17515129919527087</v>
      </c>
      <c r="S63" s="3">
        <v>3.4</v>
      </c>
      <c r="T63" s="26">
        <v>63</v>
      </c>
      <c r="U63" s="7">
        <v>350002</v>
      </c>
      <c r="V63" s="3">
        <v>96.6</v>
      </c>
      <c r="W63" s="26">
        <v>45</v>
      </c>
      <c r="X63" s="7">
        <v>143018</v>
      </c>
      <c r="Y63" s="3">
        <v>39.5</v>
      </c>
      <c r="Z63" s="26">
        <v>52</v>
      </c>
      <c r="AA63" s="7">
        <v>206984</v>
      </c>
      <c r="AB63" s="3">
        <v>57.1</v>
      </c>
      <c r="AC63" s="26">
        <v>42</v>
      </c>
      <c r="AD63" s="7">
        <v>362502</v>
      </c>
    </row>
    <row r="64" spans="1:30" x14ac:dyDescent="0.3">
      <c r="A64" s="13" t="s">
        <v>169</v>
      </c>
      <c r="B64" s="13" t="s">
        <v>240</v>
      </c>
      <c r="C64" s="8">
        <v>24</v>
      </c>
      <c r="D64" s="3">
        <v>0.96501809408926409</v>
      </c>
      <c r="E64" s="3">
        <v>32.4</v>
      </c>
      <c r="F64" s="26">
        <v>37</v>
      </c>
      <c r="G64" s="7">
        <v>50</v>
      </c>
      <c r="H64" s="3">
        <v>67.599999999999994</v>
      </c>
      <c r="I64" s="26">
        <v>71</v>
      </c>
      <c r="J64" s="7">
        <v>50</v>
      </c>
      <c r="K64" s="3">
        <v>67.599999999999994</v>
      </c>
      <c r="L64" s="26">
        <v>30</v>
      </c>
      <c r="M64" s="7" t="s">
        <v>151</v>
      </c>
      <c r="N64" s="3" t="s">
        <v>151</v>
      </c>
      <c r="O64" s="26" t="s">
        <v>151</v>
      </c>
      <c r="P64" s="26">
        <v>74</v>
      </c>
      <c r="Q64" s="8">
        <v>37927</v>
      </c>
      <c r="R64" s="3">
        <v>0.53143706596632301</v>
      </c>
      <c r="S64" s="3">
        <v>19.100000000000001</v>
      </c>
      <c r="T64" s="26">
        <v>27</v>
      </c>
      <c r="U64" s="7">
        <v>160593</v>
      </c>
      <c r="V64" s="3">
        <v>80.900000000000006</v>
      </c>
      <c r="W64" s="26">
        <v>80</v>
      </c>
      <c r="X64" s="7">
        <v>160593</v>
      </c>
      <c r="Y64" s="3">
        <v>80.900000000000006</v>
      </c>
      <c r="Z64" s="26">
        <v>22</v>
      </c>
      <c r="AA64" s="7" t="s">
        <v>151</v>
      </c>
      <c r="AB64" s="3" t="s">
        <v>151</v>
      </c>
      <c r="AC64" s="26" t="s">
        <v>151</v>
      </c>
      <c r="AD64" s="7">
        <v>198520</v>
      </c>
    </row>
    <row r="65" spans="1:30" x14ac:dyDescent="0.3">
      <c r="A65" s="13" t="s">
        <v>169</v>
      </c>
      <c r="B65" s="13" t="s">
        <v>241</v>
      </c>
      <c r="C65" s="8" t="s">
        <v>151</v>
      </c>
      <c r="D65" s="3" t="s">
        <v>151</v>
      </c>
      <c r="E65" s="3" t="s">
        <v>151</v>
      </c>
      <c r="F65" s="26" t="s">
        <v>151</v>
      </c>
      <c r="G65" s="7">
        <v>87</v>
      </c>
      <c r="H65" s="3">
        <v>100</v>
      </c>
      <c r="I65" s="26">
        <v>1</v>
      </c>
      <c r="J65" s="7">
        <v>55</v>
      </c>
      <c r="K65" s="3">
        <v>63.2</v>
      </c>
      <c r="L65" s="26">
        <v>38</v>
      </c>
      <c r="M65" s="7">
        <v>32</v>
      </c>
      <c r="N65" s="3">
        <v>36.799999999999997</v>
      </c>
      <c r="O65" s="26">
        <v>33</v>
      </c>
      <c r="P65" s="26">
        <v>87</v>
      </c>
      <c r="Q65" s="8" t="s">
        <v>151</v>
      </c>
      <c r="R65" s="3" t="s">
        <v>151</v>
      </c>
      <c r="S65" s="3" t="s">
        <v>151</v>
      </c>
      <c r="T65" s="26" t="s">
        <v>151</v>
      </c>
      <c r="U65" s="7">
        <v>150325</v>
      </c>
      <c r="V65" s="3">
        <v>100</v>
      </c>
      <c r="W65" s="26">
        <v>1</v>
      </c>
      <c r="X65" s="7">
        <v>49193</v>
      </c>
      <c r="Y65" s="3">
        <v>32.700000000000003</v>
      </c>
      <c r="Z65" s="26">
        <v>62</v>
      </c>
      <c r="AA65" s="7">
        <v>101132</v>
      </c>
      <c r="AB65" s="3">
        <v>67.3</v>
      </c>
      <c r="AC65" s="26">
        <v>32</v>
      </c>
      <c r="AD65" s="7">
        <v>150325</v>
      </c>
    </row>
    <row r="66" spans="1:30" x14ac:dyDescent="0.3">
      <c r="A66" s="13" t="s">
        <v>155</v>
      </c>
      <c r="B66" s="13" t="s">
        <v>242</v>
      </c>
      <c r="C66" s="8" t="s">
        <v>151</v>
      </c>
      <c r="D66" s="3" t="s">
        <v>151</v>
      </c>
      <c r="E66" s="3" t="s">
        <v>151</v>
      </c>
      <c r="F66" s="26" t="s">
        <v>151</v>
      </c>
      <c r="G66" s="7">
        <v>102</v>
      </c>
      <c r="H66" s="3">
        <v>100</v>
      </c>
      <c r="I66" s="26">
        <v>1</v>
      </c>
      <c r="J66" s="7">
        <v>11</v>
      </c>
      <c r="K66" s="3">
        <v>10.8</v>
      </c>
      <c r="L66" s="26">
        <v>90</v>
      </c>
      <c r="M66" s="7">
        <v>91</v>
      </c>
      <c r="N66" s="3">
        <v>89.2</v>
      </c>
      <c r="O66" s="26">
        <v>9</v>
      </c>
      <c r="P66" s="26">
        <v>102</v>
      </c>
      <c r="Q66" s="8" t="s">
        <v>151</v>
      </c>
      <c r="R66" s="3" t="s">
        <v>151</v>
      </c>
      <c r="S66" s="3" t="s">
        <v>151</v>
      </c>
      <c r="T66" s="26" t="s">
        <v>151</v>
      </c>
      <c r="U66" s="7">
        <v>930349</v>
      </c>
      <c r="V66" s="3">
        <v>100</v>
      </c>
      <c r="W66" s="26">
        <v>1</v>
      </c>
      <c r="X66" s="7">
        <v>52364</v>
      </c>
      <c r="Y66" s="3">
        <v>5.6</v>
      </c>
      <c r="Z66" s="26">
        <v>91</v>
      </c>
      <c r="AA66" s="7">
        <v>877985</v>
      </c>
      <c r="AB66" s="3">
        <v>94.4</v>
      </c>
      <c r="AC66" s="26">
        <v>9</v>
      </c>
      <c r="AD66" s="7">
        <v>930349</v>
      </c>
    </row>
    <row r="67" spans="1:30" x14ac:dyDescent="0.3">
      <c r="A67" s="13" t="s">
        <v>168</v>
      </c>
      <c r="B67" s="13" t="s">
        <v>243</v>
      </c>
      <c r="C67" s="8">
        <v>22</v>
      </c>
      <c r="D67" s="3">
        <v>0.88459991958182538</v>
      </c>
      <c r="E67" s="3">
        <v>26.8</v>
      </c>
      <c r="F67" s="26">
        <v>45</v>
      </c>
      <c r="G67" s="7">
        <v>60</v>
      </c>
      <c r="H67" s="3">
        <v>73.2</v>
      </c>
      <c r="I67" s="26">
        <v>63</v>
      </c>
      <c r="J67" s="7">
        <v>52</v>
      </c>
      <c r="K67" s="3">
        <v>63.4</v>
      </c>
      <c r="L67" s="26">
        <v>37</v>
      </c>
      <c r="M67" s="7">
        <v>8</v>
      </c>
      <c r="N67" s="3">
        <v>9.8000000000000007</v>
      </c>
      <c r="O67" s="26">
        <v>56</v>
      </c>
      <c r="P67" s="26">
        <v>82</v>
      </c>
      <c r="Q67" s="8">
        <v>68690</v>
      </c>
      <c r="R67" s="3">
        <v>0.96249141933785254</v>
      </c>
      <c r="S67" s="3">
        <v>5.7</v>
      </c>
      <c r="T67" s="26">
        <v>51</v>
      </c>
      <c r="U67" s="7">
        <v>1135499</v>
      </c>
      <c r="V67" s="3">
        <v>94.3</v>
      </c>
      <c r="W67" s="26">
        <v>57</v>
      </c>
      <c r="X67" s="7">
        <v>416156</v>
      </c>
      <c r="Y67" s="3">
        <v>34.6</v>
      </c>
      <c r="Z67" s="26">
        <v>60</v>
      </c>
      <c r="AA67" s="7">
        <v>719343</v>
      </c>
      <c r="AB67" s="3">
        <v>59.7</v>
      </c>
      <c r="AC67" s="26">
        <v>40</v>
      </c>
      <c r="AD67" s="7">
        <v>1204189</v>
      </c>
    </row>
    <row r="68" spans="1:30" x14ac:dyDescent="0.3">
      <c r="A68" s="13" t="s">
        <v>157</v>
      </c>
      <c r="B68" s="13" t="s">
        <v>244</v>
      </c>
      <c r="C68" s="8">
        <v>15</v>
      </c>
      <c r="D68" s="3">
        <v>0.60313630880579006</v>
      </c>
      <c r="E68" s="3">
        <v>34.1</v>
      </c>
      <c r="F68" s="26">
        <v>31</v>
      </c>
      <c r="G68" s="7">
        <v>29</v>
      </c>
      <c r="H68" s="3">
        <v>65.900000000000006</v>
      </c>
      <c r="I68" s="26">
        <v>77</v>
      </c>
      <c r="J68" s="7">
        <v>16</v>
      </c>
      <c r="K68" s="3">
        <v>36.4</v>
      </c>
      <c r="L68" s="26">
        <v>70</v>
      </c>
      <c r="M68" s="7">
        <v>13</v>
      </c>
      <c r="N68" s="3">
        <v>29.5</v>
      </c>
      <c r="O68" s="26">
        <v>41</v>
      </c>
      <c r="P68" s="26">
        <v>44</v>
      </c>
      <c r="Q68" s="8">
        <v>27673</v>
      </c>
      <c r="R68" s="3">
        <v>0.38775695221045842</v>
      </c>
      <c r="S68" s="3">
        <v>6.1</v>
      </c>
      <c r="T68" s="26">
        <v>49</v>
      </c>
      <c r="U68" s="7">
        <v>424015</v>
      </c>
      <c r="V68" s="3">
        <v>93.9</v>
      </c>
      <c r="W68" s="26">
        <v>59</v>
      </c>
      <c r="X68" s="7">
        <v>142383</v>
      </c>
      <c r="Y68" s="3">
        <v>31.5</v>
      </c>
      <c r="Z68" s="26">
        <v>65</v>
      </c>
      <c r="AA68" s="7">
        <v>281632</v>
      </c>
      <c r="AB68" s="3">
        <v>62.4</v>
      </c>
      <c r="AC68" s="26">
        <v>36</v>
      </c>
      <c r="AD68" s="7">
        <v>451688</v>
      </c>
    </row>
    <row r="69" spans="1:30" x14ac:dyDescent="0.3">
      <c r="A69" s="13" t="s">
        <v>153</v>
      </c>
      <c r="B69" s="13" t="s">
        <v>245</v>
      </c>
      <c r="C69" s="8">
        <v>8</v>
      </c>
      <c r="D69" s="3">
        <v>0.32167269802975473</v>
      </c>
      <c r="E69" s="3">
        <v>4.3</v>
      </c>
      <c r="F69" s="26">
        <v>76</v>
      </c>
      <c r="G69" s="7">
        <v>178</v>
      </c>
      <c r="H69" s="3">
        <v>95.7</v>
      </c>
      <c r="I69" s="26">
        <v>32</v>
      </c>
      <c r="J69" s="7">
        <v>40</v>
      </c>
      <c r="K69" s="3">
        <v>21.5</v>
      </c>
      <c r="L69" s="26">
        <v>81</v>
      </c>
      <c r="M69" s="7">
        <v>138</v>
      </c>
      <c r="N69" s="3">
        <v>74.2</v>
      </c>
      <c r="O69" s="26">
        <v>15</v>
      </c>
      <c r="P69" s="26">
        <v>186</v>
      </c>
      <c r="Q69" s="8">
        <v>6945</v>
      </c>
      <c r="R69" s="3">
        <v>9.7314061832892484E-2</v>
      </c>
      <c r="S69" s="3">
        <v>1.3</v>
      </c>
      <c r="T69" s="26">
        <v>72</v>
      </c>
      <c r="U69" s="7">
        <v>529461</v>
      </c>
      <c r="V69" s="3">
        <v>98.7</v>
      </c>
      <c r="W69" s="26">
        <v>34</v>
      </c>
      <c r="X69" s="7">
        <v>54212</v>
      </c>
      <c r="Y69" s="3">
        <v>10.1</v>
      </c>
      <c r="Z69" s="26">
        <v>90</v>
      </c>
      <c r="AA69" s="7">
        <v>475249</v>
      </c>
      <c r="AB69" s="3">
        <v>88.6</v>
      </c>
      <c r="AC69" s="26">
        <v>11</v>
      </c>
      <c r="AD69" s="7">
        <v>536406</v>
      </c>
    </row>
    <row r="70" spans="1:30" x14ac:dyDescent="0.3">
      <c r="A70" s="13" t="s">
        <v>160</v>
      </c>
      <c r="B70" s="13" t="s">
        <v>246</v>
      </c>
      <c r="C70" s="8">
        <v>20</v>
      </c>
      <c r="D70" s="3">
        <v>0.80418174507438678</v>
      </c>
      <c r="E70" s="3">
        <v>33.9</v>
      </c>
      <c r="F70" s="26">
        <v>32</v>
      </c>
      <c r="G70" s="7">
        <v>39</v>
      </c>
      <c r="H70" s="3">
        <v>66.099999999999994</v>
      </c>
      <c r="I70" s="26">
        <v>76</v>
      </c>
      <c r="J70" s="7">
        <v>39</v>
      </c>
      <c r="K70" s="3">
        <v>66.099999999999994</v>
      </c>
      <c r="L70" s="26">
        <v>34</v>
      </c>
      <c r="M70" s="7" t="s">
        <v>151</v>
      </c>
      <c r="N70" s="3" t="s">
        <v>151</v>
      </c>
      <c r="O70" s="26" t="s">
        <v>151</v>
      </c>
      <c r="P70" s="26">
        <v>59</v>
      </c>
      <c r="Q70" s="8">
        <v>128363</v>
      </c>
      <c r="R70" s="3">
        <v>1.7986356974882041</v>
      </c>
      <c r="S70" s="3">
        <v>20.100000000000001</v>
      </c>
      <c r="T70" s="26">
        <v>24</v>
      </c>
      <c r="U70" s="7">
        <v>510861</v>
      </c>
      <c r="V70" s="3">
        <v>79.900000000000006</v>
      </c>
      <c r="W70" s="26">
        <v>84</v>
      </c>
      <c r="X70" s="7">
        <v>510861</v>
      </c>
      <c r="Y70" s="3">
        <v>79.900000000000006</v>
      </c>
      <c r="Z70" s="26">
        <v>23</v>
      </c>
      <c r="AA70" s="7" t="s">
        <v>151</v>
      </c>
      <c r="AB70" s="3" t="s">
        <v>151</v>
      </c>
      <c r="AC70" s="26" t="s">
        <v>151</v>
      </c>
      <c r="AD70" s="7">
        <v>639224</v>
      </c>
    </row>
    <row r="71" spans="1:30" x14ac:dyDescent="0.3">
      <c r="A71" s="13" t="s">
        <v>158</v>
      </c>
      <c r="B71" s="13" t="s">
        <v>247</v>
      </c>
      <c r="C71" s="8">
        <v>11</v>
      </c>
      <c r="D71" s="3">
        <v>0.44229995979091269</v>
      </c>
      <c r="E71" s="3">
        <v>22</v>
      </c>
      <c r="F71" s="26">
        <v>51</v>
      </c>
      <c r="G71" s="7">
        <v>39</v>
      </c>
      <c r="H71" s="3">
        <v>78</v>
      </c>
      <c r="I71" s="26">
        <v>57</v>
      </c>
      <c r="J71" s="7">
        <v>39</v>
      </c>
      <c r="K71" s="3">
        <v>78</v>
      </c>
      <c r="L71" s="26">
        <v>16</v>
      </c>
      <c r="M71" s="7" t="s">
        <v>151</v>
      </c>
      <c r="N71" s="3" t="s">
        <v>151</v>
      </c>
      <c r="O71" s="26" t="s">
        <v>151</v>
      </c>
      <c r="P71" s="26">
        <v>50</v>
      </c>
      <c r="Q71" s="8">
        <v>23700</v>
      </c>
      <c r="R71" s="3">
        <v>0.33208686327423353</v>
      </c>
      <c r="S71" s="3">
        <v>6.8</v>
      </c>
      <c r="T71" s="26">
        <v>45</v>
      </c>
      <c r="U71" s="7">
        <v>325829</v>
      </c>
      <c r="V71" s="3">
        <v>93.2</v>
      </c>
      <c r="W71" s="26">
        <v>62</v>
      </c>
      <c r="X71" s="7">
        <v>325829</v>
      </c>
      <c r="Y71" s="3">
        <v>93.2</v>
      </c>
      <c r="Z71" s="26">
        <v>12</v>
      </c>
      <c r="AA71" s="7" t="s">
        <v>151</v>
      </c>
      <c r="AB71" s="3" t="s">
        <v>151</v>
      </c>
      <c r="AC71" s="26" t="s">
        <v>151</v>
      </c>
      <c r="AD71" s="7">
        <v>349529</v>
      </c>
    </row>
    <row r="72" spans="1:30" x14ac:dyDescent="0.3">
      <c r="A72" s="13" t="s">
        <v>163</v>
      </c>
      <c r="B72" s="13" t="s">
        <v>248</v>
      </c>
      <c r="C72" s="8">
        <v>15</v>
      </c>
      <c r="D72" s="3">
        <v>0.60313630880579006</v>
      </c>
      <c r="E72" s="3">
        <v>32.6</v>
      </c>
      <c r="F72" s="26">
        <v>36</v>
      </c>
      <c r="G72" s="7">
        <v>31</v>
      </c>
      <c r="H72" s="3">
        <v>67.400000000000006</v>
      </c>
      <c r="I72" s="26">
        <v>72</v>
      </c>
      <c r="J72" s="7">
        <v>31</v>
      </c>
      <c r="K72" s="3">
        <v>67.400000000000006</v>
      </c>
      <c r="L72" s="26">
        <v>31</v>
      </c>
      <c r="M72" s="7" t="s">
        <v>151</v>
      </c>
      <c r="N72" s="3" t="s">
        <v>151</v>
      </c>
      <c r="O72" s="26" t="s">
        <v>151</v>
      </c>
      <c r="P72" s="26">
        <v>46</v>
      </c>
      <c r="Q72" s="8">
        <v>18395</v>
      </c>
      <c r="R72" s="3">
        <v>0.25775265189576058</v>
      </c>
      <c r="S72" s="3">
        <v>5.9</v>
      </c>
      <c r="T72" s="26">
        <v>50</v>
      </c>
      <c r="U72" s="7">
        <v>294715</v>
      </c>
      <c r="V72" s="3">
        <v>94.1</v>
      </c>
      <c r="W72" s="26">
        <v>58</v>
      </c>
      <c r="X72" s="7">
        <v>294715</v>
      </c>
      <c r="Y72" s="3">
        <v>94.1</v>
      </c>
      <c r="Z72" s="26">
        <v>11</v>
      </c>
      <c r="AA72" s="7" t="s">
        <v>151</v>
      </c>
      <c r="AB72" s="3" t="s">
        <v>151</v>
      </c>
      <c r="AC72" s="26" t="s">
        <v>151</v>
      </c>
      <c r="AD72" s="7">
        <v>313110</v>
      </c>
    </row>
    <row r="73" spans="1:30" x14ac:dyDescent="0.3">
      <c r="A73" s="13" t="s">
        <v>157</v>
      </c>
      <c r="B73" s="13" t="s">
        <v>249</v>
      </c>
      <c r="C73" s="8">
        <v>11</v>
      </c>
      <c r="D73" s="3">
        <v>0.44229995979091269</v>
      </c>
      <c r="E73" s="3">
        <v>23.9</v>
      </c>
      <c r="F73" s="26">
        <v>50</v>
      </c>
      <c r="G73" s="7">
        <v>35</v>
      </c>
      <c r="H73" s="3">
        <v>76.099999999999994</v>
      </c>
      <c r="I73" s="26">
        <v>58</v>
      </c>
      <c r="J73" s="7">
        <v>18</v>
      </c>
      <c r="K73" s="3">
        <v>39.1</v>
      </c>
      <c r="L73" s="26">
        <v>66</v>
      </c>
      <c r="M73" s="7">
        <v>17</v>
      </c>
      <c r="N73" s="3">
        <v>37</v>
      </c>
      <c r="O73" s="26">
        <v>32</v>
      </c>
      <c r="P73" s="26">
        <v>46</v>
      </c>
      <c r="Q73" s="8">
        <v>13941</v>
      </c>
      <c r="R73" s="3">
        <v>0.1953427409665017</v>
      </c>
      <c r="S73" s="3">
        <v>4.9000000000000004</v>
      </c>
      <c r="T73" s="26">
        <v>56</v>
      </c>
      <c r="U73" s="7">
        <v>270279</v>
      </c>
      <c r="V73" s="3">
        <v>95.1</v>
      </c>
      <c r="W73" s="26">
        <v>52</v>
      </c>
      <c r="X73" s="7">
        <v>80131</v>
      </c>
      <c r="Y73" s="3">
        <v>28.2</v>
      </c>
      <c r="Z73" s="26">
        <v>68</v>
      </c>
      <c r="AA73" s="7">
        <v>190148</v>
      </c>
      <c r="AB73" s="3">
        <v>66.900000000000006</v>
      </c>
      <c r="AC73" s="26">
        <v>33</v>
      </c>
      <c r="AD73" s="7">
        <v>284220</v>
      </c>
    </row>
    <row r="74" spans="1:30" x14ac:dyDescent="0.3">
      <c r="A74" s="13" t="s">
        <v>159</v>
      </c>
      <c r="B74" s="13" t="s">
        <v>250</v>
      </c>
      <c r="C74" s="8" t="s">
        <v>151</v>
      </c>
      <c r="D74" s="3" t="s">
        <v>151</v>
      </c>
      <c r="E74" s="3" t="s">
        <v>151</v>
      </c>
      <c r="F74" s="26" t="s">
        <v>151</v>
      </c>
      <c r="G74" s="7">
        <v>37</v>
      </c>
      <c r="H74" s="3">
        <v>100</v>
      </c>
      <c r="I74" s="26">
        <v>1</v>
      </c>
      <c r="J74" s="7">
        <v>26</v>
      </c>
      <c r="K74" s="3">
        <v>70.3</v>
      </c>
      <c r="L74" s="26">
        <v>24</v>
      </c>
      <c r="M74" s="7">
        <v>11</v>
      </c>
      <c r="N74" s="3">
        <v>29.7</v>
      </c>
      <c r="O74" s="26">
        <v>40</v>
      </c>
      <c r="P74" s="26">
        <v>37</v>
      </c>
      <c r="Q74" s="8" t="s">
        <v>151</v>
      </c>
      <c r="R74" s="3" t="s">
        <v>151</v>
      </c>
      <c r="S74" s="3" t="s">
        <v>151</v>
      </c>
      <c r="T74" s="26" t="s">
        <v>151</v>
      </c>
      <c r="U74" s="7">
        <v>417170</v>
      </c>
      <c r="V74" s="3">
        <v>100</v>
      </c>
      <c r="W74" s="26">
        <v>1</v>
      </c>
      <c r="X74" s="7">
        <v>132657</v>
      </c>
      <c r="Y74" s="3">
        <v>31.8</v>
      </c>
      <c r="Z74" s="26">
        <v>64</v>
      </c>
      <c r="AA74" s="7">
        <v>284513</v>
      </c>
      <c r="AB74" s="3">
        <v>68.2</v>
      </c>
      <c r="AC74" s="26">
        <v>31</v>
      </c>
      <c r="AD74" s="7">
        <v>417170</v>
      </c>
    </row>
    <row r="75" spans="1:30" x14ac:dyDescent="0.3">
      <c r="A75" s="13" t="s">
        <v>159</v>
      </c>
      <c r="B75" s="13" t="s">
        <v>251</v>
      </c>
      <c r="C75" s="8">
        <v>5</v>
      </c>
      <c r="D75" s="3">
        <v>0.20104543626859669</v>
      </c>
      <c r="E75" s="3">
        <v>25</v>
      </c>
      <c r="F75" s="26">
        <v>47</v>
      </c>
      <c r="G75" s="7">
        <v>15</v>
      </c>
      <c r="H75" s="3">
        <v>75</v>
      </c>
      <c r="I75" s="26">
        <v>61</v>
      </c>
      <c r="J75" s="7">
        <v>15</v>
      </c>
      <c r="K75" s="3">
        <v>75</v>
      </c>
      <c r="L75" s="26">
        <v>18</v>
      </c>
      <c r="M75" s="7" t="s">
        <v>151</v>
      </c>
      <c r="N75" s="3" t="s">
        <v>151</v>
      </c>
      <c r="O75" s="26" t="s">
        <v>151</v>
      </c>
      <c r="P75" s="26">
        <v>20</v>
      </c>
      <c r="Q75" s="8">
        <v>103673</v>
      </c>
      <c r="R75" s="3">
        <v>1.4526768513177051</v>
      </c>
      <c r="S75" s="3">
        <v>35.799999999999997</v>
      </c>
      <c r="T75" s="26">
        <v>18</v>
      </c>
      <c r="U75" s="7">
        <v>186086</v>
      </c>
      <c r="V75" s="3">
        <v>64.2</v>
      </c>
      <c r="W75" s="26">
        <v>90</v>
      </c>
      <c r="X75" s="7">
        <v>186086</v>
      </c>
      <c r="Y75" s="3">
        <v>64.2</v>
      </c>
      <c r="Z75" s="26">
        <v>34</v>
      </c>
      <c r="AA75" s="7" t="s">
        <v>151</v>
      </c>
      <c r="AB75" s="3" t="s">
        <v>151</v>
      </c>
      <c r="AC75" s="26" t="s">
        <v>151</v>
      </c>
      <c r="AD75" s="7">
        <v>289759</v>
      </c>
    </row>
    <row r="76" spans="1:30" x14ac:dyDescent="0.3">
      <c r="A76" s="13" t="s">
        <v>156</v>
      </c>
      <c r="B76" s="13" t="s">
        <v>252</v>
      </c>
      <c r="C76" s="8">
        <v>10</v>
      </c>
      <c r="D76" s="3">
        <v>0.40209087253719339</v>
      </c>
      <c r="E76" s="3">
        <v>20</v>
      </c>
      <c r="F76" s="26">
        <v>55</v>
      </c>
      <c r="G76" s="7">
        <v>40</v>
      </c>
      <c r="H76" s="3">
        <v>80</v>
      </c>
      <c r="I76" s="26">
        <v>52</v>
      </c>
      <c r="J76" s="7">
        <v>15</v>
      </c>
      <c r="K76" s="3">
        <v>30</v>
      </c>
      <c r="L76" s="26">
        <v>74</v>
      </c>
      <c r="M76" s="7">
        <v>25</v>
      </c>
      <c r="N76" s="3">
        <v>50</v>
      </c>
      <c r="O76" s="26">
        <v>22</v>
      </c>
      <c r="P76" s="26">
        <v>50</v>
      </c>
      <c r="Q76" s="8">
        <v>4337</v>
      </c>
      <c r="R76" s="3">
        <v>6.0770494768791178E-2</v>
      </c>
      <c r="S76" s="3">
        <v>1.4</v>
      </c>
      <c r="T76" s="26">
        <v>71</v>
      </c>
      <c r="U76" s="7">
        <v>305796</v>
      </c>
      <c r="V76" s="3">
        <v>98.6</v>
      </c>
      <c r="W76" s="26">
        <v>37</v>
      </c>
      <c r="X76" s="7">
        <v>50277</v>
      </c>
      <c r="Y76" s="3">
        <v>16.2</v>
      </c>
      <c r="Z76" s="26">
        <v>83</v>
      </c>
      <c r="AA76" s="7">
        <v>255519</v>
      </c>
      <c r="AB76" s="3">
        <v>82.4</v>
      </c>
      <c r="AC76" s="26">
        <v>14</v>
      </c>
      <c r="AD76" s="7">
        <v>310133</v>
      </c>
    </row>
    <row r="77" spans="1:30" x14ac:dyDescent="0.3">
      <c r="A77" s="13" t="s">
        <v>166</v>
      </c>
      <c r="B77" s="13" t="s">
        <v>253</v>
      </c>
      <c r="C77" s="8">
        <v>74</v>
      </c>
      <c r="D77" s="3">
        <v>2.9754724567752313</v>
      </c>
      <c r="E77" s="3">
        <v>74</v>
      </c>
      <c r="F77" s="26">
        <v>10</v>
      </c>
      <c r="G77" s="7">
        <v>26</v>
      </c>
      <c r="H77" s="3">
        <v>26</v>
      </c>
      <c r="I77" s="26">
        <v>98</v>
      </c>
      <c r="J77" s="7">
        <v>26</v>
      </c>
      <c r="K77" s="3">
        <v>26</v>
      </c>
      <c r="L77" s="26">
        <v>77</v>
      </c>
      <c r="M77" s="7" t="s">
        <v>151</v>
      </c>
      <c r="N77" s="3" t="s">
        <v>151</v>
      </c>
      <c r="O77" s="26" t="s">
        <v>151</v>
      </c>
      <c r="P77" s="26">
        <v>100</v>
      </c>
      <c r="Q77" s="8">
        <v>238294</v>
      </c>
      <c r="R77" s="3">
        <v>3.3390002952350297</v>
      </c>
      <c r="S77" s="3">
        <v>68.8</v>
      </c>
      <c r="T77" s="26">
        <v>10</v>
      </c>
      <c r="U77" s="7">
        <v>108181</v>
      </c>
      <c r="V77" s="3">
        <v>31.2</v>
      </c>
      <c r="W77" s="26">
        <v>98</v>
      </c>
      <c r="X77" s="7">
        <v>108181</v>
      </c>
      <c r="Y77" s="3">
        <v>31.2</v>
      </c>
      <c r="Z77" s="26">
        <v>66</v>
      </c>
      <c r="AA77" s="7" t="s">
        <v>151</v>
      </c>
      <c r="AB77" s="3" t="s">
        <v>151</v>
      </c>
      <c r="AC77" s="26" t="s">
        <v>151</v>
      </c>
      <c r="AD77" s="7">
        <v>346475</v>
      </c>
    </row>
    <row r="78" spans="1:30" x14ac:dyDescent="0.3">
      <c r="A78" s="13" t="s">
        <v>159</v>
      </c>
      <c r="B78" s="13" t="s">
        <v>254</v>
      </c>
      <c r="C78" s="8">
        <v>3</v>
      </c>
      <c r="D78" s="3">
        <v>0.12062726176115801</v>
      </c>
      <c r="E78" s="3">
        <v>42.9</v>
      </c>
      <c r="F78" s="26">
        <v>24</v>
      </c>
      <c r="G78" s="7">
        <v>4</v>
      </c>
      <c r="H78" s="3">
        <v>57.1</v>
      </c>
      <c r="I78" s="26">
        <v>84</v>
      </c>
      <c r="J78" s="7">
        <v>4</v>
      </c>
      <c r="K78" s="3">
        <v>57.1</v>
      </c>
      <c r="L78" s="26">
        <v>45</v>
      </c>
      <c r="M78" s="7" t="s">
        <v>151</v>
      </c>
      <c r="N78" s="3" t="s">
        <v>151</v>
      </c>
      <c r="O78" s="26" t="s">
        <v>151</v>
      </c>
      <c r="P78" s="26">
        <v>7</v>
      </c>
      <c r="Q78" s="8">
        <v>19198</v>
      </c>
      <c r="R78" s="3">
        <v>0.26900437135606481</v>
      </c>
      <c r="S78" s="3">
        <v>7.4</v>
      </c>
      <c r="T78" s="26">
        <v>43</v>
      </c>
      <c r="U78" s="7">
        <v>240046</v>
      </c>
      <c r="V78" s="3">
        <v>92.6</v>
      </c>
      <c r="W78" s="26">
        <v>65</v>
      </c>
      <c r="X78" s="7">
        <v>240046</v>
      </c>
      <c r="Y78" s="3">
        <v>92.6</v>
      </c>
      <c r="Z78" s="26">
        <v>14</v>
      </c>
      <c r="AA78" s="7" t="s">
        <v>151</v>
      </c>
      <c r="AB78" s="3" t="s">
        <v>151</v>
      </c>
      <c r="AC78" s="26" t="s">
        <v>151</v>
      </c>
      <c r="AD78" s="7">
        <v>259244</v>
      </c>
    </row>
    <row r="79" spans="1:30" x14ac:dyDescent="0.3">
      <c r="A79" s="13" t="s">
        <v>168</v>
      </c>
      <c r="B79" s="13" t="s">
        <v>255</v>
      </c>
      <c r="C79" s="8" t="s">
        <v>151</v>
      </c>
      <c r="D79" s="3" t="s">
        <v>151</v>
      </c>
      <c r="E79" s="3" t="s">
        <v>151</v>
      </c>
      <c r="F79" s="26" t="s">
        <v>151</v>
      </c>
      <c r="G79" s="7">
        <v>12</v>
      </c>
      <c r="H79" s="3">
        <v>100</v>
      </c>
      <c r="I79" s="26">
        <v>1</v>
      </c>
      <c r="J79" s="7">
        <v>9</v>
      </c>
      <c r="K79" s="3">
        <v>75</v>
      </c>
      <c r="L79" s="26">
        <v>18</v>
      </c>
      <c r="M79" s="7">
        <v>3</v>
      </c>
      <c r="N79" s="3">
        <v>25</v>
      </c>
      <c r="O79" s="26">
        <v>46</v>
      </c>
      <c r="P79" s="26">
        <v>12</v>
      </c>
      <c r="Q79" s="8" t="s">
        <v>151</v>
      </c>
      <c r="R79" s="3" t="s">
        <v>151</v>
      </c>
      <c r="S79" s="3" t="s">
        <v>151</v>
      </c>
      <c r="T79" s="26" t="s">
        <v>151</v>
      </c>
      <c r="U79" s="7">
        <v>317793</v>
      </c>
      <c r="V79" s="3">
        <v>100</v>
      </c>
      <c r="W79" s="26">
        <v>1</v>
      </c>
      <c r="X79" s="7">
        <v>213760</v>
      </c>
      <c r="Y79" s="3">
        <v>67.3</v>
      </c>
      <c r="Z79" s="26">
        <v>30</v>
      </c>
      <c r="AA79" s="7">
        <v>104033</v>
      </c>
      <c r="AB79" s="3">
        <v>32.700000000000003</v>
      </c>
      <c r="AC79" s="26">
        <v>56</v>
      </c>
      <c r="AD79" s="7">
        <v>317793</v>
      </c>
    </row>
    <row r="80" spans="1:30" x14ac:dyDescent="0.3">
      <c r="A80" s="13" t="s">
        <v>157</v>
      </c>
      <c r="B80" s="13" t="s">
        <v>256</v>
      </c>
      <c r="C80" s="8" t="s">
        <v>151</v>
      </c>
      <c r="D80" s="3" t="s">
        <v>151</v>
      </c>
      <c r="E80" s="3" t="s">
        <v>151</v>
      </c>
      <c r="F80" s="26" t="s">
        <v>151</v>
      </c>
      <c r="G80" s="7">
        <v>18</v>
      </c>
      <c r="H80" s="3">
        <v>100</v>
      </c>
      <c r="I80" s="26">
        <v>1</v>
      </c>
      <c r="J80" s="7">
        <v>3</v>
      </c>
      <c r="K80" s="3">
        <v>16.7</v>
      </c>
      <c r="L80" s="26">
        <v>88</v>
      </c>
      <c r="M80" s="7">
        <v>15</v>
      </c>
      <c r="N80" s="3">
        <v>83.3</v>
      </c>
      <c r="O80" s="26">
        <v>11</v>
      </c>
      <c r="P80" s="26">
        <v>18</v>
      </c>
      <c r="Q80" s="8" t="s">
        <v>151</v>
      </c>
      <c r="R80" s="3" t="s">
        <v>151</v>
      </c>
      <c r="S80" s="3" t="s">
        <v>151</v>
      </c>
      <c r="T80" s="26" t="s">
        <v>151</v>
      </c>
      <c r="U80" s="7">
        <v>386355</v>
      </c>
      <c r="V80" s="3">
        <v>100</v>
      </c>
      <c r="W80" s="26">
        <v>1</v>
      </c>
      <c r="X80" s="7">
        <v>15467</v>
      </c>
      <c r="Y80" s="3">
        <v>4</v>
      </c>
      <c r="Z80" s="26">
        <v>92</v>
      </c>
      <c r="AA80" s="7">
        <v>370888</v>
      </c>
      <c r="AB80" s="3">
        <v>96</v>
      </c>
      <c r="AC80" s="26">
        <v>8</v>
      </c>
      <c r="AD80" s="7">
        <v>386355</v>
      </c>
    </row>
    <row r="81" spans="1:30" x14ac:dyDescent="0.3">
      <c r="A81" s="13" t="s">
        <v>167</v>
      </c>
      <c r="B81" s="13" t="s">
        <v>257</v>
      </c>
      <c r="C81" s="8">
        <v>35</v>
      </c>
      <c r="D81" s="3">
        <v>1.4073180538801771</v>
      </c>
      <c r="E81" s="3">
        <v>36.1</v>
      </c>
      <c r="F81" s="26">
        <v>28</v>
      </c>
      <c r="G81" s="7">
        <v>62</v>
      </c>
      <c r="H81" s="3">
        <v>63.9</v>
      </c>
      <c r="I81" s="26">
        <v>80</v>
      </c>
      <c r="J81" s="7">
        <v>54</v>
      </c>
      <c r="K81" s="3">
        <v>55.7</v>
      </c>
      <c r="L81" s="26">
        <v>46</v>
      </c>
      <c r="M81" s="7">
        <v>8</v>
      </c>
      <c r="N81" s="3">
        <v>8.1999999999999993</v>
      </c>
      <c r="O81" s="26">
        <v>59</v>
      </c>
      <c r="P81" s="26">
        <v>97</v>
      </c>
      <c r="Q81" s="8">
        <v>81823</v>
      </c>
      <c r="R81" s="3">
        <v>1.146512380324372</v>
      </c>
      <c r="S81" s="3">
        <v>15.8</v>
      </c>
      <c r="T81" s="26">
        <v>31</v>
      </c>
      <c r="U81" s="7">
        <v>436876</v>
      </c>
      <c r="V81" s="3">
        <v>84.2</v>
      </c>
      <c r="W81" s="26">
        <v>77</v>
      </c>
      <c r="X81" s="7">
        <v>370614</v>
      </c>
      <c r="Y81" s="3">
        <v>71.5</v>
      </c>
      <c r="Z81" s="26">
        <v>26</v>
      </c>
      <c r="AA81" s="7">
        <v>66262</v>
      </c>
      <c r="AB81" s="3">
        <v>12.8</v>
      </c>
      <c r="AC81" s="26">
        <v>63</v>
      </c>
      <c r="AD81" s="7">
        <v>518699</v>
      </c>
    </row>
    <row r="82" spans="1:30" x14ac:dyDescent="0.3">
      <c r="A82" s="13" t="s">
        <v>157</v>
      </c>
      <c r="B82" s="13" t="s">
        <v>258</v>
      </c>
      <c r="C82" s="8">
        <v>6</v>
      </c>
      <c r="D82" s="3">
        <v>0.24125452352231602</v>
      </c>
      <c r="E82" s="3">
        <v>14.3</v>
      </c>
      <c r="F82" s="26">
        <v>63</v>
      </c>
      <c r="G82" s="7">
        <v>36</v>
      </c>
      <c r="H82" s="3">
        <v>85.7</v>
      </c>
      <c r="I82" s="26">
        <v>45</v>
      </c>
      <c r="J82" s="7">
        <v>11</v>
      </c>
      <c r="K82" s="3">
        <v>26.2</v>
      </c>
      <c r="L82" s="26">
        <v>76</v>
      </c>
      <c r="M82" s="7">
        <v>25</v>
      </c>
      <c r="N82" s="3">
        <v>59.5</v>
      </c>
      <c r="O82" s="26">
        <v>20</v>
      </c>
      <c r="P82" s="26">
        <v>42</v>
      </c>
      <c r="Q82" s="8">
        <v>27583</v>
      </c>
      <c r="R82" s="3">
        <v>0.38649586285625248</v>
      </c>
      <c r="S82" s="3">
        <v>5.2</v>
      </c>
      <c r="T82" s="26">
        <v>52</v>
      </c>
      <c r="U82" s="7">
        <v>499407</v>
      </c>
      <c r="V82" s="3">
        <v>94.8</v>
      </c>
      <c r="W82" s="26">
        <v>54</v>
      </c>
      <c r="X82" s="7">
        <v>107316</v>
      </c>
      <c r="Y82" s="3">
        <v>20.399999999999999</v>
      </c>
      <c r="Z82" s="26">
        <v>77</v>
      </c>
      <c r="AA82" s="7">
        <v>392091</v>
      </c>
      <c r="AB82" s="3">
        <v>74.400000000000006</v>
      </c>
      <c r="AC82" s="26">
        <v>21</v>
      </c>
      <c r="AD82" s="7">
        <v>526990</v>
      </c>
    </row>
    <row r="83" spans="1:30" x14ac:dyDescent="0.3">
      <c r="A83" s="13" t="s">
        <v>161</v>
      </c>
      <c r="B83" s="13" t="s">
        <v>259</v>
      </c>
      <c r="C83" s="8">
        <v>44</v>
      </c>
      <c r="D83" s="3">
        <v>1.7691998391636508</v>
      </c>
      <c r="E83" s="3">
        <v>60.3</v>
      </c>
      <c r="F83" s="26">
        <v>13</v>
      </c>
      <c r="G83" s="7">
        <v>29</v>
      </c>
      <c r="H83" s="3">
        <v>39.700000000000003</v>
      </c>
      <c r="I83" s="26">
        <v>95</v>
      </c>
      <c r="J83" s="7">
        <v>29</v>
      </c>
      <c r="K83" s="3">
        <v>39.700000000000003</v>
      </c>
      <c r="L83" s="26">
        <v>64</v>
      </c>
      <c r="M83" s="7" t="s">
        <v>151</v>
      </c>
      <c r="N83" s="3" t="s">
        <v>151</v>
      </c>
      <c r="O83" s="26" t="s">
        <v>151</v>
      </c>
      <c r="P83" s="26">
        <v>73</v>
      </c>
      <c r="Q83" s="8">
        <v>92777</v>
      </c>
      <c r="R83" s="3">
        <v>1.3000009668351715</v>
      </c>
      <c r="S83" s="3">
        <v>61.7</v>
      </c>
      <c r="T83" s="26">
        <v>11</v>
      </c>
      <c r="U83" s="7">
        <v>57680</v>
      </c>
      <c r="V83" s="3">
        <v>38.299999999999997</v>
      </c>
      <c r="W83" s="26">
        <v>97</v>
      </c>
      <c r="X83" s="7">
        <v>57680</v>
      </c>
      <c r="Y83" s="3">
        <v>38.299999999999997</v>
      </c>
      <c r="Z83" s="26">
        <v>56</v>
      </c>
      <c r="AA83" s="7" t="s">
        <v>151</v>
      </c>
      <c r="AB83" s="3" t="s">
        <v>151</v>
      </c>
      <c r="AC83" s="26" t="s">
        <v>151</v>
      </c>
      <c r="AD83" s="7">
        <v>150457</v>
      </c>
    </row>
    <row r="84" spans="1:30" x14ac:dyDescent="0.3">
      <c r="A84" s="13" t="s">
        <v>157</v>
      </c>
      <c r="B84" s="13" t="s">
        <v>260</v>
      </c>
      <c r="C84" s="8">
        <v>3</v>
      </c>
      <c r="D84" s="3">
        <v>0.12062726176115801</v>
      </c>
      <c r="E84" s="3">
        <v>11.1</v>
      </c>
      <c r="F84" s="26">
        <v>68</v>
      </c>
      <c r="G84" s="7">
        <v>24</v>
      </c>
      <c r="H84" s="3">
        <v>88.9</v>
      </c>
      <c r="I84" s="26">
        <v>40</v>
      </c>
      <c r="J84" s="7">
        <v>17</v>
      </c>
      <c r="K84" s="3">
        <v>63</v>
      </c>
      <c r="L84" s="26">
        <v>39</v>
      </c>
      <c r="M84" s="7">
        <v>7</v>
      </c>
      <c r="N84" s="3">
        <v>25.9</v>
      </c>
      <c r="O84" s="26">
        <v>45</v>
      </c>
      <c r="P84" s="26">
        <v>27</v>
      </c>
      <c r="Q84" s="8">
        <v>4032</v>
      </c>
      <c r="R84" s="3">
        <v>5.6496803068426568E-2</v>
      </c>
      <c r="S84" s="3">
        <v>1.2</v>
      </c>
      <c r="T84" s="26">
        <v>75</v>
      </c>
      <c r="U84" s="7">
        <v>334902</v>
      </c>
      <c r="V84" s="3">
        <v>98.8</v>
      </c>
      <c r="W84" s="26">
        <v>32</v>
      </c>
      <c r="X84" s="7">
        <v>69076</v>
      </c>
      <c r="Y84" s="3">
        <v>20.399999999999999</v>
      </c>
      <c r="Z84" s="26">
        <v>77</v>
      </c>
      <c r="AA84" s="7">
        <v>265826</v>
      </c>
      <c r="AB84" s="3">
        <v>78.400000000000006</v>
      </c>
      <c r="AC84" s="26">
        <v>18</v>
      </c>
      <c r="AD84" s="7">
        <v>338934</v>
      </c>
    </row>
    <row r="85" spans="1:30" x14ac:dyDescent="0.3">
      <c r="A85" s="13" t="s">
        <v>161</v>
      </c>
      <c r="B85" s="13" t="s">
        <v>261</v>
      </c>
      <c r="C85" s="8">
        <v>38</v>
      </c>
      <c r="D85" s="3">
        <v>1.527945315641335</v>
      </c>
      <c r="E85" s="3">
        <v>31.4</v>
      </c>
      <c r="F85" s="26">
        <v>39</v>
      </c>
      <c r="G85" s="7">
        <v>83</v>
      </c>
      <c r="H85" s="3">
        <v>68.599999999999994</v>
      </c>
      <c r="I85" s="26">
        <v>69</v>
      </c>
      <c r="J85" s="7">
        <v>77</v>
      </c>
      <c r="K85" s="3">
        <v>63.6</v>
      </c>
      <c r="L85" s="26">
        <v>36</v>
      </c>
      <c r="M85" s="7">
        <v>6</v>
      </c>
      <c r="N85" s="3">
        <v>5</v>
      </c>
      <c r="O85" s="26">
        <v>61</v>
      </c>
      <c r="P85" s="26">
        <v>121</v>
      </c>
      <c r="Q85" s="8">
        <v>54540</v>
      </c>
      <c r="R85" s="3">
        <v>0.76422014864880583</v>
      </c>
      <c r="S85" s="3">
        <v>1.3</v>
      </c>
      <c r="T85" s="26">
        <v>72</v>
      </c>
      <c r="U85" s="7">
        <v>4172519</v>
      </c>
      <c r="V85" s="3">
        <v>98.7</v>
      </c>
      <c r="W85" s="26">
        <v>34</v>
      </c>
      <c r="X85" s="7">
        <v>1114044</v>
      </c>
      <c r="Y85" s="3">
        <v>26.4</v>
      </c>
      <c r="Z85" s="26">
        <v>70</v>
      </c>
      <c r="AA85" s="7">
        <v>3058475</v>
      </c>
      <c r="AB85" s="3">
        <v>72.400000000000006</v>
      </c>
      <c r="AC85" s="26">
        <v>26</v>
      </c>
      <c r="AD85" s="7">
        <v>4227059</v>
      </c>
    </row>
    <row r="86" spans="1:30" x14ac:dyDescent="0.3">
      <c r="A86" s="13" t="s">
        <v>155</v>
      </c>
      <c r="B86" s="13" t="s">
        <v>262</v>
      </c>
      <c r="C86" s="8" t="s">
        <v>151</v>
      </c>
      <c r="D86" s="3" t="s">
        <v>151</v>
      </c>
      <c r="E86" s="3" t="s">
        <v>151</v>
      </c>
      <c r="F86" s="26" t="s">
        <v>151</v>
      </c>
      <c r="G86" s="7">
        <v>50</v>
      </c>
      <c r="H86" s="3">
        <v>100</v>
      </c>
      <c r="I86" s="26">
        <v>1</v>
      </c>
      <c r="J86" s="7" t="s">
        <v>151</v>
      </c>
      <c r="K86" s="3" t="s">
        <v>151</v>
      </c>
      <c r="L86" s="26" t="s">
        <v>151</v>
      </c>
      <c r="M86" s="7">
        <v>50</v>
      </c>
      <c r="N86" s="3">
        <v>100</v>
      </c>
      <c r="O86" s="26">
        <v>1</v>
      </c>
      <c r="P86" s="26">
        <v>50</v>
      </c>
      <c r="Q86" s="8" t="s">
        <v>151</v>
      </c>
      <c r="R86" s="3" t="s">
        <v>151</v>
      </c>
      <c r="S86" s="3" t="s">
        <v>151</v>
      </c>
      <c r="T86" s="26" t="s">
        <v>151</v>
      </c>
      <c r="U86" s="7">
        <v>227941</v>
      </c>
      <c r="V86" s="3">
        <v>100</v>
      </c>
      <c r="W86" s="26">
        <v>1</v>
      </c>
      <c r="X86" s="7" t="s">
        <v>151</v>
      </c>
      <c r="Y86" s="3" t="s">
        <v>151</v>
      </c>
      <c r="Z86" s="26" t="s">
        <v>151</v>
      </c>
      <c r="AA86" s="7">
        <v>227941</v>
      </c>
      <c r="AB86" s="3">
        <v>100</v>
      </c>
      <c r="AC86" s="26">
        <v>1</v>
      </c>
      <c r="AD86" s="7">
        <v>227941</v>
      </c>
    </row>
    <row r="87" spans="1:30" x14ac:dyDescent="0.3">
      <c r="A87" s="13" t="s">
        <v>162</v>
      </c>
      <c r="B87" s="13" t="s">
        <v>263</v>
      </c>
      <c r="C87" s="8">
        <v>32</v>
      </c>
      <c r="D87" s="3">
        <v>1.2866907921190189</v>
      </c>
      <c r="E87" s="3">
        <v>20.3</v>
      </c>
      <c r="F87" s="26">
        <v>54</v>
      </c>
      <c r="G87" s="7">
        <v>126</v>
      </c>
      <c r="H87" s="3">
        <v>79.7</v>
      </c>
      <c r="I87" s="26">
        <v>54</v>
      </c>
      <c r="J87" s="7">
        <v>110</v>
      </c>
      <c r="K87" s="3">
        <v>69.599999999999994</v>
      </c>
      <c r="L87" s="26">
        <v>26</v>
      </c>
      <c r="M87" s="7">
        <v>16</v>
      </c>
      <c r="N87" s="3">
        <v>10.1</v>
      </c>
      <c r="O87" s="26">
        <v>55</v>
      </c>
      <c r="P87" s="26">
        <v>158</v>
      </c>
      <c r="Q87" s="8">
        <v>54880</v>
      </c>
      <c r="R87" s="3">
        <v>0.76898426398691722</v>
      </c>
      <c r="S87" s="3">
        <v>5.2</v>
      </c>
      <c r="T87" s="26">
        <v>52</v>
      </c>
      <c r="U87" s="7">
        <v>1006187</v>
      </c>
      <c r="V87" s="3">
        <v>94.8</v>
      </c>
      <c r="W87" s="26">
        <v>54</v>
      </c>
      <c r="X87" s="7">
        <v>610186</v>
      </c>
      <c r="Y87" s="3">
        <v>57.5</v>
      </c>
      <c r="Z87" s="26">
        <v>41</v>
      </c>
      <c r="AA87" s="7">
        <v>396001</v>
      </c>
      <c r="AB87" s="3">
        <v>37.299999999999997</v>
      </c>
      <c r="AC87" s="26">
        <v>52</v>
      </c>
      <c r="AD87" s="7">
        <v>1061067</v>
      </c>
    </row>
    <row r="88" spans="1:30" x14ac:dyDescent="0.3">
      <c r="A88" s="13" t="s">
        <v>169</v>
      </c>
      <c r="B88" s="13" t="s">
        <v>264</v>
      </c>
      <c r="C88" s="8">
        <v>6</v>
      </c>
      <c r="D88" s="3">
        <v>0.24125452352231602</v>
      </c>
      <c r="E88" s="3">
        <v>6.5</v>
      </c>
      <c r="F88" s="26">
        <v>74</v>
      </c>
      <c r="G88" s="7">
        <v>86</v>
      </c>
      <c r="H88" s="3">
        <v>93.5</v>
      </c>
      <c r="I88" s="26">
        <v>34</v>
      </c>
      <c r="J88" s="7">
        <v>77</v>
      </c>
      <c r="K88" s="3">
        <v>83.7</v>
      </c>
      <c r="L88" s="26">
        <v>11</v>
      </c>
      <c r="M88" s="7">
        <v>9</v>
      </c>
      <c r="N88" s="3">
        <v>9.8000000000000007</v>
      </c>
      <c r="O88" s="26">
        <v>56</v>
      </c>
      <c r="P88" s="26">
        <v>92</v>
      </c>
      <c r="Q88" s="8">
        <v>11707</v>
      </c>
      <c r="R88" s="3">
        <v>0.16403970077432289</v>
      </c>
      <c r="S88" s="3">
        <v>2.5</v>
      </c>
      <c r="T88" s="26">
        <v>66</v>
      </c>
      <c r="U88" s="7">
        <v>463032</v>
      </c>
      <c r="V88" s="3">
        <v>97.5</v>
      </c>
      <c r="W88" s="26">
        <v>42</v>
      </c>
      <c r="X88" s="7">
        <v>248461</v>
      </c>
      <c r="Y88" s="3">
        <v>52.3</v>
      </c>
      <c r="Z88" s="26">
        <v>45</v>
      </c>
      <c r="AA88" s="7">
        <v>214571</v>
      </c>
      <c r="AB88" s="3">
        <v>45.2</v>
      </c>
      <c r="AC88" s="26">
        <v>47</v>
      </c>
      <c r="AD88" s="7">
        <v>474739</v>
      </c>
    </row>
    <row r="89" spans="1:30" x14ac:dyDescent="0.3">
      <c r="A89" s="13" t="s">
        <v>152</v>
      </c>
      <c r="B89" s="13" t="s">
        <v>265</v>
      </c>
      <c r="C89" s="8">
        <v>33</v>
      </c>
      <c r="D89" s="3">
        <v>1.3268998793727382</v>
      </c>
      <c r="E89" s="3">
        <v>47.8</v>
      </c>
      <c r="F89" s="26">
        <v>19</v>
      </c>
      <c r="G89" s="7">
        <v>36</v>
      </c>
      <c r="H89" s="3">
        <v>52.2</v>
      </c>
      <c r="I89" s="26">
        <v>89</v>
      </c>
      <c r="J89" s="7">
        <v>36</v>
      </c>
      <c r="K89" s="3">
        <v>52.2</v>
      </c>
      <c r="L89" s="26">
        <v>51</v>
      </c>
      <c r="M89" s="7" t="s">
        <v>151</v>
      </c>
      <c r="N89" s="3" t="s">
        <v>151</v>
      </c>
      <c r="O89" s="26" t="s">
        <v>151</v>
      </c>
      <c r="P89" s="26">
        <v>69</v>
      </c>
      <c r="Q89" s="8">
        <v>61560</v>
      </c>
      <c r="R89" s="3">
        <v>0.86258511827687001</v>
      </c>
      <c r="S89" s="3">
        <v>23</v>
      </c>
      <c r="T89" s="26">
        <v>21</v>
      </c>
      <c r="U89" s="7">
        <v>205806</v>
      </c>
      <c r="V89" s="3">
        <v>77</v>
      </c>
      <c r="W89" s="26">
        <v>87</v>
      </c>
      <c r="X89" s="7">
        <v>205806</v>
      </c>
      <c r="Y89" s="3">
        <v>77</v>
      </c>
      <c r="Z89" s="26">
        <v>24</v>
      </c>
      <c r="AA89" s="7" t="s">
        <v>151</v>
      </c>
      <c r="AB89" s="3" t="s">
        <v>151</v>
      </c>
      <c r="AC89" s="26" t="s">
        <v>151</v>
      </c>
      <c r="AD89" s="7">
        <v>267366</v>
      </c>
    </row>
    <row r="90" spans="1:30" x14ac:dyDescent="0.3">
      <c r="A90" s="13" t="s">
        <v>159</v>
      </c>
      <c r="B90" s="13" t="s">
        <v>266</v>
      </c>
      <c r="C90" s="8">
        <v>3</v>
      </c>
      <c r="D90" s="3">
        <v>0.12062726176115801</v>
      </c>
      <c r="E90" s="3">
        <v>8.6</v>
      </c>
      <c r="F90" s="26">
        <v>71</v>
      </c>
      <c r="G90" s="7">
        <v>32</v>
      </c>
      <c r="H90" s="3">
        <v>91.4</v>
      </c>
      <c r="I90" s="26">
        <v>37</v>
      </c>
      <c r="J90" s="7">
        <v>32</v>
      </c>
      <c r="K90" s="3">
        <v>91.4</v>
      </c>
      <c r="L90" s="26">
        <v>7</v>
      </c>
      <c r="M90" s="7" t="s">
        <v>151</v>
      </c>
      <c r="N90" s="3" t="s">
        <v>151</v>
      </c>
      <c r="O90" s="26" t="s">
        <v>151</v>
      </c>
      <c r="P90" s="26">
        <v>35</v>
      </c>
      <c r="Q90" s="8">
        <v>12027</v>
      </c>
      <c r="R90" s="3">
        <v>0.16852357403372181</v>
      </c>
      <c r="S90" s="3">
        <v>4.5999999999999996</v>
      </c>
      <c r="T90" s="26">
        <v>58</v>
      </c>
      <c r="U90" s="7">
        <v>248530</v>
      </c>
      <c r="V90" s="3">
        <v>95.4</v>
      </c>
      <c r="W90" s="26">
        <v>48</v>
      </c>
      <c r="X90" s="7">
        <v>248530</v>
      </c>
      <c r="Y90" s="3">
        <v>95.4</v>
      </c>
      <c r="Z90" s="26">
        <v>7</v>
      </c>
      <c r="AA90" s="7" t="s">
        <v>151</v>
      </c>
      <c r="AB90" s="3" t="s">
        <v>151</v>
      </c>
      <c r="AC90" s="26" t="s">
        <v>151</v>
      </c>
      <c r="AD90" s="7">
        <v>260557</v>
      </c>
    </row>
    <row r="91" spans="1:30" x14ac:dyDescent="0.3">
      <c r="A91" s="13" t="s">
        <v>168</v>
      </c>
      <c r="B91" s="13" t="s">
        <v>267</v>
      </c>
      <c r="C91" s="8" t="s">
        <v>151</v>
      </c>
      <c r="D91" s="3" t="s">
        <v>151</v>
      </c>
      <c r="E91" s="3" t="s">
        <v>151</v>
      </c>
      <c r="F91" s="26" t="s">
        <v>151</v>
      </c>
      <c r="G91" s="7">
        <v>21</v>
      </c>
      <c r="H91" s="3">
        <v>100</v>
      </c>
      <c r="I91" s="26">
        <v>1</v>
      </c>
      <c r="J91" s="7">
        <v>13</v>
      </c>
      <c r="K91" s="3">
        <v>61.9</v>
      </c>
      <c r="L91" s="26">
        <v>40</v>
      </c>
      <c r="M91" s="7">
        <v>8</v>
      </c>
      <c r="N91" s="3">
        <v>38.1</v>
      </c>
      <c r="O91" s="26">
        <v>30</v>
      </c>
      <c r="P91" s="26">
        <v>21</v>
      </c>
      <c r="Q91" s="8" t="s">
        <v>151</v>
      </c>
      <c r="R91" s="3" t="s">
        <v>151</v>
      </c>
      <c r="S91" s="3" t="s">
        <v>151</v>
      </c>
      <c r="T91" s="26" t="s">
        <v>151</v>
      </c>
      <c r="U91" s="7">
        <v>384866</v>
      </c>
      <c r="V91" s="3">
        <v>100</v>
      </c>
      <c r="W91" s="26">
        <v>1</v>
      </c>
      <c r="X91" s="7">
        <v>151900</v>
      </c>
      <c r="Y91" s="3">
        <v>39.5</v>
      </c>
      <c r="Z91" s="26">
        <v>52</v>
      </c>
      <c r="AA91" s="7">
        <v>232966</v>
      </c>
      <c r="AB91" s="3">
        <v>60.5</v>
      </c>
      <c r="AC91" s="26">
        <v>39</v>
      </c>
      <c r="AD91" s="7">
        <v>384866</v>
      </c>
    </row>
    <row r="92" spans="1:30" x14ac:dyDescent="0.3">
      <c r="A92" s="13" t="s">
        <v>153</v>
      </c>
      <c r="B92" s="13" t="s">
        <v>268</v>
      </c>
      <c r="C92" s="8">
        <v>77</v>
      </c>
      <c r="D92" s="3">
        <v>3.0960997185363892</v>
      </c>
      <c r="E92" s="3">
        <v>100</v>
      </c>
      <c r="F92" s="26">
        <v>1</v>
      </c>
      <c r="G92" s="7" t="s">
        <v>151</v>
      </c>
      <c r="H92" s="3" t="s">
        <v>151</v>
      </c>
      <c r="I92" s="26" t="s">
        <v>151</v>
      </c>
      <c r="J92" s="7" t="s">
        <v>151</v>
      </c>
      <c r="K92" s="3" t="s">
        <v>151</v>
      </c>
      <c r="L92" s="26" t="s">
        <v>151</v>
      </c>
      <c r="M92" s="7" t="s">
        <v>151</v>
      </c>
      <c r="N92" s="3" t="s">
        <v>151</v>
      </c>
      <c r="O92" s="26" t="s">
        <v>151</v>
      </c>
      <c r="P92" s="26">
        <v>77</v>
      </c>
      <c r="Q92" s="8">
        <v>178795</v>
      </c>
      <c r="R92" s="3">
        <v>2.5052941231694761</v>
      </c>
      <c r="S92" s="3">
        <v>100</v>
      </c>
      <c r="T92" s="26">
        <v>1</v>
      </c>
      <c r="U92" s="7" t="s">
        <v>151</v>
      </c>
      <c r="V92" s="3" t="s">
        <v>151</v>
      </c>
      <c r="W92" s="26" t="s">
        <v>151</v>
      </c>
      <c r="X92" s="7" t="s">
        <v>151</v>
      </c>
      <c r="Y92" s="3" t="s">
        <v>151</v>
      </c>
      <c r="Z92" s="26" t="s">
        <v>151</v>
      </c>
      <c r="AA92" s="7" t="s">
        <v>151</v>
      </c>
      <c r="AB92" s="3" t="s">
        <v>151</v>
      </c>
      <c r="AC92" s="26" t="s">
        <v>151</v>
      </c>
      <c r="AD92" s="7">
        <v>178795</v>
      </c>
    </row>
    <row r="93" spans="1:30" x14ac:dyDescent="0.3">
      <c r="A93" s="13" t="s">
        <v>169</v>
      </c>
      <c r="B93" s="13" t="s">
        <v>269</v>
      </c>
      <c r="C93" s="8">
        <v>4</v>
      </c>
      <c r="D93" s="3">
        <v>0.16083634901487737</v>
      </c>
      <c r="E93" s="3">
        <v>3.7</v>
      </c>
      <c r="F93" s="26">
        <v>77</v>
      </c>
      <c r="G93" s="7">
        <v>103</v>
      </c>
      <c r="H93" s="3">
        <v>96.3</v>
      </c>
      <c r="I93" s="26">
        <v>31</v>
      </c>
      <c r="J93" s="7">
        <v>74</v>
      </c>
      <c r="K93" s="3">
        <v>69.2</v>
      </c>
      <c r="L93" s="26">
        <v>27</v>
      </c>
      <c r="M93" s="7">
        <v>29</v>
      </c>
      <c r="N93" s="3">
        <v>27.1</v>
      </c>
      <c r="O93" s="26">
        <v>43</v>
      </c>
      <c r="P93" s="26">
        <v>107</v>
      </c>
      <c r="Q93" s="8">
        <v>3341</v>
      </c>
      <c r="R93" s="3">
        <v>4.6814439248911995E-2</v>
      </c>
      <c r="S93" s="3">
        <v>1</v>
      </c>
      <c r="T93" s="26">
        <v>77</v>
      </c>
      <c r="U93" s="7">
        <v>330857</v>
      </c>
      <c r="V93" s="3">
        <v>99</v>
      </c>
      <c r="W93" s="26">
        <v>31</v>
      </c>
      <c r="X93" s="7">
        <v>221694</v>
      </c>
      <c r="Y93" s="3">
        <v>66.3</v>
      </c>
      <c r="Z93" s="26">
        <v>31</v>
      </c>
      <c r="AA93" s="7">
        <v>109163</v>
      </c>
      <c r="AB93" s="3">
        <v>32.700000000000003</v>
      </c>
      <c r="AC93" s="26">
        <v>56</v>
      </c>
      <c r="AD93" s="7">
        <v>334198</v>
      </c>
    </row>
    <row r="94" spans="1:30" x14ac:dyDescent="0.3">
      <c r="A94" s="13" t="s">
        <v>165</v>
      </c>
      <c r="B94" s="13" t="s">
        <v>270</v>
      </c>
      <c r="C94" s="8" t="s">
        <v>151</v>
      </c>
      <c r="D94" s="3" t="s">
        <v>151</v>
      </c>
      <c r="E94" s="3" t="s">
        <v>151</v>
      </c>
      <c r="F94" s="26" t="s">
        <v>151</v>
      </c>
      <c r="G94" s="7">
        <v>29</v>
      </c>
      <c r="H94" s="3">
        <v>100</v>
      </c>
      <c r="I94" s="26">
        <v>1</v>
      </c>
      <c r="J94" s="7">
        <v>5</v>
      </c>
      <c r="K94" s="3">
        <v>17.2</v>
      </c>
      <c r="L94" s="26">
        <v>87</v>
      </c>
      <c r="M94" s="7">
        <v>24</v>
      </c>
      <c r="N94" s="3">
        <v>82.8</v>
      </c>
      <c r="O94" s="26">
        <v>12</v>
      </c>
      <c r="P94" s="26">
        <v>29</v>
      </c>
      <c r="Q94" s="8" t="s">
        <v>151</v>
      </c>
      <c r="R94" s="3" t="s">
        <v>151</v>
      </c>
      <c r="S94" s="3" t="s">
        <v>151</v>
      </c>
      <c r="T94" s="26" t="s">
        <v>151</v>
      </c>
      <c r="U94" s="7">
        <v>556692</v>
      </c>
      <c r="V94" s="3">
        <v>100</v>
      </c>
      <c r="W94" s="26">
        <v>1</v>
      </c>
      <c r="X94" s="7">
        <v>115230</v>
      </c>
      <c r="Y94" s="3">
        <v>20.7</v>
      </c>
      <c r="Z94" s="26">
        <v>75</v>
      </c>
      <c r="AA94" s="7">
        <v>441462</v>
      </c>
      <c r="AB94" s="3">
        <v>79.3</v>
      </c>
      <c r="AC94" s="26">
        <v>17</v>
      </c>
      <c r="AD94" s="7">
        <v>556692</v>
      </c>
    </row>
    <row r="95" spans="1:30" x14ac:dyDescent="0.3">
      <c r="A95" s="13" t="s">
        <v>163</v>
      </c>
      <c r="B95" s="13" t="s">
        <v>271</v>
      </c>
      <c r="C95" s="8">
        <v>13</v>
      </c>
      <c r="D95" s="3">
        <v>0.52271813429835134</v>
      </c>
      <c r="E95" s="3">
        <v>27.7</v>
      </c>
      <c r="F95" s="26">
        <v>44</v>
      </c>
      <c r="G95" s="7">
        <v>34</v>
      </c>
      <c r="H95" s="3">
        <v>72.3</v>
      </c>
      <c r="I95" s="26">
        <v>64</v>
      </c>
      <c r="J95" s="7">
        <v>34</v>
      </c>
      <c r="K95" s="3">
        <v>72.3</v>
      </c>
      <c r="L95" s="26">
        <v>21</v>
      </c>
      <c r="M95" s="7" t="s">
        <v>151</v>
      </c>
      <c r="N95" s="3" t="s">
        <v>151</v>
      </c>
      <c r="O95" s="26" t="s">
        <v>151</v>
      </c>
      <c r="P95" s="26">
        <v>47</v>
      </c>
      <c r="Q95" s="8">
        <v>22865</v>
      </c>
      <c r="R95" s="3">
        <v>0.32038675648798948</v>
      </c>
      <c r="S95" s="3">
        <v>7.6</v>
      </c>
      <c r="T95" s="26">
        <v>42</v>
      </c>
      <c r="U95" s="7">
        <v>276206</v>
      </c>
      <c r="V95" s="3">
        <v>92.4</v>
      </c>
      <c r="W95" s="26">
        <v>66</v>
      </c>
      <c r="X95" s="7">
        <v>276206</v>
      </c>
      <c r="Y95" s="3">
        <v>92.4</v>
      </c>
      <c r="Z95" s="26">
        <v>15</v>
      </c>
      <c r="AA95" s="7" t="s">
        <v>151</v>
      </c>
      <c r="AB95" s="3" t="s">
        <v>151</v>
      </c>
      <c r="AC95" s="26" t="s">
        <v>151</v>
      </c>
      <c r="AD95" s="7">
        <v>299071</v>
      </c>
    </row>
    <row r="96" spans="1:30" x14ac:dyDescent="0.3">
      <c r="A96" s="13" t="s">
        <v>160</v>
      </c>
      <c r="B96" s="13" t="s">
        <v>272</v>
      </c>
      <c r="C96" s="8">
        <v>4</v>
      </c>
      <c r="D96" s="3">
        <v>0.16083634901487737</v>
      </c>
      <c r="E96" s="3">
        <v>12.1</v>
      </c>
      <c r="F96" s="26">
        <v>67</v>
      </c>
      <c r="G96" s="7">
        <v>29</v>
      </c>
      <c r="H96" s="3">
        <v>87.9</v>
      </c>
      <c r="I96" s="26">
        <v>41</v>
      </c>
      <c r="J96" s="7">
        <v>29</v>
      </c>
      <c r="K96" s="3">
        <v>87.9</v>
      </c>
      <c r="L96" s="26">
        <v>8</v>
      </c>
      <c r="M96" s="7" t="s">
        <v>151</v>
      </c>
      <c r="N96" s="3" t="s">
        <v>151</v>
      </c>
      <c r="O96" s="26" t="s">
        <v>151</v>
      </c>
      <c r="P96" s="26">
        <v>33</v>
      </c>
      <c r="Q96" s="8">
        <v>5838</v>
      </c>
      <c r="R96" s="3">
        <v>8.1802662776159302E-2</v>
      </c>
      <c r="S96" s="3">
        <v>2.7</v>
      </c>
      <c r="T96" s="26">
        <v>65</v>
      </c>
      <c r="U96" s="7">
        <v>211345</v>
      </c>
      <c r="V96" s="3">
        <v>97.3</v>
      </c>
      <c r="W96" s="26">
        <v>43</v>
      </c>
      <c r="X96" s="7">
        <v>211345</v>
      </c>
      <c r="Y96" s="3">
        <v>97.3</v>
      </c>
      <c r="Z96" s="26">
        <v>6</v>
      </c>
      <c r="AA96" s="7" t="s">
        <v>151</v>
      </c>
      <c r="AB96" s="3" t="s">
        <v>151</v>
      </c>
      <c r="AC96" s="26" t="s">
        <v>151</v>
      </c>
      <c r="AD96" s="7">
        <v>217183</v>
      </c>
    </row>
    <row r="97" spans="1:30" x14ac:dyDescent="0.3">
      <c r="A97" s="13" t="s">
        <v>149</v>
      </c>
      <c r="B97" s="13" t="s">
        <v>273</v>
      </c>
      <c r="C97" s="8">
        <v>105</v>
      </c>
      <c r="D97" s="3">
        <v>4.2219541616405305</v>
      </c>
      <c r="E97" s="3">
        <v>33.700000000000003</v>
      </c>
      <c r="F97" s="26">
        <v>34</v>
      </c>
      <c r="G97" s="7">
        <v>207</v>
      </c>
      <c r="H97" s="3">
        <v>66.3</v>
      </c>
      <c r="I97" s="26">
        <v>74</v>
      </c>
      <c r="J97" s="7">
        <v>124</v>
      </c>
      <c r="K97" s="3">
        <v>39.700000000000003</v>
      </c>
      <c r="L97" s="26">
        <v>64</v>
      </c>
      <c r="M97" s="7">
        <v>83</v>
      </c>
      <c r="N97" s="3">
        <v>26.6</v>
      </c>
      <c r="O97" s="26">
        <v>44</v>
      </c>
      <c r="P97" s="26">
        <v>312</v>
      </c>
      <c r="Q97" s="8">
        <v>135817</v>
      </c>
      <c r="R97" s="3">
        <v>1.9030819202243281</v>
      </c>
      <c r="S97" s="3">
        <v>6.2</v>
      </c>
      <c r="T97" s="26">
        <v>48</v>
      </c>
      <c r="U97" s="7">
        <v>2068815</v>
      </c>
      <c r="V97" s="3">
        <v>93.8</v>
      </c>
      <c r="W97" s="26">
        <v>60</v>
      </c>
      <c r="X97" s="7">
        <v>447776</v>
      </c>
      <c r="Y97" s="3">
        <v>20.3</v>
      </c>
      <c r="Z97" s="26">
        <v>80</v>
      </c>
      <c r="AA97" s="7">
        <v>1621039</v>
      </c>
      <c r="AB97" s="3">
        <v>73.5</v>
      </c>
      <c r="AC97" s="26">
        <v>24</v>
      </c>
      <c r="AD97" s="7">
        <v>2204632</v>
      </c>
    </row>
    <row r="98" spans="1:30" x14ac:dyDescent="0.3">
      <c r="A98" s="13" t="s">
        <v>168</v>
      </c>
      <c r="B98" s="13" t="s">
        <v>274</v>
      </c>
      <c r="C98" s="8" t="s">
        <v>151</v>
      </c>
      <c r="D98" s="3" t="s">
        <v>151</v>
      </c>
      <c r="E98" s="3" t="s">
        <v>151</v>
      </c>
      <c r="F98" s="26" t="s">
        <v>151</v>
      </c>
      <c r="G98" s="7">
        <v>24</v>
      </c>
      <c r="H98" s="3">
        <v>100</v>
      </c>
      <c r="I98" s="26">
        <v>1</v>
      </c>
      <c r="J98" s="7">
        <v>16</v>
      </c>
      <c r="K98" s="3">
        <v>66.7</v>
      </c>
      <c r="L98" s="26">
        <v>32</v>
      </c>
      <c r="M98" s="7">
        <v>8</v>
      </c>
      <c r="N98" s="3">
        <v>33.299999999999997</v>
      </c>
      <c r="O98" s="26">
        <v>37</v>
      </c>
      <c r="P98" s="26">
        <v>24</v>
      </c>
      <c r="Q98" s="8" t="s">
        <v>151</v>
      </c>
      <c r="R98" s="3" t="s">
        <v>151</v>
      </c>
      <c r="S98" s="3" t="s">
        <v>151</v>
      </c>
      <c r="T98" s="26" t="s">
        <v>151</v>
      </c>
      <c r="U98" s="7">
        <v>415006</v>
      </c>
      <c r="V98" s="3">
        <v>100</v>
      </c>
      <c r="W98" s="26">
        <v>1</v>
      </c>
      <c r="X98" s="7">
        <v>156288</v>
      </c>
      <c r="Y98" s="3">
        <v>37.700000000000003</v>
      </c>
      <c r="Z98" s="26">
        <v>58</v>
      </c>
      <c r="AA98" s="7">
        <v>258718</v>
      </c>
      <c r="AB98" s="3">
        <v>62.3</v>
      </c>
      <c r="AC98" s="26">
        <v>37</v>
      </c>
      <c r="AD98" s="7">
        <v>415006</v>
      </c>
    </row>
    <row r="99" spans="1:30" x14ac:dyDescent="0.3">
      <c r="A99" s="13" t="s">
        <v>154</v>
      </c>
      <c r="B99" s="13" t="s">
        <v>275</v>
      </c>
      <c r="C99" s="8">
        <v>166</v>
      </c>
      <c r="D99" s="3">
        <v>6.67470848411741</v>
      </c>
      <c r="E99" s="3">
        <v>100</v>
      </c>
      <c r="F99" s="26">
        <v>1</v>
      </c>
      <c r="G99" s="7" t="s">
        <v>151</v>
      </c>
      <c r="H99" s="3" t="s">
        <v>151</v>
      </c>
      <c r="I99" s="26" t="s">
        <v>151</v>
      </c>
      <c r="J99" s="7" t="s">
        <v>151</v>
      </c>
      <c r="K99" s="3" t="s">
        <v>151</v>
      </c>
      <c r="L99" s="26" t="s">
        <v>151</v>
      </c>
      <c r="M99" s="7" t="s">
        <v>151</v>
      </c>
      <c r="N99" s="3" t="s">
        <v>151</v>
      </c>
      <c r="O99" s="26" t="s">
        <v>151</v>
      </c>
      <c r="P99" s="26">
        <v>166</v>
      </c>
      <c r="Q99" s="8">
        <v>542996</v>
      </c>
      <c r="R99" s="3">
        <v>7.6085163886268239</v>
      </c>
      <c r="S99" s="3">
        <v>100</v>
      </c>
      <c r="T99" s="26">
        <v>1</v>
      </c>
      <c r="U99" s="7" t="s">
        <v>151</v>
      </c>
      <c r="V99" s="3" t="s">
        <v>151</v>
      </c>
      <c r="W99" s="26" t="s">
        <v>151</v>
      </c>
      <c r="X99" s="7" t="s">
        <v>151</v>
      </c>
      <c r="Y99" s="3" t="s">
        <v>151</v>
      </c>
      <c r="Z99" s="26" t="s">
        <v>151</v>
      </c>
      <c r="AA99" s="7" t="s">
        <v>151</v>
      </c>
      <c r="AB99" s="3" t="s">
        <v>151</v>
      </c>
      <c r="AC99" s="26" t="s">
        <v>151</v>
      </c>
      <c r="AD99" s="7">
        <v>542996</v>
      </c>
    </row>
    <row r="100" spans="1:30" x14ac:dyDescent="0.3">
      <c r="A100" s="13" t="s">
        <v>155</v>
      </c>
      <c r="B100" s="13" t="s">
        <v>276</v>
      </c>
      <c r="C100" s="8" t="s">
        <v>151</v>
      </c>
      <c r="D100" s="3" t="s">
        <v>151</v>
      </c>
      <c r="E100" s="3" t="s">
        <v>151</v>
      </c>
      <c r="F100" s="26" t="s">
        <v>151</v>
      </c>
      <c r="G100" s="7">
        <v>94</v>
      </c>
      <c r="H100" s="3">
        <v>100</v>
      </c>
      <c r="I100" s="26">
        <v>1</v>
      </c>
      <c r="J100" s="7">
        <v>35</v>
      </c>
      <c r="K100" s="3">
        <v>37.200000000000003</v>
      </c>
      <c r="L100" s="26">
        <v>69</v>
      </c>
      <c r="M100" s="7">
        <v>59</v>
      </c>
      <c r="N100" s="3">
        <v>62.8</v>
      </c>
      <c r="O100" s="26">
        <v>17</v>
      </c>
      <c r="P100" s="26">
        <v>94</v>
      </c>
      <c r="Q100" s="8" t="s">
        <v>151</v>
      </c>
      <c r="R100" s="3" t="s">
        <v>151</v>
      </c>
      <c r="S100" s="3" t="s">
        <v>151</v>
      </c>
      <c r="T100" s="26" t="s">
        <v>151</v>
      </c>
      <c r="U100" s="7">
        <v>878828</v>
      </c>
      <c r="V100" s="3">
        <v>100</v>
      </c>
      <c r="W100" s="26">
        <v>1</v>
      </c>
      <c r="X100" s="7">
        <v>231942</v>
      </c>
      <c r="Y100" s="3">
        <v>26.4</v>
      </c>
      <c r="Z100" s="26">
        <v>70</v>
      </c>
      <c r="AA100" s="7">
        <v>646886</v>
      </c>
      <c r="AB100" s="3">
        <v>73.599999999999994</v>
      </c>
      <c r="AC100" s="26">
        <v>23</v>
      </c>
      <c r="AD100" s="7">
        <v>878828</v>
      </c>
    </row>
    <row r="101" spans="1:30" x14ac:dyDescent="0.3">
      <c r="A101" s="13" t="s">
        <v>156</v>
      </c>
      <c r="B101" s="13" t="s">
        <v>277</v>
      </c>
      <c r="C101" s="8" t="s">
        <v>151</v>
      </c>
      <c r="D101" s="3" t="s">
        <v>151</v>
      </c>
      <c r="E101" s="3" t="s">
        <v>151</v>
      </c>
      <c r="F101" s="26" t="s">
        <v>151</v>
      </c>
      <c r="G101" s="7">
        <v>6</v>
      </c>
      <c r="H101" s="3">
        <v>100</v>
      </c>
      <c r="I101" s="26">
        <v>1</v>
      </c>
      <c r="J101" s="7">
        <v>6</v>
      </c>
      <c r="K101" s="3">
        <v>100</v>
      </c>
      <c r="L101" s="26">
        <v>1</v>
      </c>
      <c r="M101" s="7" t="s">
        <v>151</v>
      </c>
      <c r="N101" s="3" t="s">
        <v>151</v>
      </c>
      <c r="O101" s="26" t="s">
        <v>151</v>
      </c>
      <c r="P101" s="26">
        <v>6</v>
      </c>
      <c r="Q101" s="8" t="s">
        <v>151</v>
      </c>
      <c r="R101" s="3" t="s">
        <v>151</v>
      </c>
      <c r="S101" s="3" t="s">
        <v>151</v>
      </c>
      <c r="T101" s="26" t="s">
        <v>151</v>
      </c>
      <c r="U101" s="7">
        <v>228705</v>
      </c>
      <c r="V101" s="3">
        <v>100</v>
      </c>
      <c r="W101" s="26">
        <v>1</v>
      </c>
      <c r="X101" s="7">
        <v>228705</v>
      </c>
      <c r="Y101" s="3">
        <v>100</v>
      </c>
      <c r="Z101" s="26">
        <v>1</v>
      </c>
      <c r="AA101" s="7" t="s">
        <v>151</v>
      </c>
      <c r="AB101" s="3" t="s">
        <v>151</v>
      </c>
      <c r="AC101" s="26" t="s">
        <v>151</v>
      </c>
      <c r="AD101" s="7">
        <v>228705</v>
      </c>
    </row>
    <row r="102" spans="1:30" x14ac:dyDescent="0.3">
      <c r="A102" s="13" t="s">
        <v>156</v>
      </c>
      <c r="B102" s="13" t="s">
        <v>278</v>
      </c>
      <c r="C102" s="8">
        <v>48</v>
      </c>
      <c r="D102" s="3">
        <v>1.9300361881785282</v>
      </c>
      <c r="E102" s="3">
        <v>35.799999999999997</v>
      </c>
      <c r="F102" s="26">
        <v>29</v>
      </c>
      <c r="G102" s="7">
        <v>86</v>
      </c>
      <c r="H102" s="3">
        <v>64.2</v>
      </c>
      <c r="I102" s="26">
        <v>79</v>
      </c>
      <c r="J102" s="7">
        <v>26</v>
      </c>
      <c r="K102" s="3">
        <v>19.399999999999999</v>
      </c>
      <c r="L102" s="26">
        <v>84</v>
      </c>
      <c r="M102" s="7">
        <v>60</v>
      </c>
      <c r="N102" s="3">
        <v>44.8</v>
      </c>
      <c r="O102" s="26">
        <v>27</v>
      </c>
      <c r="P102" s="26">
        <v>134</v>
      </c>
      <c r="Q102" s="8">
        <v>56213</v>
      </c>
      <c r="R102" s="3">
        <v>0.78766239853310083</v>
      </c>
      <c r="S102" s="3">
        <v>10.9</v>
      </c>
      <c r="T102" s="26">
        <v>38</v>
      </c>
      <c r="U102" s="7">
        <v>461163</v>
      </c>
      <c r="V102" s="3">
        <v>89.1</v>
      </c>
      <c r="W102" s="26">
        <v>69</v>
      </c>
      <c r="X102" s="7">
        <v>106521</v>
      </c>
      <c r="Y102" s="3">
        <v>20.6</v>
      </c>
      <c r="Z102" s="26">
        <v>76</v>
      </c>
      <c r="AA102" s="7">
        <v>354642</v>
      </c>
      <c r="AB102" s="3">
        <v>68.5</v>
      </c>
      <c r="AC102" s="26">
        <v>30</v>
      </c>
      <c r="AD102" s="7">
        <v>517376</v>
      </c>
    </row>
    <row r="103" spans="1:30" x14ac:dyDescent="0.3">
      <c r="A103" s="13" t="s">
        <v>150</v>
      </c>
      <c r="B103" s="13" t="s">
        <v>150</v>
      </c>
      <c r="C103" s="8">
        <v>74</v>
      </c>
      <c r="D103" s="3">
        <v>2.9754724567752313</v>
      </c>
      <c r="E103" s="3">
        <v>100</v>
      </c>
      <c r="F103" s="26">
        <v>1</v>
      </c>
      <c r="G103" s="7" t="s">
        <v>151</v>
      </c>
      <c r="H103" s="3" t="s">
        <v>151</v>
      </c>
      <c r="I103" s="26" t="s">
        <v>151</v>
      </c>
      <c r="J103" s="7" t="s">
        <v>151</v>
      </c>
      <c r="K103" s="3" t="s">
        <v>151</v>
      </c>
      <c r="L103" s="26" t="s">
        <v>151</v>
      </c>
      <c r="M103" s="7" t="s">
        <v>151</v>
      </c>
      <c r="N103" s="3" t="s">
        <v>151</v>
      </c>
      <c r="O103" s="26" t="s">
        <v>151</v>
      </c>
      <c r="P103" s="26">
        <v>74</v>
      </c>
      <c r="Q103" s="8">
        <v>123130</v>
      </c>
      <c r="R103" s="3">
        <v>1.7253103575930961</v>
      </c>
      <c r="S103" s="3">
        <v>100</v>
      </c>
      <c r="T103" s="26">
        <v>1</v>
      </c>
      <c r="U103" s="7" t="s">
        <v>151</v>
      </c>
      <c r="V103" s="3" t="s">
        <v>151</v>
      </c>
      <c r="W103" s="26" t="s">
        <v>151</v>
      </c>
      <c r="X103" s="7" t="s">
        <v>151</v>
      </c>
      <c r="Y103" s="3" t="s">
        <v>151</v>
      </c>
      <c r="Z103" s="26" t="s">
        <v>151</v>
      </c>
      <c r="AA103" s="7" t="s">
        <v>151</v>
      </c>
      <c r="AB103" s="3" t="s">
        <v>151</v>
      </c>
      <c r="AC103" s="26" t="s">
        <v>151</v>
      </c>
      <c r="AD103" s="7">
        <v>123130</v>
      </c>
    </row>
    <row r="104" spans="1:30" x14ac:dyDescent="0.3">
      <c r="A104" s="13" t="s">
        <v>153</v>
      </c>
      <c r="B104" s="13" t="s">
        <v>279</v>
      </c>
      <c r="C104" s="8">
        <v>48</v>
      </c>
      <c r="D104" s="3">
        <v>1.9300361881785282</v>
      </c>
      <c r="E104" s="3">
        <v>35.299999999999997</v>
      </c>
      <c r="F104" s="26">
        <v>30</v>
      </c>
      <c r="G104" s="7">
        <v>88</v>
      </c>
      <c r="H104" s="3">
        <v>64.7</v>
      </c>
      <c r="I104" s="26">
        <v>78</v>
      </c>
      <c r="J104" s="7">
        <v>66</v>
      </c>
      <c r="K104" s="3">
        <v>48.5</v>
      </c>
      <c r="L104" s="26">
        <v>58</v>
      </c>
      <c r="M104" s="7">
        <v>22</v>
      </c>
      <c r="N104" s="3">
        <v>16.2</v>
      </c>
      <c r="O104" s="26">
        <v>51</v>
      </c>
      <c r="P104" s="26">
        <v>136</v>
      </c>
      <c r="Q104" s="8">
        <v>110041</v>
      </c>
      <c r="R104" s="3">
        <v>1.5419059291797441</v>
      </c>
      <c r="S104" s="3">
        <v>12.5</v>
      </c>
      <c r="T104" s="26">
        <v>35</v>
      </c>
      <c r="U104" s="7">
        <v>769690</v>
      </c>
      <c r="V104" s="3">
        <v>87.5</v>
      </c>
      <c r="W104" s="26">
        <v>73</v>
      </c>
      <c r="X104" s="7">
        <v>398396</v>
      </c>
      <c r="Y104" s="3">
        <v>45.3</v>
      </c>
      <c r="Z104" s="26">
        <v>48</v>
      </c>
      <c r="AA104" s="7">
        <v>371294</v>
      </c>
      <c r="AB104" s="3">
        <v>42.2</v>
      </c>
      <c r="AC104" s="26">
        <v>48</v>
      </c>
      <c r="AD104" s="7">
        <v>879731</v>
      </c>
    </row>
    <row r="105" spans="1:30" x14ac:dyDescent="0.3">
      <c r="A105" s="13" t="s">
        <v>155</v>
      </c>
      <c r="B105" s="13" t="s">
        <v>280</v>
      </c>
      <c r="C105" s="8" t="s">
        <v>151</v>
      </c>
      <c r="D105" s="3" t="s">
        <v>151</v>
      </c>
      <c r="E105" s="3" t="s">
        <v>151</v>
      </c>
      <c r="F105" s="26" t="s">
        <v>151</v>
      </c>
      <c r="G105" s="7">
        <v>44</v>
      </c>
      <c r="H105" s="3">
        <v>100</v>
      </c>
      <c r="I105" s="26">
        <v>1</v>
      </c>
      <c r="J105" s="7" t="s">
        <v>151</v>
      </c>
      <c r="K105" s="3" t="s">
        <v>151</v>
      </c>
      <c r="L105" s="26" t="s">
        <v>151</v>
      </c>
      <c r="M105" s="7">
        <v>44</v>
      </c>
      <c r="N105" s="3">
        <v>100</v>
      </c>
      <c r="O105" s="26">
        <v>1</v>
      </c>
      <c r="P105" s="26">
        <v>44</v>
      </c>
      <c r="Q105" s="8" t="s">
        <v>151</v>
      </c>
      <c r="R105" s="3" t="s">
        <v>151</v>
      </c>
      <c r="S105" s="3" t="s">
        <v>151</v>
      </c>
      <c r="T105" s="26" t="s">
        <v>151</v>
      </c>
      <c r="U105" s="7">
        <v>835895</v>
      </c>
      <c r="V105" s="3">
        <v>100</v>
      </c>
      <c r="W105" s="26">
        <v>1</v>
      </c>
      <c r="X105" s="7" t="s">
        <v>151</v>
      </c>
      <c r="Y105" s="3" t="s">
        <v>151</v>
      </c>
      <c r="Z105" s="26" t="s">
        <v>151</v>
      </c>
      <c r="AA105" s="7">
        <v>835895</v>
      </c>
      <c r="AB105" s="3">
        <v>100</v>
      </c>
      <c r="AC105" s="26">
        <v>1</v>
      </c>
      <c r="AD105" s="7">
        <v>835895</v>
      </c>
    </row>
    <row r="106" spans="1:30" x14ac:dyDescent="0.3">
      <c r="A106" s="13" t="s">
        <v>149</v>
      </c>
      <c r="B106" s="13" t="s">
        <v>281</v>
      </c>
      <c r="C106" s="8">
        <v>73</v>
      </c>
      <c r="D106" s="3">
        <v>2.9352633695215116</v>
      </c>
      <c r="E106" s="3">
        <v>98.6</v>
      </c>
      <c r="F106" s="26">
        <v>7</v>
      </c>
      <c r="G106" s="7">
        <v>1</v>
      </c>
      <c r="H106" s="3">
        <v>1.4</v>
      </c>
      <c r="I106" s="26">
        <v>101</v>
      </c>
      <c r="J106" s="7">
        <v>1</v>
      </c>
      <c r="K106" s="3">
        <v>1.4</v>
      </c>
      <c r="L106" s="26">
        <v>93</v>
      </c>
      <c r="M106" s="7" t="s">
        <v>151</v>
      </c>
      <c r="N106" s="3" t="s">
        <v>151</v>
      </c>
      <c r="O106" s="26" t="s">
        <v>151</v>
      </c>
      <c r="P106" s="26">
        <v>74</v>
      </c>
      <c r="Q106" s="8">
        <v>153564</v>
      </c>
      <c r="R106" s="3">
        <v>2.1517547287698058</v>
      </c>
      <c r="S106" s="3">
        <v>99.7</v>
      </c>
      <c r="T106" s="26">
        <v>7</v>
      </c>
      <c r="U106" s="7">
        <v>474</v>
      </c>
      <c r="V106" s="3">
        <v>0.3</v>
      </c>
      <c r="W106" s="26">
        <v>101</v>
      </c>
      <c r="X106" s="7">
        <v>474</v>
      </c>
      <c r="Y106" s="3">
        <v>0.3</v>
      </c>
      <c r="Z106" s="26">
        <v>93</v>
      </c>
      <c r="AA106" s="7" t="s">
        <v>151</v>
      </c>
      <c r="AB106" s="3" t="s">
        <v>151</v>
      </c>
      <c r="AC106" s="26" t="s">
        <v>151</v>
      </c>
      <c r="AD106" s="7">
        <v>154038</v>
      </c>
    </row>
    <row r="107" spans="1:30" x14ac:dyDescent="0.3">
      <c r="A107" s="13" t="s">
        <v>149</v>
      </c>
      <c r="B107" s="13" t="s">
        <v>282</v>
      </c>
      <c r="C107" s="8">
        <v>26</v>
      </c>
      <c r="D107" s="3">
        <v>1.0454362685967027</v>
      </c>
      <c r="E107" s="3">
        <v>31.7</v>
      </c>
      <c r="F107" s="26">
        <v>38</v>
      </c>
      <c r="G107" s="7">
        <v>56</v>
      </c>
      <c r="H107" s="3">
        <v>68.3</v>
      </c>
      <c r="I107" s="26">
        <v>70</v>
      </c>
      <c r="J107" s="7">
        <v>6</v>
      </c>
      <c r="K107" s="3">
        <v>7.3</v>
      </c>
      <c r="L107" s="26">
        <v>92</v>
      </c>
      <c r="M107" s="7">
        <v>50</v>
      </c>
      <c r="N107" s="3">
        <v>61</v>
      </c>
      <c r="O107" s="26">
        <v>18</v>
      </c>
      <c r="P107" s="26">
        <v>82</v>
      </c>
      <c r="Q107" s="8">
        <v>30310</v>
      </c>
      <c r="R107" s="3">
        <v>0.42470687028869281</v>
      </c>
      <c r="S107" s="3">
        <v>18.3</v>
      </c>
      <c r="T107" s="26">
        <v>29</v>
      </c>
      <c r="U107" s="7">
        <v>135582</v>
      </c>
      <c r="V107" s="3">
        <v>81.7</v>
      </c>
      <c r="W107" s="26">
        <v>79</v>
      </c>
      <c r="X107" s="7">
        <v>19973</v>
      </c>
      <c r="Y107" s="3">
        <v>12</v>
      </c>
      <c r="Z107" s="26">
        <v>87</v>
      </c>
      <c r="AA107" s="7">
        <v>115609</v>
      </c>
      <c r="AB107" s="3">
        <v>69.7</v>
      </c>
      <c r="AC107" s="26">
        <v>29</v>
      </c>
      <c r="AD107" s="7">
        <v>165892</v>
      </c>
    </row>
    <row r="108" spans="1:30" x14ac:dyDescent="0.3">
      <c r="A108" s="13" t="s">
        <v>155</v>
      </c>
      <c r="B108" s="13" t="s">
        <v>283</v>
      </c>
      <c r="C108" s="8">
        <v>16</v>
      </c>
      <c r="D108" s="3">
        <v>0.64334539605950947</v>
      </c>
      <c r="E108" s="3">
        <v>16.3</v>
      </c>
      <c r="F108" s="26">
        <v>61</v>
      </c>
      <c r="G108" s="7">
        <v>82</v>
      </c>
      <c r="H108" s="3">
        <v>83.7</v>
      </c>
      <c r="I108" s="26">
        <v>47</v>
      </c>
      <c r="J108" s="7">
        <v>27</v>
      </c>
      <c r="K108" s="3">
        <v>27.6</v>
      </c>
      <c r="L108" s="26">
        <v>75</v>
      </c>
      <c r="M108" s="7">
        <v>55</v>
      </c>
      <c r="N108" s="3">
        <v>56.1</v>
      </c>
      <c r="O108" s="26">
        <v>21</v>
      </c>
      <c r="P108" s="26">
        <v>98</v>
      </c>
      <c r="Q108" s="8">
        <v>36731</v>
      </c>
      <c r="R108" s="3">
        <v>0.51467858965931945</v>
      </c>
      <c r="S108" s="3">
        <v>4</v>
      </c>
      <c r="T108" s="26">
        <v>61</v>
      </c>
      <c r="U108" s="7">
        <v>888925</v>
      </c>
      <c r="V108" s="3">
        <v>96</v>
      </c>
      <c r="W108" s="26">
        <v>47</v>
      </c>
      <c r="X108" s="7">
        <v>172725</v>
      </c>
      <c r="Y108" s="3">
        <v>18.7</v>
      </c>
      <c r="Z108" s="26">
        <v>81</v>
      </c>
      <c r="AA108" s="7">
        <v>716200</v>
      </c>
      <c r="AB108" s="3">
        <v>77.400000000000006</v>
      </c>
      <c r="AC108" s="26">
        <v>19</v>
      </c>
      <c r="AD108" s="7">
        <v>925656</v>
      </c>
    </row>
    <row r="109" spans="1:30" x14ac:dyDescent="0.3">
      <c r="A109" s="13" t="s">
        <v>167</v>
      </c>
      <c r="B109" s="13" t="s">
        <v>284</v>
      </c>
      <c r="C109" s="8">
        <v>8</v>
      </c>
      <c r="D109" s="3">
        <v>0.32167269802975473</v>
      </c>
      <c r="E109" s="3">
        <v>16</v>
      </c>
      <c r="F109" s="26">
        <v>62</v>
      </c>
      <c r="G109" s="7">
        <v>42</v>
      </c>
      <c r="H109" s="3">
        <v>84</v>
      </c>
      <c r="I109" s="26">
        <v>46</v>
      </c>
      <c r="J109" s="7">
        <v>42</v>
      </c>
      <c r="K109" s="3">
        <v>84</v>
      </c>
      <c r="L109" s="26">
        <v>10</v>
      </c>
      <c r="M109" s="7" t="s">
        <v>151</v>
      </c>
      <c r="N109" s="3" t="s">
        <v>151</v>
      </c>
      <c r="O109" s="26" t="s">
        <v>151</v>
      </c>
      <c r="P109" s="26">
        <v>50</v>
      </c>
      <c r="Q109" s="8">
        <v>13602</v>
      </c>
      <c r="R109" s="3">
        <v>0.19059263773232593</v>
      </c>
      <c r="S109" s="3">
        <v>9</v>
      </c>
      <c r="T109" s="26">
        <v>41</v>
      </c>
      <c r="U109" s="7">
        <v>137107</v>
      </c>
      <c r="V109" s="3">
        <v>91</v>
      </c>
      <c r="W109" s="26">
        <v>67</v>
      </c>
      <c r="X109" s="7">
        <v>137107</v>
      </c>
      <c r="Y109" s="3">
        <v>91</v>
      </c>
      <c r="Z109" s="26">
        <v>17</v>
      </c>
      <c r="AA109" s="7" t="s">
        <v>151</v>
      </c>
      <c r="AB109" s="3" t="s">
        <v>151</v>
      </c>
      <c r="AC109" s="26" t="s">
        <v>151</v>
      </c>
      <c r="AD109" s="7">
        <v>150709</v>
      </c>
    </row>
    <row r="110" spans="1:30" x14ac:dyDescent="0.3">
      <c r="A110" s="13" t="s">
        <v>155</v>
      </c>
      <c r="B110" s="13" t="s">
        <v>285</v>
      </c>
      <c r="C110" s="8">
        <v>28</v>
      </c>
      <c r="D110" s="3">
        <v>1.1258544431041415</v>
      </c>
      <c r="E110" s="3">
        <v>24.6</v>
      </c>
      <c r="F110" s="26">
        <v>48</v>
      </c>
      <c r="G110" s="7">
        <v>86</v>
      </c>
      <c r="H110" s="3">
        <v>75.400000000000006</v>
      </c>
      <c r="I110" s="26">
        <v>60</v>
      </c>
      <c r="J110" s="7">
        <v>43</v>
      </c>
      <c r="K110" s="3">
        <v>37.700000000000003</v>
      </c>
      <c r="L110" s="26">
        <v>68</v>
      </c>
      <c r="M110" s="7">
        <v>43</v>
      </c>
      <c r="N110" s="3">
        <v>37.700000000000003</v>
      </c>
      <c r="O110" s="26">
        <v>31</v>
      </c>
      <c r="P110" s="26">
        <v>114</v>
      </c>
      <c r="Q110" s="8">
        <v>92855</v>
      </c>
      <c r="R110" s="3">
        <v>1.30109391094215</v>
      </c>
      <c r="S110" s="3">
        <v>10.9</v>
      </c>
      <c r="T110" s="26">
        <v>38</v>
      </c>
      <c r="U110" s="7">
        <v>759924</v>
      </c>
      <c r="V110" s="3">
        <v>89.1</v>
      </c>
      <c r="W110" s="26">
        <v>69</v>
      </c>
      <c r="X110" s="7">
        <v>343596</v>
      </c>
      <c r="Y110" s="3">
        <v>40.299999999999997</v>
      </c>
      <c r="Z110" s="26">
        <v>51</v>
      </c>
      <c r="AA110" s="7">
        <v>416328</v>
      </c>
      <c r="AB110" s="3">
        <v>48.8</v>
      </c>
      <c r="AC110" s="26">
        <v>44</v>
      </c>
      <c r="AD110" s="7">
        <v>852779</v>
      </c>
    </row>
    <row r="111" spans="1:30" x14ac:dyDescent="0.3">
      <c r="A111" s="13" t="s">
        <v>161</v>
      </c>
      <c r="B111" s="13" t="s">
        <v>286</v>
      </c>
      <c r="C111" s="8" t="s">
        <v>151</v>
      </c>
      <c r="D111" s="3" t="s">
        <v>151</v>
      </c>
      <c r="E111" s="3" t="s">
        <v>151</v>
      </c>
      <c r="F111" s="26" t="s">
        <v>151</v>
      </c>
      <c r="G111" s="7">
        <v>60</v>
      </c>
      <c r="H111" s="3">
        <v>100</v>
      </c>
      <c r="I111" s="26">
        <v>1</v>
      </c>
      <c r="J111" s="7">
        <v>58</v>
      </c>
      <c r="K111" s="3">
        <v>96.7</v>
      </c>
      <c r="L111" s="26">
        <v>5</v>
      </c>
      <c r="M111" s="7">
        <v>2</v>
      </c>
      <c r="N111" s="3">
        <v>3.3</v>
      </c>
      <c r="O111" s="26">
        <v>65</v>
      </c>
      <c r="P111" s="26">
        <v>60</v>
      </c>
      <c r="Q111" s="8" t="s">
        <v>151</v>
      </c>
      <c r="R111" s="3" t="s">
        <v>151</v>
      </c>
      <c r="S111" s="3" t="s">
        <v>151</v>
      </c>
      <c r="T111" s="26" t="s">
        <v>151</v>
      </c>
      <c r="U111" s="7">
        <v>308158</v>
      </c>
      <c r="V111" s="3">
        <v>100</v>
      </c>
      <c r="W111" s="26">
        <v>1</v>
      </c>
      <c r="X111" s="7">
        <v>283411</v>
      </c>
      <c r="Y111" s="3">
        <v>92</v>
      </c>
      <c r="Z111" s="26">
        <v>16</v>
      </c>
      <c r="AA111" s="7">
        <v>24747</v>
      </c>
      <c r="AB111" s="3">
        <v>8</v>
      </c>
      <c r="AC111" s="26">
        <v>65</v>
      </c>
      <c r="AD111" s="7">
        <v>308158</v>
      </c>
    </row>
    <row r="112" spans="1:30" s="1" customFormat="1" x14ac:dyDescent="0.3">
      <c r="A112" s="1" t="s">
        <v>175</v>
      </c>
      <c r="B112" s="1" t="s">
        <v>175</v>
      </c>
      <c r="C112" s="8">
        <v>2487</v>
      </c>
      <c r="D112" s="9">
        <v>100</v>
      </c>
      <c r="E112" s="9">
        <v>31.5</v>
      </c>
      <c r="F112" s="11"/>
      <c r="G112" s="8">
        <v>5413</v>
      </c>
      <c r="H112" s="9">
        <v>68.5</v>
      </c>
      <c r="I112" s="11"/>
      <c r="J112" s="8">
        <v>3315</v>
      </c>
      <c r="K112" s="9">
        <v>42</v>
      </c>
      <c r="L112" s="11"/>
      <c r="M112" s="8">
        <v>2098</v>
      </c>
      <c r="N112" s="9">
        <v>26.6</v>
      </c>
      <c r="O112" s="11"/>
      <c r="P112" s="27">
        <v>7900</v>
      </c>
      <c r="Q112" s="8">
        <v>7136687</v>
      </c>
      <c r="R112" s="9">
        <v>100</v>
      </c>
      <c r="S112" s="9">
        <v>12.1</v>
      </c>
      <c r="T112" s="11"/>
      <c r="U112" s="8">
        <v>51860514</v>
      </c>
      <c r="V112" s="9">
        <v>87.9</v>
      </c>
      <c r="W112" s="11"/>
      <c r="X112" s="8">
        <v>22809162</v>
      </c>
      <c r="Y112" s="9">
        <v>38.700000000000003</v>
      </c>
      <c r="Z112" s="11"/>
      <c r="AA112" s="8">
        <v>29051352</v>
      </c>
      <c r="AB112" s="9">
        <v>49.2</v>
      </c>
      <c r="AC112" s="11"/>
      <c r="AD112" s="8">
        <v>58997201</v>
      </c>
    </row>
    <row r="113" spans="1:30" s="1" customFormat="1" ht="30" customHeight="1" x14ac:dyDescent="0.3">
      <c r="A113" s="165" t="s">
        <v>21</v>
      </c>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row>
    <row r="114" spans="1:30" x14ac:dyDescent="0.3">
      <c r="A114" s="166" t="s">
        <v>22</v>
      </c>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row>
    <row r="115" spans="1:30" x14ac:dyDescent="0.3">
      <c r="B115" s="64"/>
      <c r="Q115" s="8"/>
      <c r="X115" s="8"/>
      <c r="Y115" s="8"/>
      <c r="AA115" s="8"/>
    </row>
    <row r="116" spans="1:30" x14ac:dyDescent="0.3">
      <c r="B116" s="64"/>
      <c r="Q116" s="8"/>
      <c r="X116" s="8"/>
      <c r="Y116" s="8"/>
      <c r="AA116" s="8"/>
    </row>
    <row r="117" spans="1:30" x14ac:dyDescent="0.3">
      <c r="B117" s="64"/>
      <c r="Q117" s="8"/>
      <c r="X117" s="8"/>
      <c r="Y117" s="8"/>
      <c r="AA117" s="8"/>
    </row>
    <row r="118" spans="1:30" x14ac:dyDescent="0.3">
      <c r="B118" s="64"/>
      <c r="Q118" s="8"/>
      <c r="X118" s="8"/>
      <c r="Y118" s="8"/>
      <c r="AA118" s="8"/>
    </row>
    <row r="119" spans="1:30" x14ac:dyDescent="0.3">
      <c r="B119" s="64"/>
      <c r="Q119" s="8"/>
      <c r="X119" s="8"/>
      <c r="Y119" s="8"/>
      <c r="AA119" s="8"/>
    </row>
    <row r="120" spans="1:30" x14ac:dyDescent="0.3">
      <c r="B120" s="64"/>
      <c r="Q120" s="8"/>
      <c r="X120" s="8"/>
      <c r="Y120" s="8"/>
      <c r="AA120" s="8"/>
    </row>
    <row r="121" spans="1:30" x14ac:dyDescent="0.3">
      <c r="B121" s="64"/>
      <c r="Q121" s="8"/>
      <c r="X121" s="8"/>
      <c r="Y121" s="8"/>
      <c r="AA121" s="8"/>
    </row>
    <row r="122" spans="1:30" x14ac:dyDescent="0.3">
      <c r="B122" s="64"/>
      <c r="Q122" s="8"/>
      <c r="X122" s="8"/>
      <c r="Y122" s="8"/>
      <c r="AA122" s="8"/>
    </row>
    <row r="123" spans="1:30" x14ac:dyDescent="0.3">
      <c r="B123" s="64"/>
      <c r="Q123" s="8"/>
      <c r="X123" s="8"/>
      <c r="Y123" s="8"/>
      <c r="AA123" s="8"/>
    </row>
    <row r="124" spans="1:30" x14ac:dyDescent="0.3">
      <c r="B124" s="64"/>
      <c r="Q124" s="8"/>
      <c r="X124" s="8"/>
      <c r="Y124" s="8"/>
      <c r="AA124" s="8"/>
    </row>
    <row r="125" spans="1:30" x14ac:dyDescent="0.3">
      <c r="B125" s="64"/>
      <c r="Q125" s="8"/>
      <c r="X125" s="8"/>
      <c r="Y125" s="8"/>
      <c r="AA125" s="8"/>
    </row>
    <row r="126" spans="1:30" x14ac:dyDescent="0.3">
      <c r="B126" s="64"/>
      <c r="Q126" s="8"/>
      <c r="X126" s="8"/>
      <c r="Y126" s="8"/>
      <c r="AA126" s="8"/>
    </row>
    <row r="127" spans="1:30" x14ac:dyDescent="0.3">
      <c r="B127" s="64"/>
      <c r="Q127" s="8"/>
      <c r="X127" s="8"/>
      <c r="Y127" s="8"/>
      <c r="AA127" s="8"/>
    </row>
    <row r="128" spans="1:30" x14ac:dyDescent="0.3">
      <c r="B128" s="64"/>
      <c r="Q128" s="8"/>
      <c r="X128" s="8"/>
      <c r="Y128" s="8"/>
      <c r="AA128" s="8"/>
    </row>
    <row r="129" spans="1:30" x14ac:dyDescent="0.3">
      <c r="B129" s="64"/>
      <c r="Q129" s="8"/>
      <c r="X129" s="8"/>
      <c r="Y129" s="8"/>
      <c r="AA129" s="8"/>
    </row>
    <row r="130" spans="1:30" x14ac:dyDescent="0.3">
      <c r="Q130" s="8"/>
      <c r="X130" s="8"/>
      <c r="Y130" s="8"/>
      <c r="AA130" s="8"/>
    </row>
    <row r="131" spans="1:30" x14ac:dyDescent="0.3">
      <c r="Q131" s="8"/>
      <c r="X131" s="8"/>
      <c r="Y131" s="8"/>
      <c r="AA131" s="8"/>
    </row>
    <row r="132" spans="1:30" x14ac:dyDescent="0.3">
      <c r="Q132" s="8"/>
      <c r="X132" s="8"/>
      <c r="Y132" s="8"/>
      <c r="AA132" s="8"/>
    </row>
    <row r="133" spans="1:30" x14ac:dyDescent="0.3">
      <c r="Q133" s="8"/>
      <c r="X133" s="8"/>
      <c r="Y133" s="8"/>
      <c r="AA133" s="8"/>
    </row>
    <row r="134" spans="1:30" s="3" customFormat="1" x14ac:dyDescent="0.3">
      <c r="A134"/>
      <c r="B134"/>
      <c r="C134" s="8"/>
      <c r="J134" s="8"/>
      <c r="M134" s="8"/>
      <c r="P134" s="7"/>
      <c r="Q134" s="8"/>
      <c r="X134" s="8"/>
      <c r="Y134" s="8"/>
      <c r="AA134" s="8"/>
      <c r="AD134" s="7"/>
    </row>
    <row r="135" spans="1:30" s="3" customFormat="1" x14ac:dyDescent="0.3">
      <c r="A135"/>
      <c r="B135"/>
      <c r="C135" s="8"/>
      <c r="J135" s="8"/>
      <c r="M135" s="8"/>
      <c r="P135" s="7"/>
      <c r="Q135" s="8"/>
      <c r="X135" s="8"/>
      <c r="Y135" s="8"/>
      <c r="AA135" s="8"/>
      <c r="AD135" s="7"/>
    </row>
    <row r="136" spans="1:30" s="3" customFormat="1" x14ac:dyDescent="0.3">
      <c r="A136"/>
      <c r="B136"/>
      <c r="C136" s="8"/>
      <c r="J136" s="8"/>
      <c r="M136" s="8"/>
      <c r="P136" s="7"/>
      <c r="Q136" s="8"/>
      <c r="X136" s="8"/>
      <c r="Y136" s="8"/>
      <c r="AA136" s="8"/>
      <c r="AD136" s="7"/>
    </row>
    <row r="137" spans="1:30" s="3" customFormat="1" x14ac:dyDescent="0.3">
      <c r="A137"/>
      <c r="B137"/>
      <c r="C137" s="8"/>
      <c r="J137" s="8"/>
      <c r="M137" s="8"/>
      <c r="P137" s="7"/>
      <c r="Q137" s="8"/>
      <c r="X137" s="8"/>
      <c r="Y137" s="8"/>
      <c r="AA137" s="8"/>
      <c r="AD137" s="7"/>
    </row>
    <row r="138" spans="1:30" s="3" customFormat="1" x14ac:dyDescent="0.3">
      <c r="A138"/>
      <c r="B138"/>
      <c r="C138" s="8"/>
      <c r="J138" s="8"/>
      <c r="M138" s="8"/>
      <c r="P138" s="7"/>
      <c r="Q138" s="8"/>
      <c r="X138" s="8"/>
      <c r="Y138" s="8"/>
      <c r="AA138" s="8"/>
      <c r="AD138" s="7"/>
    </row>
    <row r="139" spans="1:30" s="3" customFormat="1" x14ac:dyDescent="0.3">
      <c r="A139"/>
      <c r="B139"/>
      <c r="C139" s="8"/>
      <c r="J139" s="8"/>
      <c r="M139" s="8"/>
      <c r="P139" s="7"/>
      <c r="Q139" s="8"/>
      <c r="X139" s="8"/>
      <c r="Y139" s="8"/>
      <c r="AA139" s="8"/>
      <c r="AD139" s="7"/>
    </row>
    <row r="140" spans="1:30" s="3" customFormat="1" x14ac:dyDescent="0.3">
      <c r="A140"/>
      <c r="B140"/>
      <c r="C140" s="8"/>
      <c r="J140" s="8"/>
      <c r="M140" s="8"/>
      <c r="P140" s="7"/>
      <c r="Q140" s="8"/>
      <c r="X140" s="8"/>
      <c r="Y140" s="8"/>
      <c r="AA140" s="8"/>
      <c r="AD140" s="7"/>
    </row>
    <row r="141" spans="1:30" s="3" customFormat="1" x14ac:dyDescent="0.3">
      <c r="A141"/>
      <c r="B141"/>
      <c r="C141" s="8"/>
      <c r="J141" s="8"/>
      <c r="M141" s="8"/>
      <c r="P141" s="7"/>
      <c r="Q141" s="8"/>
      <c r="X141" s="8"/>
      <c r="Y141" s="8"/>
      <c r="AA141" s="8"/>
      <c r="AD141" s="7"/>
    </row>
    <row r="142" spans="1:30" s="3" customFormat="1" x14ac:dyDescent="0.3">
      <c r="A142"/>
      <c r="B142"/>
      <c r="C142" s="8"/>
      <c r="J142" s="8"/>
      <c r="M142" s="8"/>
      <c r="P142" s="7"/>
      <c r="Q142" s="8"/>
      <c r="X142" s="8"/>
      <c r="Y142" s="8"/>
      <c r="AA142" s="8"/>
      <c r="AD142" s="7"/>
    </row>
    <row r="143" spans="1:30" s="3" customFormat="1" x14ac:dyDescent="0.3">
      <c r="A143"/>
      <c r="B143"/>
      <c r="C143" s="8"/>
      <c r="J143" s="8"/>
      <c r="M143" s="8"/>
      <c r="P143" s="7"/>
      <c r="Q143" s="8"/>
      <c r="X143" s="8"/>
      <c r="Y143" s="8"/>
      <c r="AA143" s="8"/>
      <c r="AD143" s="7"/>
    </row>
    <row r="144" spans="1:30" s="3" customFormat="1" x14ac:dyDescent="0.3">
      <c r="A144"/>
      <c r="B144"/>
      <c r="C144" s="8"/>
      <c r="J144" s="8"/>
      <c r="M144" s="8"/>
      <c r="P144" s="7"/>
      <c r="Q144" s="8"/>
      <c r="X144" s="8"/>
      <c r="Y144" s="8"/>
      <c r="AA144" s="8"/>
      <c r="AD144" s="7"/>
    </row>
    <row r="145" spans="1:30" s="3" customFormat="1" x14ac:dyDescent="0.3">
      <c r="A145"/>
      <c r="B145"/>
      <c r="C145" s="8"/>
      <c r="J145" s="8"/>
      <c r="M145" s="8"/>
      <c r="P145" s="7"/>
      <c r="Q145" s="8"/>
      <c r="X145" s="8"/>
      <c r="Y145" s="8"/>
      <c r="AA145" s="8"/>
      <c r="AD145" s="7"/>
    </row>
    <row r="146" spans="1:30" s="3" customFormat="1" x14ac:dyDescent="0.3">
      <c r="A146"/>
      <c r="B146"/>
      <c r="C146" s="8"/>
      <c r="J146" s="8"/>
      <c r="M146" s="8"/>
      <c r="P146" s="7"/>
      <c r="Q146" s="8"/>
      <c r="X146" s="8"/>
      <c r="Y146" s="8"/>
      <c r="AA146" s="8"/>
      <c r="AD146" s="7"/>
    </row>
    <row r="147" spans="1:30" s="3" customFormat="1" x14ac:dyDescent="0.3">
      <c r="A147"/>
      <c r="B147"/>
      <c r="C147" s="8"/>
      <c r="J147" s="8"/>
      <c r="M147" s="8"/>
      <c r="P147" s="7"/>
      <c r="Q147" s="8"/>
      <c r="X147" s="8"/>
      <c r="Y147" s="8"/>
      <c r="AA147" s="8"/>
      <c r="AD147" s="7"/>
    </row>
    <row r="148" spans="1:30" s="3" customFormat="1" x14ac:dyDescent="0.3">
      <c r="A148"/>
      <c r="B148"/>
      <c r="C148" s="8"/>
      <c r="J148" s="8"/>
      <c r="M148" s="8"/>
      <c r="P148" s="7"/>
      <c r="Q148" s="8"/>
      <c r="X148" s="8"/>
      <c r="Y148" s="8"/>
      <c r="AA148" s="8"/>
      <c r="AD148" s="7"/>
    </row>
    <row r="149" spans="1:30" s="3" customFormat="1" x14ac:dyDescent="0.3">
      <c r="A149"/>
      <c r="B149"/>
      <c r="C149" s="8"/>
      <c r="J149" s="8"/>
      <c r="M149" s="8"/>
      <c r="P149" s="7"/>
      <c r="Q149" s="8"/>
      <c r="X149" s="8"/>
      <c r="Y149" s="8"/>
      <c r="AA149" s="8"/>
      <c r="AD149" s="7"/>
    </row>
    <row r="150" spans="1:30" s="3" customFormat="1" x14ac:dyDescent="0.3">
      <c r="A150"/>
      <c r="B150"/>
      <c r="C150" s="8"/>
      <c r="J150" s="8"/>
      <c r="M150" s="8"/>
      <c r="P150" s="7"/>
      <c r="Q150" s="8"/>
      <c r="X150" s="8"/>
      <c r="Y150" s="8"/>
      <c r="AA150" s="8"/>
      <c r="AD150" s="7"/>
    </row>
    <row r="151" spans="1:30" s="3" customFormat="1" x14ac:dyDescent="0.3">
      <c r="A151"/>
      <c r="B151"/>
      <c r="C151" s="8"/>
      <c r="J151" s="8"/>
      <c r="M151" s="8"/>
      <c r="P151" s="7"/>
      <c r="Q151" s="8"/>
      <c r="X151" s="8"/>
      <c r="Y151" s="8"/>
      <c r="AA151" s="8"/>
      <c r="AD151" s="7"/>
    </row>
    <row r="152" spans="1:30" s="3" customFormat="1" x14ac:dyDescent="0.3">
      <c r="A152"/>
      <c r="B152"/>
      <c r="C152" s="8"/>
      <c r="J152" s="8"/>
      <c r="M152" s="8"/>
      <c r="P152" s="7"/>
      <c r="Q152" s="8"/>
      <c r="X152" s="8"/>
      <c r="Y152" s="8"/>
      <c r="AA152" s="8"/>
      <c r="AD152" s="7"/>
    </row>
    <row r="153" spans="1:30" s="3" customFormat="1" x14ac:dyDescent="0.3">
      <c r="A153"/>
      <c r="B153"/>
      <c r="C153" s="8"/>
      <c r="J153" s="8"/>
      <c r="M153" s="8"/>
      <c r="P153" s="7"/>
      <c r="Q153" s="8"/>
      <c r="X153" s="8"/>
      <c r="Y153" s="8"/>
      <c r="AA153" s="8"/>
      <c r="AD153" s="7"/>
    </row>
    <row r="154" spans="1:30" s="3" customFormat="1" x14ac:dyDescent="0.3">
      <c r="A154"/>
      <c r="B154"/>
      <c r="C154" s="8"/>
      <c r="J154" s="8"/>
      <c r="M154" s="8"/>
      <c r="P154" s="7"/>
      <c r="Q154" s="8"/>
      <c r="X154" s="8"/>
      <c r="Y154" s="8"/>
      <c r="AA154" s="8"/>
      <c r="AD154" s="7"/>
    </row>
    <row r="155" spans="1:30" s="3" customFormat="1" x14ac:dyDescent="0.3">
      <c r="A155"/>
      <c r="B155"/>
      <c r="C155" s="8"/>
      <c r="J155" s="8"/>
      <c r="M155" s="8"/>
      <c r="P155" s="7"/>
      <c r="Q155" s="8"/>
      <c r="X155" s="8"/>
      <c r="Y155" s="8"/>
      <c r="AA155" s="8"/>
      <c r="AD155" s="7"/>
    </row>
    <row r="156" spans="1:30" s="3" customFormat="1" x14ac:dyDescent="0.3">
      <c r="A156"/>
      <c r="B156"/>
      <c r="C156" s="8"/>
      <c r="J156" s="8"/>
      <c r="M156" s="8"/>
      <c r="P156" s="7"/>
      <c r="Q156" s="8"/>
      <c r="X156" s="8"/>
      <c r="Y156" s="8"/>
      <c r="AA156" s="8"/>
      <c r="AD156" s="7"/>
    </row>
    <row r="157" spans="1:30" s="3" customFormat="1" x14ac:dyDescent="0.3">
      <c r="A157"/>
      <c r="B157"/>
      <c r="C157" s="8"/>
      <c r="J157" s="8"/>
      <c r="M157" s="8"/>
      <c r="P157" s="7"/>
      <c r="Q157" s="8"/>
      <c r="X157" s="8"/>
      <c r="Y157" s="8"/>
      <c r="AA157" s="8"/>
      <c r="AD157" s="7"/>
    </row>
    <row r="158" spans="1:30" s="3" customFormat="1" x14ac:dyDescent="0.3">
      <c r="A158"/>
      <c r="B158"/>
      <c r="C158" s="8"/>
      <c r="J158" s="8"/>
      <c r="M158" s="8"/>
      <c r="P158" s="7"/>
      <c r="Q158" s="8"/>
      <c r="X158" s="8"/>
      <c r="Y158" s="8"/>
      <c r="AA158" s="8"/>
      <c r="AD158" s="7"/>
    </row>
    <row r="159" spans="1:30" s="3" customFormat="1" x14ac:dyDescent="0.3">
      <c r="A159"/>
      <c r="B159"/>
      <c r="C159" s="8"/>
      <c r="J159" s="8"/>
      <c r="M159" s="8"/>
      <c r="P159" s="7"/>
      <c r="Q159" s="8"/>
      <c r="X159" s="8"/>
      <c r="Y159" s="8"/>
      <c r="AA159" s="8"/>
      <c r="AD159" s="7"/>
    </row>
    <row r="160" spans="1:30" s="3" customFormat="1" x14ac:dyDescent="0.3">
      <c r="A160"/>
      <c r="B160"/>
      <c r="C160" s="8"/>
      <c r="J160" s="8"/>
      <c r="M160" s="8"/>
      <c r="P160" s="7"/>
      <c r="Q160" s="8"/>
      <c r="X160" s="8"/>
      <c r="Y160" s="8"/>
      <c r="AA160" s="8"/>
      <c r="AD160" s="7"/>
    </row>
    <row r="161" spans="1:30" s="3" customFormat="1" x14ac:dyDescent="0.3">
      <c r="A161"/>
      <c r="B161"/>
      <c r="C161" s="8"/>
      <c r="J161" s="8"/>
      <c r="M161" s="8"/>
      <c r="P161" s="7"/>
      <c r="Q161" s="8"/>
      <c r="X161" s="8"/>
      <c r="Y161" s="8"/>
      <c r="AA161" s="8"/>
      <c r="AD161" s="7"/>
    </row>
    <row r="162" spans="1:30" s="3" customFormat="1" x14ac:dyDescent="0.3">
      <c r="A162"/>
      <c r="B162"/>
      <c r="C162" s="8"/>
      <c r="J162" s="8"/>
      <c r="M162" s="8"/>
      <c r="P162" s="7"/>
      <c r="Q162" s="8"/>
      <c r="X162" s="8"/>
      <c r="Y162" s="8"/>
      <c r="AA162" s="8"/>
      <c r="AD162" s="7"/>
    </row>
    <row r="163" spans="1:30" s="3" customFormat="1" x14ac:dyDescent="0.3">
      <c r="A163"/>
      <c r="B163"/>
      <c r="C163" s="8"/>
      <c r="J163" s="8"/>
      <c r="M163" s="8"/>
      <c r="P163" s="7"/>
      <c r="Q163" s="8"/>
      <c r="X163" s="8"/>
      <c r="Y163" s="8"/>
      <c r="AA163" s="8"/>
      <c r="AD163" s="7"/>
    </row>
  </sheetData>
  <mergeCells count="8">
    <mergeCell ref="A113:AD113"/>
    <mergeCell ref="A114:AD114"/>
    <mergeCell ref="A1:AD1"/>
    <mergeCell ref="A2:AD2"/>
    <mergeCell ref="A3:A4"/>
    <mergeCell ref="B3:B4"/>
    <mergeCell ref="C3:P3"/>
    <mergeCell ref="Q3:AD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C0BC4-BFA5-4E0A-B6BD-0F9315CB995B}">
  <dimension ref="A1:Q34"/>
  <sheetViews>
    <sheetView zoomScale="85" zoomScaleNormal="85" workbookViewId="0">
      <selection activeCell="A3" sqref="A3:A4"/>
    </sheetView>
  </sheetViews>
  <sheetFormatPr defaultRowHeight="13.8" x14ac:dyDescent="0.3"/>
  <cols>
    <col min="1" max="1" width="18.875" customWidth="1"/>
    <col min="2" max="2" width="17" style="8" customWidth="1"/>
    <col min="3" max="3" width="17" style="3" customWidth="1"/>
    <col min="4" max="4" width="17" style="8" customWidth="1"/>
    <col min="5" max="5" width="17" style="3" customWidth="1"/>
    <col min="6" max="6" width="14.5" style="8" customWidth="1"/>
    <col min="7" max="7" width="6.875" style="3" bestFit="1" customWidth="1"/>
    <col min="8" max="8" width="11.5" style="3" bestFit="1" customWidth="1"/>
    <col min="9" max="9" width="6.875" style="3" bestFit="1" customWidth="1"/>
    <col min="10" max="11" width="17" style="7" customWidth="1"/>
    <col min="12" max="12" width="14.5" style="7" customWidth="1"/>
    <col min="13" max="13" width="6.875" style="3" bestFit="1" customWidth="1"/>
    <col min="14" max="15" width="17" style="7" customWidth="1"/>
    <col min="16" max="16" width="15.375" style="7" customWidth="1"/>
    <col min="17" max="17" width="6.875" style="3" bestFit="1" customWidth="1"/>
  </cols>
  <sheetData>
    <row r="1" spans="1:17" x14ac:dyDescent="0.3">
      <c r="A1" s="149" t="s">
        <v>346</v>
      </c>
      <c r="B1" s="149"/>
      <c r="C1" s="149"/>
      <c r="D1" s="149"/>
      <c r="E1" s="149"/>
      <c r="F1" s="149"/>
      <c r="G1" s="149"/>
      <c r="H1" s="149"/>
      <c r="I1" s="149"/>
      <c r="J1" s="149"/>
      <c r="K1" s="149"/>
      <c r="L1" s="149"/>
      <c r="M1" s="149"/>
      <c r="N1" s="149"/>
      <c r="O1" s="149"/>
      <c r="P1" s="149"/>
      <c r="Q1" s="149"/>
    </row>
    <row r="2" spans="1:17" x14ac:dyDescent="0.3">
      <c r="A2" s="187" t="s">
        <v>85</v>
      </c>
      <c r="B2" s="187"/>
      <c r="C2" s="187"/>
      <c r="D2" s="187"/>
      <c r="E2" s="187"/>
      <c r="F2" s="187"/>
      <c r="G2" s="187"/>
      <c r="H2" s="187"/>
      <c r="I2" s="187"/>
      <c r="J2" s="187"/>
      <c r="K2" s="187"/>
      <c r="L2" s="187"/>
      <c r="M2" s="187"/>
      <c r="N2" s="187"/>
      <c r="O2" s="187"/>
      <c r="P2" s="187"/>
      <c r="Q2" s="187"/>
    </row>
    <row r="3" spans="1:17" s="73" customFormat="1" ht="10.199999999999999" x14ac:dyDescent="0.2">
      <c r="A3" s="178" t="s">
        <v>143</v>
      </c>
      <c r="B3" s="189" t="s">
        <v>55</v>
      </c>
      <c r="C3" s="189"/>
      <c r="D3" s="189"/>
      <c r="E3" s="189"/>
      <c r="F3" s="189"/>
      <c r="G3" s="189"/>
      <c r="H3" s="189"/>
      <c r="I3" s="190"/>
      <c r="J3" s="189" t="s">
        <v>56</v>
      </c>
      <c r="K3" s="189"/>
      <c r="L3" s="189"/>
      <c r="M3" s="189"/>
      <c r="N3" s="191" t="s">
        <v>87</v>
      </c>
      <c r="O3" s="189"/>
      <c r="P3" s="189"/>
      <c r="Q3" s="189"/>
    </row>
    <row r="4" spans="1:17" s="74" customFormat="1" ht="65.25" customHeight="1" x14ac:dyDescent="0.3">
      <c r="A4" s="179"/>
      <c r="B4" s="17" t="s">
        <v>89</v>
      </c>
      <c r="C4" s="18" t="s">
        <v>90</v>
      </c>
      <c r="D4" s="17" t="s">
        <v>91</v>
      </c>
      <c r="E4" s="18" t="s">
        <v>92</v>
      </c>
      <c r="F4" s="17" t="s">
        <v>348</v>
      </c>
      <c r="G4" s="18" t="s">
        <v>147</v>
      </c>
      <c r="H4" s="17" t="s">
        <v>94</v>
      </c>
      <c r="I4" s="67" t="s">
        <v>147</v>
      </c>
      <c r="J4" s="17" t="s">
        <v>89</v>
      </c>
      <c r="K4" s="17" t="s">
        <v>91</v>
      </c>
      <c r="L4" s="17" t="s">
        <v>348</v>
      </c>
      <c r="M4" s="18" t="s">
        <v>147</v>
      </c>
      <c r="N4" s="37" t="s">
        <v>89</v>
      </c>
      <c r="O4" s="17" t="s">
        <v>91</v>
      </c>
      <c r="P4" s="17" t="s">
        <v>348</v>
      </c>
      <c r="Q4" s="18" t="s">
        <v>147</v>
      </c>
    </row>
    <row r="5" spans="1:17" x14ac:dyDescent="0.3">
      <c r="A5" s="102" t="s">
        <v>163</v>
      </c>
      <c r="B5" s="8">
        <v>10906.841</v>
      </c>
      <c r="C5" s="3">
        <v>20.165083948577344</v>
      </c>
      <c r="D5" s="8">
        <v>3211.9169999999999</v>
      </c>
      <c r="E5" s="3">
        <v>21.848908985446357</v>
      </c>
      <c r="F5" s="8">
        <v>40054.334135604637</v>
      </c>
      <c r="G5" s="7">
        <v>12</v>
      </c>
      <c r="H5" s="3">
        <v>-5.5</v>
      </c>
      <c r="I5" s="26">
        <v>5</v>
      </c>
      <c r="J5" s="7">
        <v>43180.913</v>
      </c>
      <c r="K5" s="7">
        <v>11488.665999999999</v>
      </c>
      <c r="L5" s="7">
        <v>42393.132179348569</v>
      </c>
      <c r="M5" s="7">
        <v>11</v>
      </c>
      <c r="N5" s="60">
        <v>54087.754000000001</v>
      </c>
      <c r="O5" s="7">
        <v>14700.583000000001</v>
      </c>
      <c r="P5" s="7">
        <v>41859</v>
      </c>
      <c r="Q5" s="7">
        <v>14</v>
      </c>
    </row>
    <row r="6" spans="1:17" x14ac:dyDescent="0.3">
      <c r="A6" s="102" t="s">
        <v>166</v>
      </c>
      <c r="B6" s="8">
        <v>10713.22</v>
      </c>
      <c r="C6" s="3">
        <v>46.160219075787374</v>
      </c>
      <c r="D6" s="8">
        <v>2770.38</v>
      </c>
      <c r="E6" s="3">
        <v>50.796534427992121</v>
      </c>
      <c r="F6" s="8">
        <v>50520.269161332675</v>
      </c>
      <c r="G6" s="7">
        <v>5</v>
      </c>
      <c r="H6" s="3">
        <v>27.1</v>
      </c>
      <c r="I6" s="26">
        <v>1</v>
      </c>
      <c r="J6" s="7">
        <v>12495.552</v>
      </c>
      <c r="K6" s="7">
        <v>2683.4960000000001</v>
      </c>
      <c r="L6" s="7">
        <v>39761.386872129202</v>
      </c>
      <c r="M6" s="7">
        <v>13</v>
      </c>
      <c r="N6" s="60">
        <v>23208.772000000001</v>
      </c>
      <c r="O6" s="7">
        <v>5453.8760000000002</v>
      </c>
      <c r="P6" s="7">
        <v>44584</v>
      </c>
      <c r="Q6" s="7">
        <v>12</v>
      </c>
    </row>
    <row r="7" spans="1:17" x14ac:dyDescent="0.3">
      <c r="A7" s="102" t="s">
        <v>167</v>
      </c>
      <c r="B7" s="8">
        <v>4842.0720000000001</v>
      </c>
      <c r="C7" s="3">
        <v>14.403582744229016</v>
      </c>
      <c r="D7" s="8">
        <v>1363.884</v>
      </c>
      <c r="E7" s="3">
        <v>14.012590828883392</v>
      </c>
      <c r="F7" s="8">
        <v>27585.534565753813</v>
      </c>
      <c r="G7" s="7">
        <v>19</v>
      </c>
      <c r="H7" s="3">
        <v>-18.100000000000001</v>
      </c>
      <c r="I7" s="26">
        <v>12</v>
      </c>
      <c r="J7" s="7">
        <v>28775.063999999998</v>
      </c>
      <c r="K7" s="7">
        <v>8369.3909999999996</v>
      </c>
      <c r="L7" s="7">
        <v>33686.148632331395</v>
      </c>
      <c r="M7" s="7">
        <v>18</v>
      </c>
      <c r="N7" s="60">
        <v>33617.135999999999</v>
      </c>
      <c r="O7" s="7">
        <v>9733.2749999999996</v>
      </c>
      <c r="P7" s="7">
        <v>32674</v>
      </c>
      <c r="Q7" s="7">
        <v>20</v>
      </c>
    </row>
    <row r="8" spans="1:17" x14ac:dyDescent="0.3">
      <c r="A8" s="102" t="s">
        <v>162</v>
      </c>
      <c r="B8" s="8">
        <v>6706.7629999999999</v>
      </c>
      <c r="C8" s="3">
        <v>3.6836222498470392</v>
      </c>
      <c r="D8" s="8">
        <v>1869.751</v>
      </c>
      <c r="E8" s="3">
        <v>4.090617896390671</v>
      </c>
      <c r="F8" s="8">
        <v>31033.211618257261</v>
      </c>
      <c r="G8" s="7">
        <v>16</v>
      </c>
      <c r="H8" s="3">
        <v>-21.5</v>
      </c>
      <c r="I8" s="26">
        <v>13</v>
      </c>
      <c r="J8" s="7">
        <v>175363.019</v>
      </c>
      <c r="K8" s="7">
        <v>43838.527000000002</v>
      </c>
      <c r="L8" s="7">
        <v>39544.507557819095</v>
      </c>
      <c r="M8" s="7">
        <v>14</v>
      </c>
      <c r="N8" s="60">
        <v>182069.78200000001</v>
      </c>
      <c r="O8" s="7">
        <v>45708.277999999998</v>
      </c>
      <c r="P8" s="7">
        <v>39106</v>
      </c>
      <c r="Q8" s="7">
        <v>15</v>
      </c>
    </row>
    <row r="9" spans="1:17" x14ac:dyDescent="0.3">
      <c r="A9" s="102" t="s">
        <v>157</v>
      </c>
      <c r="B9" s="8">
        <v>7393.6819999999998</v>
      </c>
      <c r="C9" s="3">
        <v>2.1132061256574861</v>
      </c>
      <c r="D9" s="8">
        <v>2081.8690000000001</v>
      </c>
      <c r="E9" s="3">
        <v>2.2518196133996806</v>
      </c>
      <c r="F9" s="8">
        <v>43418.40288640013</v>
      </c>
      <c r="G9" s="7">
        <v>11</v>
      </c>
      <c r="H9" s="3">
        <v>-26.3</v>
      </c>
      <c r="I9" s="26">
        <v>17</v>
      </c>
      <c r="J9" s="7">
        <v>342486.14799999999</v>
      </c>
      <c r="K9" s="7">
        <v>90370.873999999996</v>
      </c>
      <c r="L9" s="7">
        <v>58926.970907819988</v>
      </c>
      <c r="M9" s="7">
        <v>2</v>
      </c>
      <c r="N9" s="60">
        <v>349879.83</v>
      </c>
      <c r="O9" s="7">
        <v>92452.743000000002</v>
      </c>
      <c r="P9" s="7">
        <v>58457</v>
      </c>
      <c r="Q9" s="7">
        <v>3</v>
      </c>
    </row>
    <row r="10" spans="1:17" x14ac:dyDescent="0.3">
      <c r="A10" s="102" t="s">
        <v>156</v>
      </c>
      <c r="B10" s="8">
        <v>2351.0039999999999</v>
      </c>
      <c r="C10" s="3">
        <v>2.8710197838815752</v>
      </c>
      <c r="D10" s="8">
        <v>711.97799999999995</v>
      </c>
      <c r="E10" s="3">
        <v>3.5511387512184349</v>
      </c>
      <c r="F10" s="8">
        <v>46638.150137560595</v>
      </c>
      <c r="G10" s="7">
        <v>9</v>
      </c>
      <c r="H10" s="3">
        <v>-14.1</v>
      </c>
      <c r="I10" s="26">
        <v>10</v>
      </c>
      <c r="J10" s="7">
        <v>79536.414999999994</v>
      </c>
      <c r="K10" s="7">
        <v>19337.309000000001</v>
      </c>
      <c r="L10" s="7">
        <v>54291.442994474644</v>
      </c>
      <c r="M10" s="7">
        <v>4</v>
      </c>
      <c r="N10" s="60">
        <v>81887.418999999994</v>
      </c>
      <c r="O10" s="7">
        <v>20049.287</v>
      </c>
      <c r="P10" s="7">
        <v>53977</v>
      </c>
      <c r="Q10" s="7">
        <v>5</v>
      </c>
    </row>
    <row r="11" spans="1:17" x14ac:dyDescent="0.3">
      <c r="A11" s="102" t="s">
        <v>161</v>
      </c>
      <c r="B11" s="8">
        <v>5783.9669999999996</v>
      </c>
      <c r="C11" s="3">
        <v>1.3948727095062832</v>
      </c>
      <c r="D11" s="8">
        <v>1795.65</v>
      </c>
      <c r="E11" s="3">
        <v>2.0941494073352502</v>
      </c>
      <c r="F11" s="8">
        <v>35555.313545729958</v>
      </c>
      <c r="G11" s="7">
        <v>14</v>
      </c>
      <c r="H11" s="3">
        <v>-33.6</v>
      </c>
      <c r="I11" s="26">
        <v>18</v>
      </c>
      <c r="J11" s="7">
        <v>408875.16</v>
      </c>
      <c r="K11" s="7">
        <v>83950.380999999994</v>
      </c>
      <c r="L11" s="7">
        <v>53554.265311538322</v>
      </c>
      <c r="M11" s="7">
        <v>6</v>
      </c>
      <c r="N11" s="60">
        <v>414659.12699999998</v>
      </c>
      <c r="O11" s="7">
        <v>85746.031000000003</v>
      </c>
      <c r="P11" s="7">
        <v>52992</v>
      </c>
      <c r="Q11" s="7">
        <v>7</v>
      </c>
    </row>
    <row r="12" spans="1:17" x14ac:dyDescent="0.3">
      <c r="A12" s="102" t="s">
        <v>152</v>
      </c>
      <c r="B12" s="8">
        <v>49961.330999999998</v>
      </c>
      <c r="C12" s="3">
        <v>58.527450159891302</v>
      </c>
      <c r="D12" s="8">
        <v>12762.64</v>
      </c>
      <c r="E12" s="3">
        <v>59.273697224869615</v>
      </c>
      <c r="F12" s="8">
        <v>52610.568579519924</v>
      </c>
      <c r="G12" s="7">
        <v>2</v>
      </c>
      <c r="H12" s="3">
        <v>21.4</v>
      </c>
      <c r="I12" s="26">
        <v>2</v>
      </c>
      <c r="J12" s="7">
        <v>35402.597999999998</v>
      </c>
      <c r="K12" s="7">
        <v>8769.0689999999995</v>
      </c>
      <c r="L12" s="7">
        <v>43347.713251868547</v>
      </c>
      <c r="M12" s="7">
        <v>10</v>
      </c>
      <c r="N12" s="60">
        <v>85363.929000000004</v>
      </c>
      <c r="O12" s="7">
        <v>21531.708999999999</v>
      </c>
      <c r="P12" s="7">
        <v>48399</v>
      </c>
      <c r="Q12" s="7">
        <v>10</v>
      </c>
    </row>
    <row r="13" spans="1:17" x14ac:dyDescent="0.3">
      <c r="A13" s="102" t="s">
        <v>153</v>
      </c>
      <c r="B13" s="8">
        <v>51117.75</v>
      </c>
      <c r="C13" s="3">
        <v>5.2708454307799837</v>
      </c>
      <c r="D13" s="8">
        <v>14515.458000000001</v>
      </c>
      <c r="E13" s="3">
        <v>5.9112701910492786</v>
      </c>
      <c r="F13" s="8">
        <v>51300.978628506396</v>
      </c>
      <c r="G13" s="7">
        <v>4</v>
      </c>
      <c r="H13" s="3">
        <v>-25.2</v>
      </c>
      <c r="I13" s="26">
        <v>16</v>
      </c>
      <c r="J13" s="7">
        <v>918702.94900000002</v>
      </c>
      <c r="K13" s="7">
        <v>231040.193</v>
      </c>
      <c r="L13" s="7">
        <v>68620.799415012923</v>
      </c>
      <c r="M13" s="7">
        <v>1</v>
      </c>
      <c r="N13" s="60">
        <v>969820.69900000002</v>
      </c>
      <c r="O13" s="7">
        <v>245555.65100000001</v>
      </c>
      <c r="P13" s="7">
        <v>67278</v>
      </c>
      <c r="Q13" s="7">
        <v>1</v>
      </c>
    </row>
    <row r="14" spans="1:17" x14ac:dyDescent="0.3">
      <c r="A14" s="102" t="s">
        <v>158</v>
      </c>
      <c r="B14" s="8">
        <v>5088.1019999999999</v>
      </c>
      <c r="C14" s="3">
        <v>6.5305392272886662</v>
      </c>
      <c r="D14" s="8">
        <v>1377.125</v>
      </c>
      <c r="E14" s="3">
        <v>6.3592610165812955</v>
      </c>
      <c r="F14" s="8">
        <v>47991.810419933783</v>
      </c>
      <c r="G14" s="7">
        <v>7</v>
      </c>
      <c r="H14" s="3">
        <v>7.1</v>
      </c>
      <c r="I14" s="26">
        <v>3</v>
      </c>
      <c r="J14" s="7">
        <v>72824.331000000006</v>
      </c>
      <c r="K14" s="7">
        <v>20278.3</v>
      </c>
      <c r="L14" s="7">
        <v>44822.045099885501</v>
      </c>
      <c r="M14" s="7">
        <v>8</v>
      </c>
      <c r="N14" s="60">
        <v>77912.433000000005</v>
      </c>
      <c r="O14" s="7">
        <v>21655.424999999999</v>
      </c>
      <c r="P14" s="7">
        <v>45011</v>
      </c>
      <c r="Q14" s="7">
        <v>11</v>
      </c>
    </row>
    <row r="15" spans="1:17" x14ac:dyDescent="0.3">
      <c r="A15" s="102" t="s">
        <v>164</v>
      </c>
      <c r="B15" s="8">
        <v>3489.6350000000002</v>
      </c>
      <c r="C15" s="3">
        <v>39.08681192875062</v>
      </c>
      <c r="D15" s="8">
        <v>1064.6400000000001</v>
      </c>
      <c r="E15" s="3">
        <v>43.570128041271801</v>
      </c>
      <c r="F15" s="8">
        <v>35001.4794358418</v>
      </c>
      <c r="G15" s="7">
        <v>15</v>
      </c>
      <c r="H15" s="3">
        <v>-13.4</v>
      </c>
      <c r="I15" s="26">
        <v>9</v>
      </c>
      <c r="J15" s="7">
        <v>5438.2740000000003</v>
      </c>
      <c r="K15" s="7">
        <v>1378.8689999999999</v>
      </c>
      <c r="L15" s="7">
        <v>40434.855282836281</v>
      </c>
      <c r="M15" s="7">
        <v>12</v>
      </c>
      <c r="N15" s="60">
        <v>8927.9089999999997</v>
      </c>
      <c r="O15" s="7">
        <v>2443.509</v>
      </c>
      <c r="P15" s="7">
        <v>37873</v>
      </c>
      <c r="Q15" s="7">
        <v>16</v>
      </c>
    </row>
    <row r="16" spans="1:17" x14ac:dyDescent="0.3">
      <c r="A16" s="102" t="s">
        <v>149</v>
      </c>
      <c r="B16" s="8">
        <v>17695.940999999999</v>
      </c>
      <c r="C16" s="3">
        <v>6.9566272149188064</v>
      </c>
      <c r="D16" s="8">
        <v>5595.1890000000003</v>
      </c>
      <c r="E16" s="3">
        <v>7.8716082902638194</v>
      </c>
      <c r="F16" s="8">
        <v>47434.945530075027</v>
      </c>
      <c r="G16" s="7">
        <v>8</v>
      </c>
      <c r="H16" s="3">
        <v>-12.6</v>
      </c>
      <c r="I16" s="26">
        <v>8</v>
      </c>
      <c r="J16" s="7">
        <v>236679.35399999999</v>
      </c>
      <c r="K16" s="7">
        <v>65485.444000000003</v>
      </c>
      <c r="L16" s="7">
        <v>54280.216141302502</v>
      </c>
      <c r="M16" s="7">
        <v>5</v>
      </c>
      <c r="N16" s="60">
        <v>254375.29500000001</v>
      </c>
      <c r="O16" s="7">
        <v>71080.633000000002</v>
      </c>
      <c r="P16" s="7">
        <v>53671</v>
      </c>
      <c r="Q16" s="7">
        <v>6</v>
      </c>
    </row>
    <row r="17" spans="1:17" x14ac:dyDescent="0.3">
      <c r="A17" s="102" t="s">
        <v>165</v>
      </c>
      <c r="B17" s="8">
        <v>94.11</v>
      </c>
      <c r="C17" s="3">
        <v>7.7641473948513465E-2</v>
      </c>
      <c r="D17" s="8">
        <v>33.671999999999997</v>
      </c>
      <c r="E17" s="3">
        <v>0.10568540194020844</v>
      </c>
      <c r="F17" s="8">
        <v>28153.846153846152</v>
      </c>
      <c r="G17" s="7">
        <v>18</v>
      </c>
      <c r="H17" s="3">
        <v>-24.3</v>
      </c>
      <c r="I17" s="26">
        <v>15</v>
      </c>
      <c r="J17" s="7">
        <v>121116.88099999999</v>
      </c>
      <c r="K17" s="7">
        <v>31826.924999999999</v>
      </c>
      <c r="L17" s="7">
        <v>37213.723053106296</v>
      </c>
      <c r="M17" s="7">
        <v>15</v>
      </c>
      <c r="N17" s="60">
        <v>121210.99099999999</v>
      </c>
      <c r="O17" s="7">
        <v>31860.597000000002</v>
      </c>
      <c r="P17" s="7">
        <v>37201</v>
      </c>
      <c r="Q17" s="7">
        <v>17</v>
      </c>
    </row>
    <row r="18" spans="1:17" x14ac:dyDescent="0.3">
      <c r="A18" s="102" t="s">
        <v>169</v>
      </c>
      <c r="B18" s="8">
        <v>679.34900000000005</v>
      </c>
      <c r="C18" s="3">
        <v>1.5267142120054187</v>
      </c>
      <c r="D18" s="8">
        <v>203.04900000000001</v>
      </c>
      <c r="E18" s="3">
        <v>1.6468198418071913</v>
      </c>
      <c r="F18" s="8">
        <v>27306.213017751481</v>
      </c>
      <c r="G18" s="7">
        <v>20</v>
      </c>
      <c r="H18" s="3">
        <v>-23.7</v>
      </c>
      <c r="I18" s="26">
        <v>14</v>
      </c>
      <c r="J18" s="7">
        <v>43818.108</v>
      </c>
      <c r="K18" s="7">
        <v>12126.715</v>
      </c>
      <c r="L18" s="7">
        <v>35768.7497603464</v>
      </c>
      <c r="M18" s="7">
        <v>17</v>
      </c>
      <c r="N18" s="60">
        <v>44497.457000000002</v>
      </c>
      <c r="O18" s="7">
        <v>12329.763999999999</v>
      </c>
      <c r="P18" s="7">
        <v>35587</v>
      </c>
      <c r="Q18" s="7">
        <v>19</v>
      </c>
    </row>
    <row r="19" spans="1:17" x14ac:dyDescent="0.3">
      <c r="A19" s="102" t="s">
        <v>168</v>
      </c>
      <c r="B19" s="8">
        <v>8986.6970000000001</v>
      </c>
      <c r="C19" s="3">
        <v>7.7666025022439609</v>
      </c>
      <c r="D19" s="8">
        <v>2687.7620000000002</v>
      </c>
      <c r="E19" s="3">
        <v>8.9903308925389407</v>
      </c>
      <c r="F19" s="8">
        <v>30355.78595468817</v>
      </c>
      <c r="G19" s="7">
        <v>17</v>
      </c>
      <c r="H19" s="3">
        <v>-16.3</v>
      </c>
      <c r="I19" s="26">
        <v>11</v>
      </c>
      <c r="J19" s="7">
        <v>106722.804</v>
      </c>
      <c r="K19" s="7">
        <v>27208.379000000001</v>
      </c>
      <c r="L19" s="7">
        <v>36270.391146351285</v>
      </c>
      <c r="M19" s="7">
        <v>16</v>
      </c>
      <c r="N19" s="60">
        <v>115709.501</v>
      </c>
      <c r="O19" s="7">
        <v>29896.141</v>
      </c>
      <c r="P19" s="7">
        <v>35646</v>
      </c>
      <c r="Q19" s="7">
        <v>18</v>
      </c>
    </row>
    <row r="20" spans="1:17" x14ac:dyDescent="0.3">
      <c r="A20" s="102" t="s">
        <v>159</v>
      </c>
      <c r="B20" s="8">
        <v>21485.437999999998</v>
      </c>
      <c r="C20" s="3">
        <v>9.8532340151872262</v>
      </c>
      <c r="D20" s="8">
        <v>5747.4709999999995</v>
      </c>
      <c r="E20" s="3">
        <v>9.9596881429587309</v>
      </c>
      <c r="F20" s="8">
        <v>45157.894323315653</v>
      </c>
      <c r="G20" s="7">
        <v>10</v>
      </c>
      <c r="H20" s="3">
        <v>-9</v>
      </c>
      <c r="I20" s="26">
        <v>6</v>
      </c>
      <c r="J20" s="7">
        <v>196569.24299999999</v>
      </c>
      <c r="K20" s="7">
        <v>51959.868000000002</v>
      </c>
      <c r="L20" s="7">
        <v>49618.755860967816</v>
      </c>
      <c r="M20" s="7">
        <v>7</v>
      </c>
      <c r="N20" s="60">
        <v>218054.68100000001</v>
      </c>
      <c r="O20" s="7">
        <v>57707.339</v>
      </c>
      <c r="P20" s="7">
        <v>49135</v>
      </c>
      <c r="Q20" s="7">
        <v>9</v>
      </c>
    </row>
    <row r="21" spans="1:17" x14ac:dyDescent="0.3">
      <c r="A21" s="102" t="s">
        <v>154</v>
      </c>
      <c r="B21" s="8">
        <v>78564.600999999995</v>
      </c>
      <c r="C21" s="3">
        <v>100</v>
      </c>
      <c r="D21" s="8">
        <v>23504.508000000002</v>
      </c>
      <c r="E21" s="3">
        <v>100</v>
      </c>
      <c r="F21" s="8">
        <v>63631.463107597767</v>
      </c>
      <c r="G21" s="7">
        <v>1</v>
      </c>
      <c r="H21" s="3" t="s">
        <v>151</v>
      </c>
      <c r="I21" s="26" t="s">
        <v>151</v>
      </c>
      <c r="J21" s="7" t="s">
        <v>151</v>
      </c>
      <c r="K21" s="7" t="s">
        <v>151</v>
      </c>
      <c r="L21" s="7" t="s">
        <v>151</v>
      </c>
      <c r="M21" s="7" t="s">
        <v>151</v>
      </c>
      <c r="N21" s="60">
        <v>78564.600999999995</v>
      </c>
      <c r="O21" s="7">
        <v>23504.508000000002</v>
      </c>
      <c r="P21" s="7">
        <v>63631</v>
      </c>
      <c r="Q21" s="7">
        <v>2</v>
      </c>
    </row>
    <row r="22" spans="1:17" x14ac:dyDescent="0.3">
      <c r="A22" s="102" t="s">
        <v>160</v>
      </c>
      <c r="B22" s="8">
        <v>4748.8410000000003</v>
      </c>
      <c r="C22" s="3">
        <v>12.032411217075946</v>
      </c>
      <c r="D22" s="8">
        <v>1344.5029999999999</v>
      </c>
      <c r="E22" s="3">
        <v>12.753864900967812</v>
      </c>
      <c r="F22" s="8">
        <v>39091.207768796885</v>
      </c>
      <c r="G22" s="7">
        <v>13</v>
      </c>
      <c r="H22" s="3">
        <v>-10.199999999999999</v>
      </c>
      <c r="I22" s="26">
        <v>7</v>
      </c>
      <c r="J22" s="7">
        <v>34718.235999999997</v>
      </c>
      <c r="K22" s="7">
        <v>9197.4230000000007</v>
      </c>
      <c r="L22" s="7">
        <v>43515.026352892193</v>
      </c>
      <c r="M22" s="7">
        <v>9</v>
      </c>
      <c r="N22" s="60">
        <v>39467.076999999997</v>
      </c>
      <c r="O22" s="7">
        <v>10541.925999999999</v>
      </c>
      <c r="P22" s="7">
        <v>42896</v>
      </c>
      <c r="Q22" s="7">
        <v>13</v>
      </c>
    </row>
    <row r="23" spans="1:17" x14ac:dyDescent="0.3">
      <c r="A23" s="102" t="s">
        <v>150</v>
      </c>
      <c r="B23" s="8">
        <v>5902.3360000000002</v>
      </c>
      <c r="C23" s="3">
        <v>100</v>
      </c>
      <c r="D23" s="8">
        <v>1942.6890000000001</v>
      </c>
      <c r="E23" s="3">
        <v>100</v>
      </c>
      <c r="F23" s="8">
        <v>50011.301325781955</v>
      </c>
      <c r="G23" s="7">
        <v>6</v>
      </c>
      <c r="H23" s="3" t="s">
        <v>151</v>
      </c>
      <c r="I23" s="26" t="s">
        <v>151</v>
      </c>
      <c r="J23" s="7" t="s">
        <v>151</v>
      </c>
      <c r="K23" s="7" t="s">
        <v>151</v>
      </c>
      <c r="L23" s="7" t="s">
        <v>151</v>
      </c>
      <c r="M23" s="7" t="s">
        <v>151</v>
      </c>
      <c r="N23" s="60">
        <v>5902.3360000000002</v>
      </c>
      <c r="O23" s="7">
        <v>1942.6890000000001</v>
      </c>
      <c r="P23" s="7">
        <v>50011</v>
      </c>
      <c r="Q23" s="7">
        <v>8</v>
      </c>
    </row>
    <row r="24" spans="1:17" x14ac:dyDescent="0.3">
      <c r="A24" s="102" t="s">
        <v>155</v>
      </c>
      <c r="B24" s="8">
        <v>17235.006000000001</v>
      </c>
      <c r="C24" s="3">
        <v>4.7400045824153674</v>
      </c>
      <c r="D24" s="8">
        <v>5380.5370000000003</v>
      </c>
      <c r="E24" s="3">
        <v>5.7192819484248361</v>
      </c>
      <c r="F24" s="8">
        <v>52225.547197282212</v>
      </c>
      <c r="G24" s="7">
        <v>3</v>
      </c>
      <c r="H24" s="3">
        <v>-4.7</v>
      </c>
      <c r="I24" s="26">
        <v>4</v>
      </c>
      <c r="J24" s="7">
        <v>346372.364</v>
      </c>
      <c r="K24" s="7">
        <v>88696.604999999996</v>
      </c>
      <c r="L24" s="7">
        <v>54802.308705126961</v>
      </c>
      <c r="M24" s="7">
        <v>3</v>
      </c>
      <c r="N24" s="60">
        <v>363607.37</v>
      </c>
      <c r="O24" s="7">
        <v>94077.142000000007</v>
      </c>
      <c r="P24" s="7">
        <v>54648</v>
      </c>
      <c r="Q24" s="7">
        <v>4</v>
      </c>
    </row>
    <row r="25" spans="1:17" x14ac:dyDescent="0.3">
      <c r="A25" s="102"/>
      <c r="G25" s="7"/>
      <c r="H25" s="3" t="s">
        <v>151</v>
      </c>
      <c r="I25" s="26"/>
      <c r="M25" s="7"/>
      <c r="N25" s="60"/>
      <c r="Q25" s="7"/>
    </row>
    <row r="26" spans="1:17" x14ac:dyDescent="0.3">
      <c r="A26" s="102" t="s">
        <v>170</v>
      </c>
      <c r="B26" s="8">
        <v>124677.35799999999</v>
      </c>
      <c r="C26" s="3">
        <v>9.4778361862527589</v>
      </c>
      <c r="D26" s="8">
        <v>34815.976000000002</v>
      </c>
      <c r="E26" s="3">
        <v>10.236660546874562</v>
      </c>
      <c r="F26" s="8">
        <v>51024.829482335634</v>
      </c>
      <c r="G26" s="7">
        <v>2</v>
      </c>
      <c r="H26" s="3">
        <v>-20.2</v>
      </c>
      <c r="I26" s="26">
        <v>5</v>
      </c>
      <c r="J26" s="7">
        <v>1190784.9010000001</v>
      </c>
      <c r="K26" s="7">
        <v>305294.70600000001</v>
      </c>
      <c r="L26" s="7">
        <v>63927.482404979768</v>
      </c>
      <c r="M26" s="7">
        <v>1</v>
      </c>
      <c r="N26" s="60">
        <v>1315462.2590000001</v>
      </c>
      <c r="O26" s="7">
        <v>340110.68199999997</v>
      </c>
      <c r="P26" s="7">
        <v>62314</v>
      </c>
      <c r="Q26" s="7">
        <v>1</v>
      </c>
    </row>
    <row r="27" spans="1:17" x14ac:dyDescent="0.3">
      <c r="A27" s="102" t="s">
        <v>171</v>
      </c>
      <c r="B27" s="8">
        <v>105544.29300000001</v>
      </c>
      <c r="C27" s="3">
        <v>12.076845916126754</v>
      </c>
      <c r="D27" s="8">
        <v>31678.892</v>
      </c>
      <c r="E27" s="3">
        <v>13.768421993250456</v>
      </c>
      <c r="F27" s="8">
        <v>59143.78903150525</v>
      </c>
      <c r="G27" s="7">
        <v>1</v>
      </c>
      <c r="H27" s="3">
        <v>4.5999999999999996</v>
      </c>
      <c r="I27" s="26">
        <v>1</v>
      </c>
      <c r="J27" s="7">
        <v>768394.92700000003</v>
      </c>
      <c r="K27" s="7">
        <v>198404.788</v>
      </c>
      <c r="L27" s="7">
        <v>56553.502911836527</v>
      </c>
      <c r="M27" s="7">
        <v>2</v>
      </c>
      <c r="N27" s="60">
        <v>873939.22</v>
      </c>
      <c r="O27" s="7">
        <v>230083.68</v>
      </c>
      <c r="P27" s="7">
        <v>56897</v>
      </c>
      <c r="Q27" s="7">
        <v>2</v>
      </c>
    </row>
    <row r="28" spans="1:17" x14ac:dyDescent="0.3">
      <c r="A28" s="102" t="s">
        <v>172</v>
      </c>
      <c r="B28" s="8">
        <v>37106.347999999998</v>
      </c>
      <c r="C28" s="3">
        <v>4.9468975538854218</v>
      </c>
      <c r="D28" s="8">
        <v>10264.749</v>
      </c>
      <c r="E28" s="3">
        <v>5.8438410850587967</v>
      </c>
      <c r="F28" s="8">
        <v>42615.837785998083</v>
      </c>
      <c r="G28" s="7">
        <v>3</v>
      </c>
      <c r="H28" s="3">
        <v>-15.5</v>
      </c>
      <c r="I28" s="26">
        <v>3</v>
      </c>
      <c r="J28" s="7">
        <v>712986.97</v>
      </c>
      <c r="K28" s="7">
        <v>165385.97200000001</v>
      </c>
      <c r="L28" s="7">
        <v>50445.03739166665</v>
      </c>
      <c r="M28" s="7">
        <v>3</v>
      </c>
      <c r="N28" s="60">
        <v>750093.31799999997</v>
      </c>
      <c r="O28" s="7">
        <v>175650.72099999999</v>
      </c>
      <c r="P28" s="7">
        <v>49909</v>
      </c>
      <c r="Q28" s="7">
        <v>3</v>
      </c>
    </row>
    <row r="29" spans="1:17" x14ac:dyDescent="0.3">
      <c r="A29" s="102" t="s">
        <v>173</v>
      </c>
      <c r="B29" s="8">
        <v>36752.641000000003</v>
      </c>
      <c r="C29" s="3">
        <v>8.686055350459112</v>
      </c>
      <c r="D29" s="8">
        <v>10314.244000000001</v>
      </c>
      <c r="E29" s="3">
        <v>9.3851073026145446</v>
      </c>
      <c r="F29" s="8">
        <v>37325.685500360072</v>
      </c>
      <c r="G29" s="7">
        <v>4</v>
      </c>
      <c r="H29" s="3">
        <v>-3.1</v>
      </c>
      <c r="I29" s="26">
        <v>2</v>
      </c>
      <c r="J29" s="7">
        <v>386369.70299999998</v>
      </c>
      <c r="K29" s="7">
        <v>99585.873999999996</v>
      </c>
      <c r="L29" s="7">
        <v>38526.304509300237</v>
      </c>
      <c r="M29" s="7">
        <v>4</v>
      </c>
      <c r="N29" s="60">
        <v>423122.34399999998</v>
      </c>
      <c r="O29" s="7">
        <v>109900.118</v>
      </c>
      <c r="P29" s="7">
        <v>38410</v>
      </c>
      <c r="Q29" s="7">
        <v>4</v>
      </c>
    </row>
    <row r="30" spans="1:17" x14ac:dyDescent="0.3">
      <c r="A30" s="102" t="s">
        <v>174</v>
      </c>
      <c r="B30" s="8">
        <v>9666.0460000000003</v>
      </c>
      <c r="C30" s="3">
        <v>6.033474526118896</v>
      </c>
      <c r="D30" s="8">
        <v>2890.8110000000001</v>
      </c>
      <c r="E30" s="3">
        <v>6.8460604929604232</v>
      </c>
      <c r="F30" s="8">
        <v>30119.516972639562</v>
      </c>
      <c r="G30" s="7">
        <v>5</v>
      </c>
      <c r="H30" s="3">
        <v>-16.600000000000001</v>
      </c>
      <c r="I30" s="26">
        <v>4</v>
      </c>
      <c r="J30" s="7">
        <v>150540.91200000001</v>
      </c>
      <c r="K30" s="7">
        <v>39335.093999999997</v>
      </c>
      <c r="L30" s="7">
        <v>36114.245054788669</v>
      </c>
      <c r="M30" s="7">
        <v>5</v>
      </c>
      <c r="N30" s="60">
        <v>160206.95800000001</v>
      </c>
      <c r="O30" s="7">
        <v>42225.904999999999</v>
      </c>
      <c r="P30" s="7">
        <v>35629</v>
      </c>
      <c r="Q30" s="7">
        <v>5</v>
      </c>
    </row>
    <row r="31" spans="1:17" s="1" customFormat="1" x14ac:dyDescent="0.3">
      <c r="A31" s="103" t="s">
        <v>175</v>
      </c>
      <c r="B31" s="8">
        <v>313746.68599999999</v>
      </c>
      <c r="C31" s="9">
        <v>8.9040014694223792</v>
      </c>
      <c r="D31" s="8">
        <v>89964.672000000006</v>
      </c>
      <c r="E31" s="9">
        <v>10.015711225266429</v>
      </c>
      <c r="F31" s="8">
        <v>49130.551270113894</v>
      </c>
      <c r="G31" s="9"/>
      <c r="H31" s="3">
        <v>-7.4</v>
      </c>
      <c r="I31" s="11"/>
      <c r="J31" s="8">
        <v>3209077.4130000002</v>
      </c>
      <c r="K31" s="8">
        <v>808006.43400000001</v>
      </c>
      <c r="L31" s="8">
        <v>53030.93562561665</v>
      </c>
      <c r="M31" s="9"/>
      <c r="N31" s="25">
        <v>3523659.4139999999</v>
      </c>
      <c r="O31" s="8">
        <v>898235.48199999996</v>
      </c>
      <c r="P31" s="8">
        <v>52605</v>
      </c>
      <c r="Q31" s="9"/>
    </row>
    <row r="32" spans="1:17" x14ac:dyDescent="0.3">
      <c r="A32" s="102" t="s">
        <v>176</v>
      </c>
      <c r="B32" s="8">
        <v>267327.99900000001</v>
      </c>
      <c r="C32" s="3">
        <v>9.0943518346360257</v>
      </c>
      <c r="D32" s="8">
        <v>76759.616999999998</v>
      </c>
      <c r="E32" s="3">
        <v>10.291630091767997</v>
      </c>
      <c r="F32" s="8">
        <v>52617.390285064837</v>
      </c>
      <c r="G32" s="7">
        <v>1</v>
      </c>
      <c r="H32" s="3">
        <v>-9.1</v>
      </c>
      <c r="I32" s="26">
        <v>2</v>
      </c>
      <c r="J32" s="7">
        <v>2672166.798</v>
      </c>
      <c r="K32" s="7">
        <v>669085.46600000001</v>
      </c>
      <c r="L32" s="7">
        <v>57867.121368610067</v>
      </c>
      <c r="M32" s="7">
        <v>1</v>
      </c>
      <c r="N32" s="60">
        <v>2939494.7969999998</v>
      </c>
      <c r="O32" s="7">
        <v>745845.08299999998</v>
      </c>
      <c r="P32" s="7">
        <v>57279</v>
      </c>
      <c r="Q32" s="7">
        <v>1</v>
      </c>
    </row>
    <row r="33" spans="1:17" x14ac:dyDescent="0.3">
      <c r="A33" s="109" t="s">
        <v>177</v>
      </c>
      <c r="B33" s="62">
        <v>46418.686999999998</v>
      </c>
      <c r="C33" s="14">
        <v>7.9575441934511284</v>
      </c>
      <c r="D33" s="62">
        <v>13205.055</v>
      </c>
      <c r="E33" s="14">
        <v>8.6803393262965933</v>
      </c>
      <c r="F33" s="62">
        <v>35467.998356204123</v>
      </c>
      <c r="G33" s="15">
        <v>2</v>
      </c>
      <c r="H33" s="14">
        <v>-6.2</v>
      </c>
      <c r="I33" s="82">
        <v>1</v>
      </c>
      <c r="J33" s="15">
        <v>536910.61499999999</v>
      </c>
      <c r="K33" s="15">
        <v>138920.96799999999</v>
      </c>
      <c r="L33" s="15">
        <v>37811.2439491408</v>
      </c>
      <c r="M33" s="15">
        <v>2</v>
      </c>
      <c r="N33" s="71">
        <v>583329.30200000003</v>
      </c>
      <c r="O33" s="15">
        <v>152126.02299999999</v>
      </c>
      <c r="P33" s="15">
        <v>37596</v>
      </c>
      <c r="Q33" s="15">
        <v>2</v>
      </c>
    </row>
    <row r="34" spans="1:17" x14ac:dyDescent="0.3">
      <c r="A34" s="188" t="s">
        <v>22</v>
      </c>
      <c r="B34" s="188"/>
      <c r="C34" s="188"/>
      <c r="D34" s="188"/>
      <c r="E34" s="188"/>
      <c r="F34" s="188"/>
      <c r="G34" s="188"/>
      <c r="H34" s="188"/>
      <c r="I34" s="188"/>
      <c r="J34" s="188"/>
      <c r="K34" s="188"/>
      <c r="L34" s="188"/>
      <c r="M34" s="188"/>
      <c r="N34" s="188"/>
      <c r="O34" s="188"/>
      <c r="P34" s="188"/>
      <c r="Q34" s="188"/>
    </row>
  </sheetData>
  <sortState xmlns:xlrd2="http://schemas.microsoft.com/office/spreadsheetml/2017/richdata2" ref="A5:Q24">
    <sortCondition ref="A5:A24"/>
  </sortState>
  <mergeCells count="7">
    <mergeCell ref="A34:Q34"/>
    <mergeCell ref="A1:Q1"/>
    <mergeCell ref="A2:Q2"/>
    <mergeCell ref="A3:A4"/>
    <mergeCell ref="B3:I3"/>
    <mergeCell ref="J3:M3"/>
    <mergeCell ref="N3:Q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F2879-75C8-43E2-BF67-2006F2E4703F}">
  <dimension ref="A1:R128"/>
  <sheetViews>
    <sheetView zoomScale="85" zoomScaleNormal="85" workbookViewId="0">
      <selection activeCell="B11" sqref="B11"/>
    </sheetView>
  </sheetViews>
  <sheetFormatPr defaultRowHeight="13.8" x14ac:dyDescent="0.3"/>
  <cols>
    <col min="1" max="1" width="20.5" bestFit="1" customWidth="1"/>
    <col min="2" max="2" width="21" customWidth="1"/>
    <col min="3" max="3" width="17" style="8" customWidth="1"/>
    <col min="4" max="4" width="17" style="3" customWidth="1"/>
    <col min="5" max="5" width="17" style="8" customWidth="1"/>
    <col min="6" max="6" width="17" style="3" customWidth="1"/>
    <col min="7" max="7" width="14.5" style="8" customWidth="1"/>
    <col min="8" max="8" width="6.875" style="3" bestFit="1" customWidth="1"/>
    <col min="9" max="9" width="11.5" style="3" bestFit="1" customWidth="1"/>
    <col min="10" max="10" width="6.875" style="3" bestFit="1" customWidth="1"/>
    <col min="11" max="12" width="17" style="7" customWidth="1"/>
    <col min="13" max="13" width="14.5" style="7" customWidth="1"/>
    <col min="14" max="14" width="6.875" style="3" bestFit="1" customWidth="1"/>
    <col min="15" max="16" width="17" style="7" customWidth="1"/>
    <col min="17" max="17" width="15.375" style="7" customWidth="1"/>
    <col min="18" max="18" width="6.875" style="3" bestFit="1" customWidth="1"/>
  </cols>
  <sheetData>
    <row r="1" spans="1:18" x14ac:dyDescent="0.3">
      <c r="A1" s="149" t="s">
        <v>347</v>
      </c>
      <c r="B1" s="149"/>
      <c r="C1" s="149"/>
      <c r="D1" s="149"/>
      <c r="E1" s="149"/>
      <c r="F1" s="149"/>
      <c r="G1" s="149"/>
      <c r="H1" s="149"/>
      <c r="I1" s="149"/>
      <c r="J1" s="149"/>
      <c r="K1" s="149"/>
      <c r="L1" s="149"/>
      <c r="M1" s="149"/>
      <c r="N1" s="149"/>
      <c r="O1" s="149"/>
      <c r="P1" s="149"/>
      <c r="Q1" s="149"/>
      <c r="R1" s="149"/>
    </row>
    <row r="2" spans="1:18" x14ac:dyDescent="0.3">
      <c r="A2" s="148" t="s">
        <v>312</v>
      </c>
      <c r="B2" s="148"/>
      <c r="C2" s="148"/>
      <c r="D2" s="148"/>
      <c r="E2" s="148"/>
      <c r="F2" s="148"/>
      <c r="G2" s="148"/>
      <c r="H2" s="148"/>
      <c r="I2" s="148"/>
      <c r="J2" s="148"/>
      <c r="K2" s="148"/>
      <c r="L2" s="148"/>
      <c r="M2" s="148"/>
      <c r="N2" s="148"/>
      <c r="O2" s="148"/>
      <c r="P2" s="148"/>
      <c r="Q2" s="148"/>
      <c r="R2" s="148"/>
    </row>
    <row r="3" spans="1:18" x14ac:dyDescent="0.3">
      <c r="A3" s="178" t="s">
        <v>143</v>
      </c>
      <c r="B3" s="178" t="s">
        <v>180</v>
      </c>
      <c r="C3" s="189" t="s">
        <v>55</v>
      </c>
      <c r="D3" s="189"/>
      <c r="E3" s="189"/>
      <c r="F3" s="189"/>
      <c r="G3" s="189"/>
      <c r="H3" s="189"/>
      <c r="I3" s="189"/>
      <c r="J3" s="190"/>
      <c r="K3" s="189" t="s">
        <v>56</v>
      </c>
      <c r="L3" s="189"/>
      <c r="M3" s="189"/>
      <c r="N3" s="189"/>
      <c r="O3" s="191" t="s">
        <v>87</v>
      </c>
      <c r="P3" s="189"/>
      <c r="Q3" s="189"/>
      <c r="R3" s="189"/>
    </row>
    <row r="4" spans="1:18" s="12" customFormat="1" ht="66.75" customHeight="1" x14ac:dyDescent="0.3">
      <c r="A4" s="179"/>
      <c r="B4" s="179"/>
      <c r="C4" s="28" t="s">
        <v>89</v>
      </c>
      <c r="D4" s="28" t="s">
        <v>90</v>
      </c>
      <c r="E4" s="28" t="s">
        <v>91</v>
      </c>
      <c r="F4" s="28" t="s">
        <v>92</v>
      </c>
      <c r="G4" s="28" t="s">
        <v>93</v>
      </c>
      <c r="H4" s="28" t="s">
        <v>147</v>
      </c>
      <c r="I4" s="28" t="s">
        <v>94</v>
      </c>
      <c r="J4" s="72" t="s">
        <v>147</v>
      </c>
      <c r="K4" s="28" t="s">
        <v>89</v>
      </c>
      <c r="L4" s="28" t="s">
        <v>91</v>
      </c>
      <c r="M4" s="28" t="s">
        <v>93</v>
      </c>
      <c r="N4" s="28" t="s">
        <v>147</v>
      </c>
      <c r="O4" s="24" t="s">
        <v>89</v>
      </c>
      <c r="P4" s="28" t="s">
        <v>91</v>
      </c>
      <c r="Q4" s="28" t="s">
        <v>93</v>
      </c>
      <c r="R4" s="28" t="s">
        <v>147</v>
      </c>
    </row>
    <row r="5" spans="1:18" x14ac:dyDescent="0.3">
      <c r="A5" s="13" t="s">
        <v>168</v>
      </c>
      <c r="B5" s="13" t="s">
        <v>181</v>
      </c>
      <c r="C5" s="8">
        <v>387.6</v>
      </c>
      <c r="D5" s="3">
        <v>5.6674405540171717</v>
      </c>
      <c r="E5" s="8">
        <v>97.731999999999999</v>
      </c>
      <c r="F5" s="3">
        <v>5.4317071150961462</v>
      </c>
      <c r="G5" s="8">
        <v>33805.603597371155</v>
      </c>
      <c r="H5" s="7">
        <v>52</v>
      </c>
      <c r="I5" s="3">
        <v>6.7</v>
      </c>
      <c r="J5" s="26">
        <v>9</v>
      </c>
      <c r="K5" s="7">
        <v>6451.4660000000003</v>
      </c>
      <c r="L5" s="7">
        <v>1701.5550000000001</v>
      </c>
      <c r="M5" s="7">
        <v>31674.516008935221</v>
      </c>
      <c r="N5" s="7">
        <v>97</v>
      </c>
      <c r="O5" s="60">
        <v>6839.0659999999998</v>
      </c>
      <c r="P5" s="7">
        <v>1799.287</v>
      </c>
      <c r="Q5" s="7">
        <v>31783</v>
      </c>
      <c r="R5" s="7">
        <v>101</v>
      </c>
    </row>
    <row r="6" spans="1:18" x14ac:dyDescent="0.3">
      <c r="A6" s="13" t="s">
        <v>149</v>
      </c>
      <c r="B6" s="13" t="s">
        <v>182</v>
      </c>
      <c r="C6" s="8">
        <v>84.656000000000006</v>
      </c>
      <c r="D6" s="3">
        <v>0.35291380463017613</v>
      </c>
      <c r="E6" s="8">
        <v>33.408000000000001</v>
      </c>
      <c r="F6" s="3">
        <v>0.52482932207346544</v>
      </c>
      <c r="G6" s="8">
        <v>42395.939086294413</v>
      </c>
      <c r="H6" s="7">
        <v>31</v>
      </c>
      <c r="I6" s="3">
        <v>-20.8</v>
      </c>
      <c r="J6" s="26">
        <v>42</v>
      </c>
      <c r="K6" s="7">
        <v>23903.071</v>
      </c>
      <c r="L6" s="7">
        <v>6332.09</v>
      </c>
      <c r="M6" s="7">
        <v>53540.632636322895</v>
      </c>
      <c r="N6" s="7">
        <v>29</v>
      </c>
      <c r="O6" s="60">
        <v>23987.726999999999</v>
      </c>
      <c r="P6" s="7">
        <v>6365.4979999999996</v>
      </c>
      <c r="Q6" s="7">
        <v>53467</v>
      </c>
      <c r="R6" s="7">
        <v>31</v>
      </c>
    </row>
    <row r="7" spans="1:18" x14ac:dyDescent="0.3">
      <c r="A7" s="13" t="s">
        <v>158</v>
      </c>
      <c r="B7" s="13" t="s">
        <v>183</v>
      </c>
      <c r="C7" s="8">
        <v>3350.4160000000002</v>
      </c>
      <c r="D7" s="3">
        <v>12.37954672467704</v>
      </c>
      <c r="E7" s="8">
        <v>904.38599999999997</v>
      </c>
      <c r="F7" s="3">
        <v>12.150680987423366</v>
      </c>
      <c r="G7" s="8">
        <v>55692.222427489374</v>
      </c>
      <c r="H7" s="7">
        <v>5</v>
      </c>
      <c r="I7" s="3">
        <v>13.5</v>
      </c>
      <c r="J7" s="26">
        <v>6</v>
      </c>
      <c r="K7" s="7">
        <v>23713.708999999999</v>
      </c>
      <c r="L7" s="7">
        <v>6538.7030000000004</v>
      </c>
      <c r="M7" s="7">
        <v>49051.799672923138</v>
      </c>
      <c r="N7" s="7">
        <v>37</v>
      </c>
      <c r="O7" s="60">
        <v>27064.125</v>
      </c>
      <c r="P7" s="7">
        <v>7443.0889999999999</v>
      </c>
      <c r="Q7" s="7">
        <v>49773</v>
      </c>
      <c r="R7" s="7">
        <v>40</v>
      </c>
    </row>
    <row r="8" spans="1:18" x14ac:dyDescent="0.3">
      <c r="A8" s="13" t="s">
        <v>159</v>
      </c>
      <c r="B8" s="13" t="s">
        <v>184</v>
      </c>
      <c r="C8" s="8">
        <v>2293.4229999999998</v>
      </c>
      <c r="D8" s="3">
        <v>8.4653191709651381</v>
      </c>
      <c r="E8" s="8">
        <v>649.67899999999997</v>
      </c>
      <c r="F8" s="3">
        <v>12.697164690304833</v>
      </c>
      <c r="G8" s="8">
        <v>44682.187070151303</v>
      </c>
      <c r="H8" s="7">
        <v>24</v>
      </c>
      <c r="I8" s="3">
        <v>-8.4</v>
      </c>
      <c r="J8" s="26">
        <v>23</v>
      </c>
      <c r="K8" s="7">
        <v>24798.562000000002</v>
      </c>
      <c r="L8" s="7">
        <v>4467.0460000000003</v>
      </c>
      <c r="M8" s="7">
        <v>48766.345345574831</v>
      </c>
      <c r="N8" s="7">
        <v>39</v>
      </c>
      <c r="O8" s="60">
        <v>27091.985000000001</v>
      </c>
      <c r="P8" s="7">
        <v>5116.7250000000004</v>
      </c>
      <c r="Q8" s="7">
        <v>48207</v>
      </c>
      <c r="R8" s="7">
        <v>46</v>
      </c>
    </row>
    <row r="9" spans="1:18" x14ac:dyDescent="0.3">
      <c r="A9" s="13" t="s">
        <v>158</v>
      </c>
      <c r="B9" s="13" t="s">
        <v>185</v>
      </c>
      <c r="C9" s="8">
        <v>451.52</v>
      </c>
      <c r="D9" s="3">
        <v>4.4445350046013417</v>
      </c>
      <c r="E9" s="8">
        <v>109.363</v>
      </c>
      <c r="F9" s="3">
        <v>4.2184589546639968</v>
      </c>
      <c r="G9" s="8">
        <v>37147.758152173912</v>
      </c>
      <c r="H9" s="7">
        <v>46</v>
      </c>
      <c r="I9" s="3">
        <v>-13.9</v>
      </c>
      <c r="J9" s="26">
        <v>33</v>
      </c>
      <c r="K9" s="7">
        <v>9707.473</v>
      </c>
      <c r="L9" s="7">
        <v>2483.1239999999998</v>
      </c>
      <c r="M9" s="7">
        <v>43129.259735297186</v>
      </c>
      <c r="N9" s="7">
        <v>51</v>
      </c>
      <c r="O9" s="60">
        <v>10158.993</v>
      </c>
      <c r="P9" s="7">
        <v>2592.4870000000001</v>
      </c>
      <c r="Q9" s="7">
        <v>42838</v>
      </c>
      <c r="R9" s="7">
        <v>60</v>
      </c>
    </row>
    <row r="10" spans="1:18" x14ac:dyDescent="0.3">
      <c r="A10" s="13" t="s">
        <v>149</v>
      </c>
      <c r="B10" s="13" t="s">
        <v>186</v>
      </c>
      <c r="C10" s="8" t="s">
        <v>151</v>
      </c>
      <c r="D10" s="3" t="s">
        <v>151</v>
      </c>
      <c r="E10" s="8" t="s">
        <v>151</v>
      </c>
      <c r="F10" s="3" t="s">
        <v>151</v>
      </c>
      <c r="G10" s="8" t="s">
        <v>151</v>
      </c>
      <c r="H10" s="7" t="s">
        <v>151</v>
      </c>
      <c r="I10" s="3" t="s">
        <v>151</v>
      </c>
      <c r="J10" s="26" t="s">
        <v>151</v>
      </c>
      <c r="K10" s="7">
        <v>9359.6769999999997</v>
      </c>
      <c r="L10" s="7">
        <v>2671.1149999999998</v>
      </c>
      <c r="M10" s="7">
        <v>48433.635539437899</v>
      </c>
      <c r="N10" s="7">
        <v>40</v>
      </c>
      <c r="O10" s="60">
        <v>9359.6769999999997</v>
      </c>
      <c r="P10" s="7">
        <v>2671.1149999999998</v>
      </c>
      <c r="Q10" s="7">
        <v>48434</v>
      </c>
      <c r="R10" s="7">
        <v>45</v>
      </c>
    </row>
    <row r="11" spans="1:18" x14ac:dyDescent="0.3">
      <c r="A11" s="13" t="s">
        <v>162</v>
      </c>
      <c r="B11" s="13" t="s">
        <v>187</v>
      </c>
      <c r="C11" s="8">
        <v>3993.8670000000002</v>
      </c>
      <c r="D11" s="3">
        <v>34.136776618555061</v>
      </c>
      <c r="E11" s="8">
        <v>1110.4290000000001</v>
      </c>
      <c r="F11" s="3">
        <v>36.815728233816209</v>
      </c>
      <c r="G11" s="8">
        <v>34259.811181044061</v>
      </c>
      <c r="H11" s="7">
        <v>49</v>
      </c>
      <c r="I11" s="3">
        <v>-7.7</v>
      </c>
      <c r="J11" s="26">
        <v>21</v>
      </c>
      <c r="K11" s="7">
        <v>7705.7349999999997</v>
      </c>
      <c r="L11" s="7">
        <v>1905.752</v>
      </c>
      <c r="M11" s="7">
        <v>37107.930759195435</v>
      </c>
      <c r="N11" s="7">
        <v>78</v>
      </c>
      <c r="O11" s="60">
        <v>11699.602000000001</v>
      </c>
      <c r="P11" s="7">
        <v>3016.181</v>
      </c>
      <c r="Q11" s="7">
        <v>36006</v>
      </c>
      <c r="R11" s="7">
        <v>88</v>
      </c>
    </row>
    <row r="12" spans="1:18" x14ac:dyDescent="0.3">
      <c r="A12" s="13" t="s">
        <v>165</v>
      </c>
      <c r="B12" s="13" t="s">
        <v>188</v>
      </c>
      <c r="C12" s="8" t="s">
        <v>151</v>
      </c>
      <c r="D12" s="3" t="s">
        <v>151</v>
      </c>
      <c r="E12" s="8" t="s">
        <v>151</v>
      </c>
      <c r="F12" s="3" t="s">
        <v>151</v>
      </c>
      <c r="G12" s="8" t="s">
        <v>151</v>
      </c>
      <c r="H12" s="7" t="s">
        <v>151</v>
      </c>
      <c r="I12" s="3" t="s">
        <v>151</v>
      </c>
      <c r="J12" s="26" t="s">
        <v>151</v>
      </c>
      <c r="K12" s="7">
        <v>48866.29</v>
      </c>
      <c r="L12" s="7">
        <v>12825.3</v>
      </c>
      <c r="M12" s="7">
        <v>39804.412056808025</v>
      </c>
      <c r="N12" s="7">
        <v>65</v>
      </c>
      <c r="O12" s="60">
        <v>48866.29</v>
      </c>
      <c r="P12" s="7">
        <v>12825.3</v>
      </c>
      <c r="Q12" s="7">
        <v>39804</v>
      </c>
      <c r="R12" s="7">
        <v>73</v>
      </c>
    </row>
    <row r="13" spans="1:18" x14ac:dyDescent="0.3">
      <c r="A13" s="13" t="s">
        <v>165</v>
      </c>
      <c r="B13" s="13" t="s">
        <v>189</v>
      </c>
      <c r="C13" s="8" t="s">
        <v>151</v>
      </c>
      <c r="D13" s="3" t="s">
        <v>151</v>
      </c>
      <c r="E13" s="8" t="s">
        <v>151</v>
      </c>
      <c r="F13" s="3" t="s">
        <v>151</v>
      </c>
      <c r="G13" s="8" t="s">
        <v>151</v>
      </c>
      <c r="H13" s="7" t="s">
        <v>151</v>
      </c>
      <c r="I13" s="3" t="s">
        <v>151</v>
      </c>
      <c r="J13" s="26" t="s">
        <v>151</v>
      </c>
      <c r="K13" s="7">
        <v>9861.9429999999993</v>
      </c>
      <c r="L13" s="7">
        <v>2349.0500000000002</v>
      </c>
      <c r="M13" s="7">
        <v>31042.115417652269</v>
      </c>
      <c r="N13" s="7">
        <v>100</v>
      </c>
      <c r="O13" s="60">
        <v>9861.9429999999993</v>
      </c>
      <c r="P13" s="7">
        <v>2349.0500000000002</v>
      </c>
      <c r="Q13" s="7">
        <v>31042</v>
      </c>
      <c r="R13" s="7">
        <v>106</v>
      </c>
    </row>
    <row r="14" spans="1:18" x14ac:dyDescent="0.3">
      <c r="A14" s="13" t="s">
        <v>155</v>
      </c>
      <c r="B14" s="13" t="s">
        <v>190</v>
      </c>
      <c r="C14" s="8">
        <v>11696.941000000001</v>
      </c>
      <c r="D14" s="3">
        <v>100</v>
      </c>
      <c r="E14" s="8">
        <v>3817.7629999999999</v>
      </c>
      <c r="F14" s="3">
        <v>100</v>
      </c>
      <c r="G14" s="8">
        <v>54381.764312066436</v>
      </c>
      <c r="H14" s="7">
        <v>6</v>
      </c>
      <c r="I14" s="3" t="s">
        <v>151</v>
      </c>
      <c r="J14" s="26" t="s">
        <v>151</v>
      </c>
      <c r="K14" s="7" t="s">
        <v>151</v>
      </c>
      <c r="L14" s="7" t="s">
        <v>151</v>
      </c>
      <c r="M14" s="7" t="s">
        <v>151</v>
      </c>
      <c r="N14" s="7" t="s">
        <v>151</v>
      </c>
      <c r="O14" s="60">
        <v>11696.941000000001</v>
      </c>
      <c r="P14" s="7">
        <v>3817.7629999999999</v>
      </c>
      <c r="Q14" s="7">
        <v>54382</v>
      </c>
      <c r="R14" s="7">
        <v>26</v>
      </c>
    </row>
    <row r="15" spans="1:18" x14ac:dyDescent="0.3">
      <c r="A15" s="13" t="s">
        <v>162</v>
      </c>
      <c r="B15" s="13" t="s">
        <v>191</v>
      </c>
      <c r="C15" s="8">
        <v>1818.7260000000001</v>
      </c>
      <c r="D15" s="3">
        <v>26.879701053875543</v>
      </c>
      <c r="E15" s="8">
        <v>503.34100000000001</v>
      </c>
      <c r="F15" s="3">
        <v>28.964748519799215</v>
      </c>
      <c r="G15" s="8">
        <v>27185.57926005941</v>
      </c>
      <c r="H15" s="7">
        <v>69</v>
      </c>
      <c r="I15" s="3">
        <v>-23.7</v>
      </c>
      <c r="J15" s="26">
        <v>50</v>
      </c>
      <c r="K15" s="7">
        <v>4947.4430000000002</v>
      </c>
      <c r="L15" s="7">
        <v>1234.43</v>
      </c>
      <c r="M15" s="7">
        <v>35629.798533741268</v>
      </c>
      <c r="N15" s="7">
        <v>85</v>
      </c>
      <c r="O15" s="60">
        <v>6766.1689999999999</v>
      </c>
      <c r="P15" s="7">
        <v>1737.771</v>
      </c>
      <c r="Q15" s="7">
        <v>32689</v>
      </c>
      <c r="R15" s="7">
        <v>97</v>
      </c>
    </row>
    <row r="16" spans="1:18" x14ac:dyDescent="0.3">
      <c r="A16" s="13" t="s">
        <v>153</v>
      </c>
      <c r="B16" s="13" t="s">
        <v>192</v>
      </c>
      <c r="C16" s="8">
        <v>11187.857</v>
      </c>
      <c r="D16" s="3">
        <v>13.421409922497926</v>
      </c>
      <c r="E16" s="8">
        <v>3247.259</v>
      </c>
      <c r="F16" s="3">
        <v>13.796136472206083</v>
      </c>
      <c r="G16" s="8">
        <v>52366.69891952911</v>
      </c>
      <c r="H16" s="7">
        <v>10</v>
      </c>
      <c r="I16" s="3">
        <v>-14.5</v>
      </c>
      <c r="J16" s="26">
        <v>34</v>
      </c>
      <c r="K16" s="7">
        <v>72170.426999999996</v>
      </c>
      <c r="L16" s="7">
        <v>20290.192999999999</v>
      </c>
      <c r="M16" s="7">
        <v>61250.824116112832</v>
      </c>
      <c r="N16" s="7">
        <v>9</v>
      </c>
      <c r="O16" s="60">
        <v>83358.284</v>
      </c>
      <c r="P16" s="7">
        <v>23537.452000000001</v>
      </c>
      <c r="Q16" s="7">
        <v>59850</v>
      </c>
      <c r="R16" s="7">
        <v>13</v>
      </c>
    </row>
    <row r="17" spans="1:18" x14ac:dyDescent="0.3">
      <c r="A17" s="13" t="s">
        <v>149</v>
      </c>
      <c r="B17" s="13" t="s">
        <v>193</v>
      </c>
      <c r="C17" s="8">
        <v>1253.645</v>
      </c>
      <c r="D17" s="3">
        <v>15.642985871282164</v>
      </c>
      <c r="E17" s="8">
        <v>409.58499999999998</v>
      </c>
      <c r="F17" s="3">
        <v>17.492113099877386</v>
      </c>
      <c r="G17" s="8">
        <v>47831.951418895245</v>
      </c>
      <c r="H17" s="7">
        <v>19</v>
      </c>
      <c r="I17" s="3">
        <v>5</v>
      </c>
      <c r="J17" s="26">
        <v>13</v>
      </c>
      <c r="K17" s="7">
        <v>6760.4579999999996</v>
      </c>
      <c r="L17" s="7">
        <v>1931.9559999999999</v>
      </c>
      <c r="M17" s="7">
        <v>45547.812146359865</v>
      </c>
      <c r="N17" s="7">
        <v>47</v>
      </c>
      <c r="O17" s="60">
        <v>8014.1030000000001</v>
      </c>
      <c r="P17" s="7">
        <v>2341.5410000000002</v>
      </c>
      <c r="Q17" s="7">
        <v>45931</v>
      </c>
      <c r="R17" s="7">
        <v>52</v>
      </c>
    </row>
    <row r="18" spans="1:18" x14ac:dyDescent="0.3">
      <c r="A18" s="13" t="s">
        <v>157</v>
      </c>
      <c r="B18" s="13" t="s">
        <v>194</v>
      </c>
      <c r="C18" s="8">
        <v>1793.64</v>
      </c>
      <c r="D18" s="3">
        <v>2.0671543732962436</v>
      </c>
      <c r="E18" s="8">
        <v>589.08100000000002</v>
      </c>
      <c r="F18" s="3">
        <v>2.4592845033903195</v>
      </c>
      <c r="G18" s="8">
        <v>48575.987465984996</v>
      </c>
      <c r="H18" s="7">
        <v>17</v>
      </c>
      <c r="I18" s="3">
        <v>-23.1</v>
      </c>
      <c r="J18" s="26">
        <v>48</v>
      </c>
      <c r="K18" s="7">
        <v>84974.915999999997</v>
      </c>
      <c r="L18" s="7">
        <v>23364.268</v>
      </c>
      <c r="M18" s="7">
        <v>63167.498472469299</v>
      </c>
      <c r="N18" s="7">
        <v>6</v>
      </c>
      <c r="O18" s="60">
        <v>86768.555999999997</v>
      </c>
      <c r="P18" s="7">
        <v>23953.348999999998</v>
      </c>
      <c r="Q18" s="7">
        <v>62704</v>
      </c>
      <c r="R18" s="7">
        <v>6</v>
      </c>
    </row>
    <row r="19" spans="1:18" x14ac:dyDescent="0.3">
      <c r="A19" s="13" t="s">
        <v>154</v>
      </c>
      <c r="B19" s="13" t="s">
        <v>195</v>
      </c>
      <c r="C19" s="8">
        <v>44308.22</v>
      </c>
      <c r="D19" s="3">
        <v>100</v>
      </c>
      <c r="E19" s="8">
        <v>13033.888000000001</v>
      </c>
      <c r="F19" s="3">
        <v>100</v>
      </c>
      <c r="G19" s="8">
        <v>66024.122262690522</v>
      </c>
      <c r="H19" s="7">
        <v>2</v>
      </c>
      <c r="I19" s="3" t="s">
        <v>151</v>
      </c>
      <c r="J19" s="26" t="s">
        <v>151</v>
      </c>
      <c r="K19" s="7" t="s">
        <v>151</v>
      </c>
      <c r="L19" s="7" t="s">
        <v>151</v>
      </c>
      <c r="M19" s="7" t="s">
        <v>151</v>
      </c>
      <c r="N19" s="7" t="s">
        <v>151</v>
      </c>
      <c r="O19" s="60">
        <v>44308.22</v>
      </c>
      <c r="P19" s="7">
        <v>13033.888000000001</v>
      </c>
      <c r="Q19" s="7">
        <v>66024</v>
      </c>
      <c r="R19" s="7">
        <v>3</v>
      </c>
    </row>
    <row r="20" spans="1:18" x14ac:dyDescent="0.3">
      <c r="A20" s="13" t="s">
        <v>153</v>
      </c>
      <c r="B20" s="13" t="s">
        <v>196</v>
      </c>
      <c r="C20" s="8">
        <v>17992.554</v>
      </c>
      <c r="D20" s="3">
        <v>16.658234111939223</v>
      </c>
      <c r="E20" s="8">
        <v>4827.2560000000003</v>
      </c>
      <c r="F20" s="3">
        <v>18.551687710525702</v>
      </c>
      <c r="G20" s="8">
        <v>56219.134688173297</v>
      </c>
      <c r="H20" s="7">
        <v>4</v>
      </c>
      <c r="I20" s="3">
        <v>-4.8</v>
      </c>
      <c r="J20" s="26">
        <v>17</v>
      </c>
      <c r="K20" s="7">
        <v>90017.418000000005</v>
      </c>
      <c r="L20" s="7">
        <v>21193.32</v>
      </c>
      <c r="M20" s="7">
        <v>59072.492529991527</v>
      </c>
      <c r="N20" s="7">
        <v>13</v>
      </c>
      <c r="O20" s="60">
        <v>108009.97199999999</v>
      </c>
      <c r="P20" s="7">
        <v>26020.576000000001</v>
      </c>
      <c r="Q20" s="7">
        <v>58521</v>
      </c>
      <c r="R20" s="7">
        <v>15</v>
      </c>
    </row>
    <row r="21" spans="1:18" x14ac:dyDescent="0.3">
      <c r="A21" s="13" t="s">
        <v>165</v>
      </c>
      <c r="B21" s="13" t="s">
        <v>197</v>
      </c>
      <c r="C21" s="8" t="s">
        <v>151</v>
      </c>
      <c r="D21" s="3" t="s">
        <v>151</v>
      </c>
      <c r="E21" s="8" t="s">
        <v>151</v>
      </c>
      <c r="F21" s="3" t="s">
        <v>151</v>
      </c>
      <c r="G21" s="8" t="s">
        <v>151</v>
      </c>
      <c r="H21" s="7" t="s">
        <v>151</v>
      </c>
      <c r="I21" s="3" t="s">
        <v>151</v>
      </c>
      <c r="J21" s="26" t="s">
        <v>151</v>
      </c>
      <c r="K21" s="7">
        <v>11658.91</v>
      </c>
      <c r="L21" s="7">
        <v>2875.2570000000001</v>
      </c>
      <c r="M21" s="7">
        <v>38573.343171451568</v>
      </c>
      <c r="N21" s="7">
        <v>70</v>
      </c>
      <c r="O21" s="60">
        <v>11658.91</v>
      </c>
      <c r="P21" s="7">
        <v>2875.2570000000001</v>
      </c>
      <c r="Q21" s="7">
        <v>38573</v>
      </c>
      <c r="R21" s="7">
        <v>77</v>
      </c>
    </row>
    <row r="22" spans="1:18" x14ac:dyDescent="0.3">
      <c r="A22" s="13" t="s">
        <v>169</v>
      </c>
      <c r="B22" s="13" t="s">
        <v>198</v>
      </c>
      <c r="C22" s="8" t="s">
        <v>151</v>
      </c>
      <c r="D22" s="3" t="s">
        <v>151</v>
      </c>
      <c r="E22" s="8" t="s">
        <v>151</v>
      </c>
      <c r="F22" s="3" t="s">
        <v>151</v>
      </c>
      <c r="G22" s="8" t="s">
        <v>151</v>
      </c>
      <c r="H22" s="7" t="s">
        <v>151</v>
      </c>
      <c r="I22" s="3" t="s">
        <v>151</v>
      </c>
      <c r="J22" s="26" t="s">
        <v>151</v>
      </c>
      <c r="K22" s="7">
        <v>17428.758000000002</v>
      </c>
      <c r="L22" s="7">
        <v>4669.924</v>
      </c>
      <c r="M22" s="7">
        <v>39588.040317726744</v>
      </c>
      <c r="N22" s="7">
        <v>66</v>
      </c>
      <c r="O22" s="60">
        <v>17428.758000000002</v>
      </c>
      <c r="P22" s="7">
        <v>4669.924</v>
      </c>
      <c r="Q22" s="7">
        <v>39588</v>
      </c>
      <c r="R22" s="7">
        <v>74</v>
      </c>
    </row>
    <row r="23" spans="1:18" x14ac:dyDescent="0.3">
      <c r="A23" s="13" t="s">
        <v>168</v>
      </c>
      <c r="B23" s="13" t="s">
        <v>199</v>
      </c>
      <c r="C23" s="8" t="s">
        <v>151</v>
      </c>
      <c r="D23" s="3" t="s">
        <v>151</v>
      </c>
      <c r="E23" s="8" t="s">
        <v>151</v>
      </c>
      <c r="F23" s="3" t="s">
        <v>151</v>
      </c>
      <c r="G23" s="8" t="s">
        <v>151</v>
      </c>
      <c r="H23" s="7" t="s">
        <v>151</v>
      </c>
      <c r="I23" s="3" t="s">
        <v>151</v>
      </c>
      <c r="J23" s="26" t="s">
        <v>151</v>
      </c>
      <c r="K23" s="7">
        <v>4862.6130000000003</v>
      </c>
      <c r="L23" s="7">
        <v>1463.172</v>
      </c>
      <c r="M23" s="7">
        <v>35529.406051187412</v>
      </c>
      <c r="N23" s="7">
        <v>86</v>
      </c>
      <c r="O23" s="60">
        <v>4862.6130000000003</v>
      </c>
      <c r="P23" s="7">
        <v>1463.172</v>
      </c>
      <c r="Q23" s="7">
        <v>35529</v>
      </c>
      <c r="R23" s="7">
        <v>90</v>
      </c>
    </row>
    <row r="24" spans="1:18" x14ac:dyDescent="0.3">
      <c r="A24" s="13" t="s">
        <v>164</v>
      </c>
      <c r="B24" s="13" t="s">
        <v>200</v>
      </c>
      <c r="C24" s="8">
        <v>2975.73</v>
      </c>
      <c r="D24" s="3">
        <v>43.827327050453725</v>
      </c>
      <c r="E24" s="8">
        <v>906.14300000000003</v>
      </c>
      <c r="F24" s="3">
        <v>50.165781153376223</v>
      </c>
      <c r="G24" s="8">
        <v>36632.559831824059</v>
      </c>
      <c r="H24" s="7">
        <v>47</v>
      </c>
      <c r="I24" s="3">
        <v>-13.2</v>
      </c>
      <c r="J24" s="26">
        <v>31</v>
      </c>
      <c r="K24" s="7">
        <v>3813.9380000000001</v>
      </c>
      <c r="L24" s="7">
        <v>900.154</v>
      </c>
      <c r="M24" s="7">
        <v>42181.537019681353</v>
      </c>
      <c r="N24" s="7">
        <v>55</v>
      </c>
      <c r="O24" s="60">
        <v>6789.6679999999997</v>
      </c>
      <c r="P24" s="7">
        <v>1806.297</v>
      </c>
      <c r="Q24" s="7">
        <v>39203</v>
      </c>
      <c r="R24" s="7">
        <v>76</v>
      </c>
    </row>
    <row r="25" spans="1:18" x14ac:dyDescent="0.3">
      <c r="A25" s="13" t="s">
        <v>162</v>
      </c>
      <c r="B25" s="13" t="s">
        <v>201</v>
      </c>
      <c r="C25" s="8">
        <v>291.42399999999998</v>
      </c>
      <c r="D25" s="3">
        <v>0.99772995755888516</v>
      </c>
      <c r="E25" s="8">
        <v>84.058000000000007</v>
      </c>
      <c r="F25" s="3">
        <v>1.3081112608867917</v>
      </c>
      <c r="G25" s="8">
        <v>33798.9545637314</v>
      </c>
      <c r="H25" s="7">
        <v>53</v>
      </c>
      <c r="I25" s="3">
        <v>-11.3</v>
      </c>
      <c r="J25" s="26">
        <v>27</v>
      </c>
      <c r="K25" s="7">
        <v>28917.280999999999</v>
      </c>
      <c r="L25" s="7">
        <v>6341.848</v>
      </c>
      <c r="M25" s="7">
        <v>38107.029118746323</v>
      </c>
      <c r="N25" s="7">
        <v>74</v>
      </c>
      <c r="O25" s="60">
        <v>29208.705000000002</v>
      </c>
      <c r="P25" s="7">
        <v>6425.9059999999999</v>
      </c>
      <c r="Q25" s="7">
        <v>38044</v>
      </c>
      <c r="R25" s="7">
        <v>81</v>
      </c>
    </row>
    <row r="26" spans="1:18" x14ac:dyDescent="0.3">
      <c r="A26" s="13" t="s">
        <v>168</v>
      </c>
      <c r="B26" s="13" t="s">
        <v>202</v>
      </c>
      <c r="C26" s="8">
        <v>2007.836</v>
      </c>
      <c r="D26" s="3">
        <v>7.1937119242683893</v>
      </c>
      <c r="E26" s="8">
        <v>521.19600000000003</v>
      </c>
      <c r="F26" s="3">
        <v>6.9106412227951077</v>
      </c>
      <c r="G26" s="8">
        <v>28956.942052336242</v>
      </c>
      <c r="H26" s="7">
        <v>60</v>
      </c>
      <c r="I26" s="3">
        <v>-21.9</v>
      </c>
      <c r="J26" s="26">
        <v>44</v>
      </c>
      <c r="K26" s="7">
        <v>25903.151000000002</v>
      </c>
      <c r="L26" s="7">
        <v>7020.7380000000003</v>
      </c>
      <c r="M26" s="7">
        <v>37090.439385694735</v>
      </c>
      <c r="N26" s="7">
        <v>79</v>
      </c>
      <c r="O26" s="60">
        <v>27910.987000000001</v>
      </c>
      <c r="P26" s="7">
        <v>7541.9340000000002</v>
      </c>
      <c r="Q26" s="7">
        <v>36384</v>
      </c>
      <c r="R26" s="7">
        <v>86</v>
      </c>
    </row>
    <row r="27" spans="1:18" x14ac:dyDescent="0.3">
      <c r="A27" s="13" t="s">
        <v>167</v>
      </c>
      <c r="B27" s="13" t="s">
        <v>203</v>
      </c>
      <c r="C27" s="8">
        <v>294.61099999999999</v>
      </c>
      <c r="D27" s="3">
        <v>3.6742299433321706</v>
      </c>
      <c r="E27" s="8">
        <v>90.953999999999994</v>
      </c>
      <c r="F27" s="3">
        <v>4.027960210197576</v>
      </c>
      <c r="G27" s="8">
        <v>22738.5</v>
      </c>
      <c r="H27" s="7">
        <v>75</v>
      </c>
      <c r="I27" s="3">
        <v>-38.5</v>
      </c>
      <c r="J27" s="26">
        <v>64</v>
      </c>
      <c r="K27" s="7">
        <v>7723.6949999999997</v>
      </c>
      <c r="L27" s="7">
        <v>2167.1120000000001</v>
      </c>
      <c r="M27" s="7">
        <v>36961.880234005905</v>
      </c>
      <c r="N27" s="7">
        <v>80</v>
      </c>
      <c r="O27" s="60">
        <v>8018.3059999999996</v>
      </c>
      <c r="P27" s="7">
        <v>2258.0659999999998</v>
      </c>
      <c r="Q27" s="7">
        <v>36053</v>
      </c>
      <c r="R27" s="7">
        <v>87</v>
      </c>
    </row>
    <row r="28" spans="1:18" x14ac:dyDescent="0.3">
      <c r="A28" s="13" t="s">
        <v>163</v>
      </c>
      <c r="B28" s="13" t="s">
        <v>204</v>
      </c>
      <c r="C28" s="8">
        <v>654.96100000000001</v>
      </c>
      <c r="D28" s="3">
        <v>3.1332538348407093</v>
      </c>
      <c r="E28" s="8">
        <v>128.00700000000001</v>
      </c>
      <c r="F28" s="3">
        <v>2.5833044913741521</v>
      </c>
      <c r="G28" s="8">
        <v>42840.361445783135</v>
      </c>
      <c r="H28" s="7">
        <v>30</v>
      </c>
      <c r="I28" s="3">
        <v>-3</v>
      </c>
      <c r="J28" s="26">
        <v>15</v>
      </c>
      <c r="K28" s="7">
        <v>20248.580000000002</v>
      </c>
      <c r="L28" s="7">
        <v>4827.1580000000004</v>
      </c>
      <c r="M28" s="7">
        <v>44164.704160147849</v>
      </c>
      <c r="N28" s="7">
        <v>50</v>
      </c>
      <c r="O28" s="60">
        <v>20903.541000000001</v>
      </c>
      <c r="P28" s="7">
        <v>4955.165</v>
      </c>
      <c r="Q28" s="7">
        <v>44129</v>
      </c>
      <c r="R28" s="7">
        <v>58</v>
      </c>
    </row>
    <row r="29" spans="1:18" x14ac:dyDescent="0.3">
      <c r="A29" s="13" t="s">
        <v>153</v>
      </c>
      <c r="B29" s="13" t="s">
        <v>205</v>
      </c>
      <c r="C29" s="8">
        <v>2966.9189999999999</v>
      </c>
      <c r="D29" s="3">
        <v>9.4719606507347578</v>
      </c>
      <c r="E29" s="8">
        <v>1057.4280000000001</v>
      </c>
      <c r="F29" s="3">
        <v>11.156213769509273</v>
      </c>
      <c r="G29" s="8">
        <v>43623.267326732675</v>
      </c>
      <c r="H29" s="7">
        <v>28</v>
      </c>
      <c r="I29" s="3">
        <v>-18.7</v>
      </c>
      <c r="J29" s="26">
        <v>37</v>
      </c>
      <c r="K29" s="7">
        <v>28356.258000000002</v>
      </c>
      <c r="L29" s="7">
        <v>8420.9490000000005</v>
      </c>
      <c r="M29" s="7">
        <v>53655.756193291876</v>
      </c>
      <c r="N29" s="7">
        <v>28</v>
      </c>
      <c r="O29" s="60">
        <v>31323.177</v>
      </c>
      <c r="P29" s="7">
        <v>9478.3770000000004</v>
      </c>
      <c r="Q29" s="7">
        <v>52314</v>
      </c>
      <c r="R29" s="7">
        <v>33</v>
      </c>
    </row>
    <row r="30" spans="1:18" x14ac:dyDescent="0.3">
      <c r="A30" s="13" t="s">
        <v>167</v>
      </c>
      <c r="B30" s="13" t="s">
        <v>206</v>
      </c>
      <c r="C30" s="8">
        <v>2916.9960000000001</v>
      </c>
      <c r="D30" s="3">
        <v>25.347915168049866</v>
      </c>
      <c r="E30" s="8">
        <v>894.35599999999999</v>
      </c>
      <c r="F30" s="3">
        <v>26.896137128930679</v>
      </c>
      <c r="G30" s="8">
        <v>27787.112409121979</v>
      </c>
      <c r="H30" s="7">
        <v>66</v>
      </c>
      <c r="I30" s="3">
        <v>-10.5</v>
      </c>
      <c r="J30" s="26">
        <v>25</v>
      </c>
      <c r="K30" s="7">
        <v>8590.8379999999997</v>
      </c>
      <c r="L30" s="7">
        <v>2430.8649999999998</v>
      </c>
      <c r="M30" s="7">
        <v>31062.191724807686</v>
      </c>
      <c r="N30" s="7">
        <v>99</v>
      </c>
      <c r="O30" s="60">
        <v>11507.834000000001</v>
      </c>
      <c r="P30" s="7">
        <v>3325.221</v>
      </c>
      <c r="Q30" s="7">
        <v>30108</v>
      </c>
      <c r="R30" s="7">
        <v>107</v>
      </c>
    </row>
    <row r="31" spans="1:18" x14ac:dyDescent="0.3">
      <c r="A31" s="13" t="s">
        <v>153</v>
      </c>
      <c r="B31" s="13" t="s">
        <v>207</v>
      </c>
      <c r="C31" s="8" t="s">
        <v>151</v>
      </c>
      <c r="D31" s="3" t="s">
        <v>151</v>
      </c>
      <c r="E31" s="8" t="s">
        <v>151</v>
      </c>
      <c r="F31" s="3" t="s">
        <v>151</v>
      </c>
      <c r="G31" s="8" t="s">
        <v>151</v>
      </c>
      <c r="H31" s="7" t="s">
        <v>151</v>
      </c>
      <c r="I31" s="3" t="s">
        <v>151</v>
      </c>
      <c r="J31" s="26" t="s">
        <v>151</v>
      </c>
      <c r="K31" s="7">
        <v>27752.363000000001</v>
      </c>
      <c r="L31" s="7">
        <v>7029.7719999999999</v>
      </c>
      <c r="M31" s="7">
        <v>68597.864907589916</v>
      </c>
      <c r="N31" s="7">
        <v>2</v>
      </c>
      <c r="O31" s="60">
        <v>27752.363000000001</v>
      </c>
      <c r="P31" s="7">
        <v>7029.7719999999999</v>
      </c>
      <c r="Q31" s="7">
        <v>68598</v>
      </c>
      <c r="R31" s="7">
        <v>2</v>
      </c>
    </row>
    <row r="32" spans="1:18" x14ac:dyDescent="0.3">
      <c r="A32" s="13" t="s">
        <v>167</v>
      </c>
      <c r="B32" s="13" t="s">
        <v>208</v>
      </c>
      <c r="C32" s="8">
        <v>491.93599999999998</v>
      </c>
      <c r="D32" s="3">
        <v>15.881757202845787</v>
      </c>
      <c r="E32" s="8">
        <v>108.38</v>
      </c>
      <c r="F32" s="3">
        <v>11.19039678516152</v>
      </c>
      <c r="G32" s="8">
        <v>30155.815247634946</v>
      </c>
      <c r="H32" s="7">
        <v>58</v>
      </c>
      <c r="I32" s="3">
        <v>-22.2</v>
      </c>
      <c r="J32" s="26">
        <v>45</v>
      </c>
      <c r="K32" s="7">
        <v>2605.5549999999998</v>
      </c>
      <c r="L32" s="7">
        <v>860.12900000000002</v>
      </c>
      <c r="M32" s="7">
        <v>38762.009914375842</v>
      </c>
      <c r="N32" s="7">
        <v>69</v>
      </c>
      <c r="O32" s="60">
        <v>3097.491</v>
      </c>
      <c r="P32" s="7">
        <v>968.50900000000001</v>
      </c>
      <c r="Q32" s="7">
        <v>37562</v>
      </c>
      <c r="R32" s="7">
        <v>82</v>
      </c>
    </row>
    <row r="33" spans="1:18" x14ac:dyDescent="0.3">
      <c r="A33" s="13" t="s">
        <v>149</v>
      </c>
      <c r="B33" s="13" t="s">
        <v>209</v>
      </c>
      <c r="C33" s="8">
        <v>4353.616</v>
      </c>
      <c r="D33" s="3">
        <v>11.254999144296438</v>
      </c>
      <c r="E33" s="8">
        <v>1205.075</v>
      </c>
      <c r="F33" s="3">
        <v>11.494486948083159</v>
      </c>
      <c r="G33" s="8">
        <v>48237.731166439837</v>
      </c>
      <c r="H33" s="7">
        <v>18</v>
      </c>
      <c r="I33" s="3">
        <v>-12.1</v>
      </c>
      <c r="J33" s="26">
        <v>29</v>
      </c>
      <c r="K33" s="7">
        <v>34328.004000000001</v>
      </c>
      <c r="L33" s="7">
        <v>9278.8639999999996</v>
      </c>
      <c r="M33" s="7">
        <v>54890.879189787156</v>
      </c>
      <c r="N33" s="7">
        <v>23</v>
      </c>
      <c r="O33" s="60">
        <v>38681.620000000003</v>
      </c>
      <c r="P33" s="7">
        <v>10483.939</v>
      </c>
      <c r="Q33" s="7">
        <v>54034</v>
      </c>
      <c r="R33" s="7">
        <v>28</v>
      </c>
    </row>
    <row r="34" spans="1:18" x14ac:dyDescent="0.3">
      <c r="A34" s="13" t="s">
        <v>168</v>
      </c>
      <c r="B34" s="13" t="s">
        <v>210</v>
      </c>
      <c r="C34" s="8">
        <v>229.309</v>
      </c>
      <c r="D34" s="3">
        <v>9.9267879421749416</v>
      </c>
      <c r="E34" s="8">
        <v>77.346000000000004</v>
      </c>
      <c r="F34" s="3">
        <v>11.577148057453165</v>
      </c>
      <c r="G34" s="8">
        <v>24585.505403687221</v>
      </c>
      <c r="H34" s="7">
        <v>73</v>
      </c>
      <c r="I34" s="3">
        <v>-25</v>
      </c>
      <c r="J34" s="26">
        <v>52</v>
      </c>
      <c r="K34" s="7">
        <v>2080.6930000000002</v>
      </c>
      <c r="L34" s="7">
        <v>590.74599999999998</v>
      </c>
      <c r="M34" s="7">
        <v>32764.614531336661</v>
      </c>
      <c r="N34" s="7">
        <v>92</v>
      </c>
      <c r="O34" s="60">
        <v>2310.002</v>
      </c>
      <c r="P34" s="7">
        <v>668.09199999999998</v>
      </c>
      <c r="Q34" s="7">
        <v>31549</v>
      </c>
      <c r="R34" s="7">
        <v>103</v>
      </c>
    </row>
    <row r="35" spans="1:18" x14ac:dyDescent="0.3">
      <c r="A35" s="13" t="s">
        <v>158</v>
      </c>
      <c r="B35" s="13" t="s">
        <v>211</v>
      </c>
      <c r="C35" s="8">
        <v>12.909000000000001</v>
      </c>
      <c r="D35" s="3">
        <v>0.2017672491538717</v>
      </c>
      <c r="E35" s="8">
        <v>4.8579999999999997</v>
      </c>
      <c r="F35" s="3">
        <v>0.24621304270260624</v>
      </c>
      <c r="G35" s="8">
        <v>28916.666666666668</v>
      </c>
      <c r="H35" s="7">
        <v>61</v>
      </c>
      <c r="I35" s="3">
        <v>-24.8</v>
      </c>
      <c r="J35" s="26">
        <v>51</v>
      </c>
      <c r="K35" s="7">
        <v>6385.0569999999998</v>
      </c>
      <c r="L35" s="7">
        <v>1968.23</v>
      </c>
      <c r="M35" s="7">
        <v>38432.984456767947</v>
      </c>
      <c r="N35" s="7">
        <v>72</v>
      </c>
      <c r="O35" s="60">
        <v>6397.9660000000003</v>
      </c>
      <c r="P35" s="7">
        <v>1973.088</v>
      </c>
      <c r="Q35" s="7">
        <v>38402</v>
      </c>
      <c r="R35" s="7">
        <v>79</v>
      </c>
    </row>
    <row r="36" spans="1:18" x14ac:dyDescent="0.3">
      <c r="A36" s="13" t="s">
        <v>157</v>
      </c>
      <c r="B36" s="13" t="s">
        <v>212</v>
      </c>
      <c r="C36" s="8" t="s">
        <v>151</v>
      </c>
      <c r="D36" s="3" t="s">
        <v>151</v>
      </c>
      <c r="E36" s="8" t="s">
        <v>151</v>
      </c>
      <c r="F36" s="3" t="s">
        <v>151</v>
      </c>
      <c r="G36" s="8" t="s">
        <v>151</v>
      </c>
      <c r="H36" s="7" t="s">
        <v>151</v>
      </c>
      <c r="I36" s="3" t="s">
        <v>151</v>
      </c>
      <c r="J36" s="26" t="s">
        <v>151</v>
      </c>
      <c r="K36" s="7">
        <v>16718.288</v>
      </c>
      <c r="L36" s="7">
        <v>4418.5659999999998</v>
      </c>
      <c r="M36" s="7">
        <v>50449.465655827546</v>
      </c>
      <c r="N36" s="7">
        <v>33</v>
      </c>
      <c r="O36" s="60">
        <v>16718.288</v>
      </c>
      <c r="P36" s="7">
        <v>4418.5659999999998</v>
      </c>
      <c r="Q36" s="7">
        <v>50449</v>
      </c>
      <c r="R36" s="7">
        <v>37</v>
      </c>
    </row>
    <row r="37" spans="1:18" x14ac:dyDescent="0.3">
      <c r="A37" s="13" t="s">
        <v>159</v>
      </c>
      <c r="B37" s="13" t="s">
        <v>213</v>
      </c>
      <c r="C37" s="8">
        <v>1203.182</v>
      </c>
      <c r="D37" s="3">
        <v>1.6230147802176198</v>
      </c>
      <c r="E37" s="8">
        <v>396.16199999999998</v>
      </c>
      <c r="F37" s="3">
        <v>1.8958289007741294</v>
      </c>
      <c r="G37" s="8">
        <v>43726.490066225168</v>
      </c>
      <c r="H37" s="7">
        <v>27</v>
      </c>
      <c r="I37" s="3">
        <v>-25</v>
      </c>
      <c r="J37" s="26">
        <v>52</v>
      </c>
      <c r="K37" s="7">
        <v>72929.353000000003</v>
      </c>
      <c r="L37" s="7">
        <v>20500.344000000001</v>
      </c>
      <c r="M37" s="7">
        <v>58332.747170197872</v>
      </c>
      <c r="N37" s="7">
        <v>14</v>
      </c>
      <c r="O37" s="60">
        <v>74132.535000000003</v>
      </c>
      <c r="P37" s="7">
        <v>20896.506000000001</v>
      </c>
      <c r="Q37" s="7">
        <v>57966</v>
      </c>
      <c r="R37" s="7">
        <v>16</v>
      </c>
    </row>
    <row r="38" spans="1:18" x14ac:dyDescent="0.3">
      <c r="A38" s="13" t="s">
        <v>165</v>
      </c>
      <c r="B38" s="13" t="s">
        <v>214</v>
      </c>
      <c r="C38" s="8">
        <v>94.11</v>
      </c>
      <c r="D38" s="3">
        <v>0.65253458828541289</v>
      </c>
      <c r="E38" s="8">
        <v>33.671999999999997</v>
      </c>
      <c r="F38" s="3">
        <v>0.87720166624550266</v>
      </c>
      <c r="G38" s="8">
        <v>28153.846153846152</v>
      </c>
      <c r="H38" s="7">
        <v>63</v>
      </c>
      <c r="I38" s="3">
        <v>-23.1</v>
      </c>
      <c r="J38" s="26">
        <v>48</v>
      </c>
      <c r="K38" s="7">
        <v>14328.114</v>
      </c>
      <c r="L38" s="7">
        <v>3804.8980000000001</v>
      </c>
      <c r="M38" s="7">
        <v>36609.142428295148</v>
      </c>
      <c r="N38" s="7">
        <v>82</v>
      </c>
      <c r="O38" s="60">
        <v>14422.224</v>
      </c>
      <c r="P38" s="7">
        <v>3838.57</v>
      </c>
      <c r="Q38" s="7">
        <v>36513</v>
      </c>
      <c r="R38" s="7">
        <v>85</v>
      </c>
    </row>
    <row r="39" spans="1:18" x14ac:dyDescent="0.3">
      <c r="A39" s="13" t="s">
        <v>157</v>
      </c>
      <c r="B39" s="13" t="s">
        <v>215</v>
      </c>
      <c r="C39" s="8">
        <v>820.35199999999998</v>
      </c>
      <c r="D39" s="3">
        <v>2.7630250454718346</v>
      </c>
      <c r="E39" s="8">
        <v>172.31100000000001</v>
      </c>
      <c r="F39" s="3">
        <v>2.4659649156952868</v>
      </c>
      <c r="G39" s="8">
        <v>38079.779005524862</v>
      </c>
      <c r="H39" s="7">
        <v>43</v>
      </c>
      <c r="I39" s="3">
        <v>-25.2</v>
      </c>
      <c r="J39" s="26">
        <v>54</v>
      </c>
      <c r="K39" s="7">
        <v>28870.005000000001</v>
      </c>
      <c r="L39" s="7">
        <v>6815.2579999999998</v>
      </c>
      <c r="M39" s="7">
        <v>50909.904458836623</v>
      </c>
      <c r="N39" s="7">
        <v>32</v>
      </c>
      <c r="O39" s="60">
        <v>29690.357</v>
      </c>
      <c r="P39" s="7">
        <v>6987.5690000000004</v>
      </c>
      <c r="Q39" s="7">
        <v>50490</v>
      </c>
      <c r="R39" s="7">
        <v>36</v>
      </c>
    </row>
    <row r="40" spans="1:18" x14ac:dyDescent="0.3">
      <c r="A40" s="13" t="s">
        <v>161</v>
      </c>
      <c r="B40" s="13" t="s">
        <v>216</v>
      </c>
      <c r="C40" s="8">
        <v>3365.8989999999999</v>
      </c>
      <c r="D40" s="3">
        <v>17.757603236180255</v>
      </c>
      <c r="E40" s="8">
        <v>893.00099999999998</v>
      </c>
      <c r="F40" s="3">
        <v>17.950317276025316</v>
      </c>
      <c r="G40" s="8">
        <v>34113.95499866295</v>
      </c>
      <c r="H40" s="7">
        <v>51</v>
      </c>
      <c r="I40" s="3">
        <v>-26.6</v>
      </c>
      <c r="J40" s="26">
        <v>56</v>
      </c>
      <c r="K40" s="7">
        <v>15588.793</v>
      </c>
      <c r="L40" s="7">
        <v>4081.8470000000002</v>
      </c>
      <c r="M40" s="7">
        <v>46476.521758932431</v>
      </c>
      <c r="N40" s="7">
        <v>44</v>
      </c>
      <c r="O40" s="60">
        <v>18954.691999999999</v>
      </c>
      <c r="P40" s="7">
        <v>4974.848</v>
      </c>
      <c r="Q40" s="7">
        <v>43638</v>
      </c>
      <c r="R40" s="7">
        <v>59</v>
      </c>
    </row>
    <row r="41" spans="1:18" x14ac:dyDescent="0.3">
      <c r="A41" s="13" t="s">
        <v>152</v>
      </c>
      <c r="B41" s="13" t="s">
        <v>217</v>
      </c>
      <c r="C41" s="8">
        <v>47160.425000000003</v>
      </c>
      <c r="D41" s="3">
        <v>90.902671390710253</v>
      </c>
      <c r="E41" s="8">
        <v>11870.521000000001</v>
      </c>
      <c r="F41" s="3">
        <v>88.427705217765464</v>
      </c>
      <c r="G41" s="8">
        <v>53193.824051336283</v>
      </c>
      <c r="H41" s="7">
        <v>9</v>
      </c>
      <c r="I41" s="3">
        <v>31.3</v>
      </c>
      <c r="J41" s="26">
        <v>2</v>
      </c>
      <c r="K41" s="7">
        <v>4719.7060000000001</v>
      </c>
      <c r="L41" s="7">
        <v>1553.463</v>
      </c>
      <c r="M41" s="7">
        <v>40502.229174814238</v>
      </c>
      <c r="N41" s="7">
        <v>63</v>
      </c>
      <c r="O41" s="60">
        <v>51880.131000000001</v>
      </c>
      <c r="P41" s="7">
        <v>13423.984</v>
      </c>
      <c r="Q41" s="7">
        <v>51332</v>
      </c>
      <c r="R41" s="7">
        <v>35</v>
      </c>
    </row>
    <row r="42" spans="1:18" x14ac:dyDescent="0.3">
      <c r="A42" s="13" t="s">
        <v>156</v>
      </c>
      <c r="B42" s="13" t="s">
        <v>218</v>
      </c>
      <c r="C42" s="8" t="s">
        <v>151</v>
      </c>
      <c r="D42" s="3" t="s">
        <v>151</v>
      </c>
      <c r="E42" s="8" t="s">
        <v>151</v>
      </c>
      <c r="F42" s="3" t="s">
        <v>151</v>
      </c>
      <c r="G42" s="8" t="s">
        <v>151</v>
      </c>
      <c r="H42" s="7" t="s">
        <v>151</v>
      </c>
      <c r="I42" s="3" t="s">
        <v>151</v>
      </c>
      <c r="J42" s="26" t="s">
        <v>151</v>
      </c>
      <c r="K42" s="7">
        <v>6726.4480000000003</v>
      </c>
      <c r="L42" s="7">
        <v>1971.7080000000001</v>
      </c>
      <c r="M42" s="7">
        <v>49258.219246527427</v>
      </c>
      <c r="N42" s="7">
        <v>36</v>
      </c>
      <c r="O42" s="60">
        <v>6726.4480000000003</v>
      </c>
      <c r="P42" s="7">
        <v>1971.7080000000001</v>
      </c>
      <c r="Q42" s="7">
        <v>49258</v>
      </c>
      <c r="R42" s="7">
        <v>42</v>
      </c>
    </row>
    <row r="43" spans="1:18" x14ac:dyDescent="0.3">
      <c r="A43" s="13" t="s">
        <v>159</v>
      </c>
      <c r="B43" s="13" t="s">
        <v>219</v>
      </c>
      <c r="C43" s="8">
        <v>389.24900000000002</v>
      </c>
      <c r="D43" s="3">
        <v>6.1121034090471928</v>
      </c>
      <c r="E43" s="8">
        <v>122.97</v>
      </c>
      <c r="F43" s="3">
        <v>6.2571332183707433</v>
      </c>
      <c r="G43" s="8">
        <v>38816.28787878788</v>
      </c>
      <c r="H43" s="7">
        <v>40</v>
      </c>
      <c r="I43" s="3">
        <v>5.9</v>
      </c>
      <c r="J43" s="26">
        <v>11</v>
      </c>
      <c r="K43" s="7">
        <v>5979.2460000000001</v>
      </c>
      <c r="L43" s="7">
        <v>1842.307</v>
      </c>
      <c r="M43" s="7">
        <v>36658.448742438712</v>
      </c>
      <c r="N43" s="7">
        <v>81</v>
      </c>
      <c r="O43" s="60">
        <v>6368.4949999999999</v>
      </c>
      <c r="P43" s="7">
        <v>1965.277</v>
      </c>
      <c r="Q43" s="7">
        <v>36786</v>
      </c>
      <c r="R43" s="7">
        <v>83</v>
      </c>
    </row>
    <row r="44" spans="1:18" x14ac:dyDescent="0.3">
      <c r="A44" s="13" t="s">
        <v>152</v>
      </c>
      <c r="B44" s="13" t="s">
        <v>220</v>
      </c>
      <c r="C44" s="8">
        <v>154.179</v>
      </c>
      <c r="D44" s="3">
        <v>2.6083465601170435</v>
      </c>
      <c r="E44" s="8">
        <v>48.189</v>
      </c>
      <c r="F44" s="3">
        <v>2.7705734728901894</v>
      </c>
      <c r="G44" s="8">
        <v>25335.96214511041</v>
      </c>
      <c r="H44" s="7">
        <v>71</v>
      </c>
      <c r="I44" s="3">
        <v>-31.8</v>
      </c>
      <c r="J44" s="26">
        <v>61</v>
      </c>
      <c r="K44" s="7">
        <v>5756.8069999999998</v>
      </c>
      <c r="L44" s="7">
        <v>1691.126</v>
      </c>
      <c r="M44" s="7">
        <v>37155.355377348125</v>
      </c>
      <c r="N44" s="7">
        <v>77</v>
      </c>
      <c r="O44" s="60">
        <v>5910.9859999999999</v>
      </c>
      <c r="P44" s="7">
        <v>1739.3150000000001</v>
      </c>
      <c r="Q44" s="7">
        <v>36681</v>
      </c>
      <c r="R44" s="7">
        <v>84</v>
      </c>
    </row>
    <row r="45" spans="1:18" x14ac:dyDescent="0.3">
      <c r="A45" s="13" t="s">
        <v>164</v>
      </c>
      <c r="B45" s="13" t="s">
        <v>221</v>
      </c>
      <c r="C45" s="8">
        <v>513.90499999999997</v>
      </c>
      <c r="D45" s="3">
        <v>24.034007392057301</v>
      </c>
      <c r="E45" s="8">
        <v>158.49700000000001</v>
      </c>
      <c r="F45" s="3">
        <v>24.873511484403938</v>
      </c>
      <c r="G45" s="8">
        <v>27899.489526491816</v>
      </c>
      <c r="H45" s="7">
        <v>64</v>
      </c>
      <c r="I45" s="3">
        <v>-25.6</v>
      </c>
      <c r="J45" s="26">
        <v>55</v>
      </c>
      <c r="K45" s="7">
        <v>1624.336</v>
      </c>
      <c r="L45" s="7">
        <v>478.71499999999997</v>
      </c>
      <c r="M45" s="7">
        <v>37513.909568215655</v>
      </c>
      <c r="N45" s="7">
        <v>75</v>
      </c>
      <c r="O45" s="60">
        <v>2138.241</v>
      </c>
      <c r="P45" s="7">
        <v>637.21199999999999</v>
      </c>
      <c r="Q45" s="7">
        <v>34552</v>
      </c>
      <c r="R45" s="7">
        <v>92</v>
      </c>
    </row>
    <row r="46" spans="1:18" x14ac:dyDescent="0.3">
      <c r="A46" s="13" t="s">
        <v>152</v>
      </c>
      <c r="B46" s="13" t="s">
        <v>222</v>
      </c>
      <c r="C46" s="8">
        <v>110.491</v>
      </c>
      <c r="D46" s="3">
        <v>1.1542567861202113</v>
      </c>
      <c r="E46" s="8">
        <v>23.44</v>
      </c>
      <c r="F46" s="3">
        <v>0.79704630417381583</v>
      </c>
      <c r="G46" s="8">
        <v>29859.872611464969</v>
      </c>
      <c r="H46" s="7">
        <v>59</v>
      </c>
      <c r="I46" s="3">
        <v>-38.799999999999997</v>
      </c>
      <c r="J46" s="26">
        <v>65</v>
      </c>
      <c r="K46" s="7">
        <v>9461.9889999999996</v>
      </c>
      <c r="L46" s="7">
        <v>2917.4180000000001</v>
      </c>
      <c r="M46" s="7">
        <v>48803.392495692467</v>
      </c>
      <c r="N46" s="7">
        <v>38</v>
      </c>
      <c r="O46" s="60">
        <v>9572.48</v>
      </c>
      <c r="P46" s="7">
        <v>2940.8580000000002</v>
      </c>
      <c r="Q46" s="7">
        <v>48558</v>
      </c>
      <c r="R46" s="7">
        <v>44</v>
      </c>
    </row>
    <row r="47" spans="1:18" x14ac:dyDescent="0.3">
      <c r="A47" s="13" t="s">
        <v>163</v>
      </c>
      <c r="B47" s="13" t="s">
        <v>223</v>
      </c>
      <c r="C47" s="8">
        <v>8949.7150000000001</v>
      </c>
      <c r="D47" s="3">
        <v>100</v>
      </c>
      <c r="E47" s="8">
        <v>2747.4169999999999</v>
      </c>
      <c r="F47" s="3">
        <v>100</v>
      </c>
      <c r="G47" s="8">
        <v>40126.436781609198</v>
      </c>
      <c r="H47" s="7">
        <v>35</v>
      </c>
      <c r="I47" s="3" t="s">
        <v>151</v>
      </c>
      <c r="J47" s="26" t="s">
        <v>151</v>
      </c>
      <c r="K47" s="7" t="s">
        <v>151</v>
      </c>
      <c r="L47" s="7" t="s">
        <v>151</v>
      </c>
      <c r="M47" s="7" t="s">
        <v>151</v>
      </c>
      <c r="N47" s="7" t="s">
        <v>151</v>
      </c>
      <c r="O47" s="60">
        <v>8949.7150000000001</v>
      </c>
      <c r="P47" s="7">
        <v>2747.4169999999999</v>
      </c>
      <c r="Q47" s="7">
        <v>40126</v>
      </c>
      <c r="R47" s="7">
        <v>69</v>
      </c>
    </row>
    <row r="48" spans="1:18" x14ac:dyDescent="0.3">
      <c r="A48" s="13" t="s">
        <v>161</v>
      </c>
      <c r="B48" s="13" t="s">
        <v>224</v>
      </c>
      <c r="C48" s="8">
        <v>40.293999999999997</v>
      </c>
      <c r="D48" s="3">
        <v>0.19978902509014776</v>
      </c>
      <c r="E48" s="8">
        <v>14.455</v>
      </c>
      <c r="F48" s="3">
        <v>0.25817285418261454</v>
      </c>
      <c r="G48" s="8">
        <v>24335.016835016835</v>
      </c>
      <c r="H48" s="7">
        <v>74</v>
      </c>
      <c r="I48" s="3">
        <v>-42.8</v>
      </c>
      <c r="J48" s="26">
        <v>67</v>
      </c>
      <c r="K48" s="7">
        <v>20127.981</v>
      </c>
      <c r="L48" s="7">
        <v>5584.5069999999996</v>
      </c>
      <c r="M48" s="7">
        <v>42568.7334207397</v>
      </c>
      <c r="N48" s="7">
        <v>53</v>
      </c>
      <c r="O48" s="60">
        <v>20168.275000000001</v>
      </c>
      <c r="P48" s="7">
        <v>5598.9620000000004</v>
      </c>
      <c r="Q48" s="7">
        <v>42487</v>
      </c>
      <c r="R48" s="7">
        <v>61</v>
      </c>
    </row>
    <row r="49" spans="1:18" x14ac:dyDescent="0.3">
      <c r="A49" s="13" t="s">
        <v>165</v>
      </c>
      <c r="B49" s="13" t="s">
        <v>225</v>
      </c>
      <c r="C49" s="8" t="s">
        <v>151</v>
      </c>
      <c r="D49" s="3" t="s">
        <v>151</v>
      </c>
      <c r="E49" s="8" t="s">
        <v>151</v>
      </c>
      <c r="F49" s="3" t="s">
        <v>151</v>
      </c>
      <c r="G49" s="8" t="s">
        <v>151</v>
      </c>
      <c r="H49" s="7" t="s">
        <v>151</v>
      </c>
      <c r="I49" s="3" t="s">
        <v>151</v>
      </c>
      <c r="J49" s="26" t="s">
        <v>151</v>
      </c>
      <c r="K49" s="7">
        <v>17092.431</v>
      </c>
      <c r="L49" s="7">
        <v>5362.6329999999998</v>
      </c>
      <c r="M49" s="7">
        <v>32145.452692658131</v>
      </c>
      <c r="N49" s="7">
        <v>95</v>
      </c>
      <c r="O49" s="60">
        <v>17092.431</v>
      </c>
      <c r="P49" s="7">
        <v>5362.6329999999998</v>
      </c>
      <c r="Q49" s="7">
        <v>32145</v>
      </c>
      <c r="R49" s="7">
        <v>100</v>
      </c>
    </row>
    <row r="50" spans="1:18" x14ac:dyDescent="0.3">
      <c r="A50" s="13" t="s">
        <v>153</v>
      </c>
      <c r="B50" s="13" t="s">
        <v>226</v>
      </c>
      <c r="C50" s="8">
        <v>6943.848</v>
      </c>
      <c r="D50" s="3">
        <v>30.887235237021791</v>
      </c>
      <c r="E50" s="8">
        <v>2129.9920000000002</v>
      </c>
      <c r="F50" s="3">
        <v>32.953979517400313</v>
      </c>
      <c r="G50" s="8">
        <v>53401.995687709976</v>
      </c>
      <c r="H50" s="7">
        <v>8</v>
      </c>
      <c r="I50" s="3">
        <v>-16.7</v>
      </c>
      <c r="J50" s="26">
        <v>35</v>
      </c>
      <c r="K50" s="7">
        <v>15537.439</v>
      </c>
      <c r="L50" s="7">
        <v>4333.5429999999997</v>
      </c>
      <c r="M50" s="7">
        <v>64093.340038158341</v>
      </c>
      <c r="N50" s="7">
        <v>4</v>
      </c>
      <c r="O50" s="60">
        <v>22481.287</v>
      </c>
      <c r="P50" s="7">
        <v>6463.5349999999999</v>
      </c>
      <c r="Q50" s="7">
        <v>60126</v>
      </c>
      <c r="R50" s="7">
        <v>11</v>
      </c>
    </row>
    <row r="51" spans="1:18" x14ac:dyDescent="0.3">
      <c r="A51" s="13" t="s">
        <v>159</v>
      </c>
      <c r="B51" s="13" t="s">
        <v>227</v>
      </c>
      <c r="C51" s="8" t="s">
        <v>151</v>
      </c>
      <c r="D51" s="3" t="s">
        <v>151</v>
      </c>
      <c r="E51" s="8" t="s">
        <v>151</v>
      </c>
      <c r="F51" s="3" t="s">
        <v>151</v>
      </c>
      <c r="G51" s="8" t="s">
        <v>151</v>
      </c>
      <c r="H51" s="7" t="s">
        <v>151</v>
      </c>
      <c r="I51" s="3" t="s">
        <v>151</v>
      </c>
      <c r="J51" s="26" t="s">
        <v>151</v>
      </c>
      <c r="K51" s="7">
        <v>17794.550999999999</v>
      </c>
      <c r="L51" s="7">
        <v>4315.991</v>
      </c>
      <c r="M51" s="7">
        <v>46439.964707274819</v>
      </c>
      <c r="N51" s="7">
        <v>45</v>
      </c>
      <c r="O51" s="60">
        <v>17794.550999999999</v>
      </c>
      <c r="P51" s="7">
        <v>4315.991</v>
      </c>
      <c r="Q51" s="7">
        <v>46440</v>
      </c>
      <c r="R51" s="7">
        <v>50</v>
      </c>
    </row>
    <row r="52" spans="1:18" x14ac:dyDescent="0.3">
      <c r="A52" s="13" t="s">
        <v>153</v>
      </c>
      <c r="B52" s="13" t="s">
        <v>228</v>
      </c>
      <c r="C52" s="8" t="s">
        <v>151</v>
      </c>
      <c r="D52" s="3" t="s">
        <v>151</v>
      </c>
      <c r="E52" s="8" t="s">
        <v>151</v>
      </c>
      <c r="F52" s="3" t="s">
        <v>151</v>
      </c>
      <c r="G52" s="8" t="s">
        <v>151</v>
      </c>
      <c r="H52" s="7" t="s">
        <v>151</v>
      </c>
      <c r="I52" s="3" t="s">
        <v>151</v>
      </c>
      <c r="J52" s="26" t="s">
        <v>151</v>
      </c>
      <c r="K52" s="7">
        <v>11963.769</v>
      </c>
      <c r="L52" s="7">
        <v>3381.203</v>
      </c>
      <c r="M52" s="7">
        <v>59887.759258931263</v>
      </c>
      <c r="N52" s="7">
        <v>11</v>
      </c>
      <c r="O52" s="60">
        <v>11963.769</v>
      </c>
      <c r="P52" s="7">
        <v>3381.203</v>
      </c>
      <c r="Q52" s="7">
        <v>59888</v>
      </c>
      <c r="R52" s="7">
        <v>12</v>
      </c>
    </row>
    <row r="53" spans="1:18" x14ac:dyDescent="0.3">
      <c r="A53" s="13" t="s">
        <v>159</v>
      </c>
      <c r="B53" s="13" t="s">
        <v>229</v>
      </c>
      <c r="C53" s="8">
        <v>3656.6860000000001</v>
      </c>
      <c r="D53" s="3">
        <v>16.451314549060754</v>
      </c>
      <c r="E53" s="8">
        <v>975.39099999999996</v>
      </c>
      <c r="F53" s="3">
        <v>16.704723897686133</v>
      </c>
      <c r="G53" s="8">
        <v>49795.333877884419</v>
      </c>
      <c r="H53" s="7">
        <v>13</v>
      </c>
      <c r="I53" s="3">
        <v>5.6</v>
      </c>
      <c r="J53" s="26">
        <v>12</v>
      </c>
      <c r="K53" s="7">
        <v>18570.632000000001</v>
      </c>
      <c r="L53" s="7">
        <v>4863.6220000000003</v>
      </c>
      <c r="M53" s="7">
        <v>47156.907802243615</v>
      </c>
      <c r="N53" s="7">
        <v>42</v>
      </c>
      <c r="O53" s="60">
        <v>22227.317999999999</v>
      </c>
      <c r="P53" s="7">
        <v>5839.0129999999999</v>
      </c>
      <c r="Q53" s="7">
        <v>47578</v>
      </c>
      <c r="R53" s="7">
        <v>48</v>
      </c>
    </row>
    <row r="54" spans="1:18" x14ac:dyDescent="0.3">
      <c r="A54" s="13" t="s">
        <v>158</v>
      </c>
      <c r="B54" s="13" t="s">
        <v>230</v>
      </c>
      <c r="C54" s="8">
        <v>463.69</v>
      </c>
      <c r="D54" s="3">
        <v>3.187101534982991</v>
      </c>
      <c r="E54" s="8">
        <v>140.74299999999999</v>
      </c>
      <c r="F54" s="3">
        <v>3.3410912226177132</v>
      </c>
      <c r="G54" s="8">
        <v>39171.444475368771</v>
      </c>
      <c r="H54" s="7">
        <v>39</v>
      </c>
      <c r="I54" s="3">
        <v>-7</v>
      </c>
      <c r="J54" s="26">
        <v>20</v>
      </c>
      <c r="K54" s="7">
        <v>14085.266</v>
      </c>
      <c r="L54" s="7">
        <v>4071.7429999999999</v>
      </c>
      <c r="M54" s="7">
        <v>42126.12771064393</v>
      </c>
      <c r="N54" s="7">
        <v>56</v>
      </c>
      <c r="O54" s="60">
        <v>14548.956</v>
      </c>
      <c r="P54" s="7">
        <v>4212.4859999999999</v>
      </c>
      <c r="Q54" s="7">
        <v>42020</v>
      </c>
      <c r="R54" s="7">
        <v>64</v>
      </c>
    </row>
    <row r="55" spans="1:18" x14ac:dyDescent="0.3">
      <c r="A55" s="13" t="s">
        <v>153</v>
      </c>
      <c r="B55" s="13" t="s">
        <v>231</v>
      </c>
      <c r="C55" s="8" t="s">
        <v>151</v>
      </c>
      <c r="D55" s="3" t="s">
        <v>151</v>
      </c>
      <c r="E55" s="8" t="s">
        <v>151</v>
      </c>
      <c r="F55" s="3" t="s">
        <v>151</v>
      </c>
      <c r="G55" s="8" t="s">
        <v>151</v>
      </c>
      <c r="H55" s="7" t="s">
        <v>151</v>
      </c>
      <c r="I55" s="3" t="s">
        <v>151</v>
      </c>
      <c r="J55" s="26" t="s">
        <v>151</v>
      </c>
      <c r="K55" s="7">
        <v>32285.73</v>
      </c>
      <c r="L55" s="7">
        <v>7165.83</v>
      </c>
      <c r="M55" s="7">
        <v>53964.033165397734</v>
      </c>
      <c r="N55" s="7">
        <v>26</v>
      </c>
      <c r="O55" s="60">
        <v>32285.73</v>
      </c>
      <c r="P55" s="7">
        <v>7165.83</v>
      </c>
      <c r="Q55" s="7">
        <v>53964</v>
      </c>
      <c r="R55" s="7">
        <v>29</v>
      </c>
    </row>
    <row r="56" spans="1:18" x14ac:dyDescent="0.3">
      <c r="A56" s="13" t="s">
        <v>159</v>
      </c>
      <c r="B56" s="13" t="s">
        <v>232</v>
      </c>
      <c r="C56" s="8">
        <v>7433.4290000000001</v>
      </c>
      <c r="D56" s="3">
        <v>94.214584939819204</v>
      </c>
      <c r="E56" s="8">
        <v>2066.3110000000001</v>
      </c>
      <c r="F56" s="3">
        <v>92.880725565280244</v>
      </c>
      <c r="G56" s="8">
        <v>46111.69132579054</v>
      </c>
      <c r="H56" s="7">
        <v>23</v>
      </c>
      <c r="I56" s="3">
        <v>23.2</v>
      </c>
      <c r="J56" s="26">
        <v>3</v>
      </c>
      <c r="K56" s="7">
        <v>456.46300000000002</v>
      </c>
      <c r="L56" s="7">
        <v>158.38200000000001</v>
      </c>
      <c r="M56" s="7">
        <v>37442.553191489358</v>
      </c>
      <c r="N56" s="7">
        <v>76</v>
      </c>
      <c r="O56" s="60">
        <v>7889.8919999999998</v>
      </c>
      <c r="P56" s="7">
        <v>2224.6930000000002</v>
      </c>
      <c r="Q56" s="7">
        <v>45364</v>
      </c>
      <c r="R56" s="7">
        <v>55</v>
      </c>
    </row>
    <row r="57" spans="1:18" x14ac:dyDescent="0.3">
      <c r="A57" s="13" t="s">
        <v>166</v>
      </c>
      <c r="B57" s="13" t="s">
        <v>233</v>
      </c>
      <c r="C57" s="8">
        <v>18.484999999999999</v>
      </c>
      <c r="D57" s="3">
        <v>0.34624514605888351</v>
      </c>
      <c r="E57" s="8">
        <v>6.319</v>
      </c>
      <c r="F57" s="3">
        <v>0.42562592741525368</v>
      </c>
      <c r="G57" s="8">
        <v>19090.634441087612</v>
      </c>
      <c r="H57" s="7">
        <v>77</v>
      </c>
      <c r="I57" s="3">
        <v>-50.4</v>
      </c>
      <c r="J57" s="26">
        <v>72</v>
      </c>
      <c r="K57" s="7">
        <v>5320.2179999999998</v>
      </c>
      <c r="L57" s="7">
        <v>1478.318</v>
      </c>
      <c r="M57" s="7">
        <v>38519.933295116993</v>
      </c>
      <c r="N57" s="7">
        <v>71</v>
      </c>
      <c r="O57" s="60">
        <v>5338.7030000000004</v>
      </c>
      <c r="P57" s="7">
        <v>1484.6369999999999</v>
      </c>
      <c r="Q57" s="7">
        <v>38354</v>
      </c>
      <c r="R57" s="7">
        <v>80</v>
      </c>
    </row>
    <row r="58" spans="1:18" x14ac:dyDescent="0.3">
      <c r="A58" s="13" t="s">
        <v>168</v>
      </c>
      <c r="B58" s="13" t="s">
        <v>234</v>
      </c>
      <c r="C58" s="8">
        <v>5529.71</v>
      </c>
      <c r="D58" s="3">
        <v>45.650316254403975</v>
      </c>
      <c r="E58" s="8">
        <v>1751.896</v>
      </c>
      <c r="F58" s="3">
        <v>49.605440612788144</v>
      </c>
      <c r="G58" s="8">
        <v>31432.60069973984</v>
      </c>
      <c r="H58" s="7">
        <v>55</v>
      </c>
      <c r="I58" s="3">
        <v>-5.0999999999999996</v>
      </c>
      <c r="J58" s="26">
        <v>18</v>
      </c>
      <c r="K58" s="7">
        <v>6583.4809999999998</v>
      </c>
      <c r="L58" s="7">
        <v>1779.7650000000001</v>
      </c>
      <c r="M58" s="7">
        <v>33113.139093547667</v>
      </c>
      <c r="N58" s="7">
        <v>89</v>
      </c>
      <c r="O58" s="60">
        <v>12113.191000000001</v>
      </c>
      <c r="P58" s="7">
        <v>3531.6610000000001</v>
      </c>
      <c r="Q58" s="7">
        <v>32258</v>
      </c>
      <c r="R58" s="7">
        <v>99</v>
      </c>
    </row>
    <row r="59" spans="1:18" x14ac:dyDescent="0.3">
      <c r="A59" s="13" t="s">
        <v>153</v>
      </c>
      <c r="B59" s="13" t="s">
        <v>235</v>
      </c>
      <c r="C59" s="8" t="s">
        <v>151</v>
      </c>
      <c r="D59" s="3" t="s">
        <v>151</v>
      </c>
      <c r="E59" s="8" t="s">
        <v>151</v>
      </c>
      <c r="F59" s="3" t="s">
        <v>151</v>
      </c>
      <c r="G59" s="8" t="s">
        <v>151</v>
      </c>
      <c r="H59" s="7" t="s">
        <v>151</v>
      </c>
      <c r="I59" s="3" t="s">
        <v>151</v>
      </c>
      <c r="J59" s="26" t="s">
        <v>151</v>
      </c>
      <c r="K59" s="7">
        <v>500552.603</v>
      </c>
      <c r="L59" s="7">
        <v>121286.186</v>
      </c>
      <c r="M59" s="7">
        <v>80714.109075615037</v>
      </c>
      <c r="N59" s="7">
        <v>1</v>
      </c>
      <c r="O59" s="60">
        <v>500552.603</v>
      </c>
      <c r="P59" s="7">
        <v>121286.186</v>
      </c>
      <c r="Q59" s="7">
        <v>80714</v>
      </c>
      <c r="R59" s="7">
        <v>1</v>
      </c>
    </row>
    <row r="60" spans="1:18" x14ac:dyDescent="0.3">
      <c r="A60" s="13" t="s">
        <v>157</v>
      </c>
      <c r="B60" s="13" t="s">
        <v>236</v>
      </c>
      <c r="C60" s="8">
        <v>1992.6220000000001</v>
      </c>
      <c r="D60" s="3">
        <v>3.2238042064857613</v>
      </c>
      <c r="E60" s="8">
        <v>651.904</v>
      </c>
      <c r="F60" s="3">
        <v>3.8180523835446989</v>
      </c>
      <c r="G60" s="8">
        <v>49289.581128081052</v>
      </c>
      <c r="H60" s="7">
        <v>14</v>
      </c>
      <c r="I60" s="3">
        <v>-22.5</v>
      </c>
      <c r="J60" s="26">
        <v>47</v>
      </c>
      <c r="K60" s="7">
        <v>59817.025000000001</v>
      </c>
      <c r="L60" s="7">
        <v>16422.350999999999</v>
      </c>
      <c r="M60" s="7">
        <v>63582.287008537081</v>
      </c>
      <c r="N60" s="7">
        <v>5</v>
      </c>
      <c r="O60" s="60">
        <v>61809.646999999997</v>
      </c>
      <c r="P60" s="7">
        <v>17074.255000000001</v>
      </c>
      <c r="Q60" s="7">
        <v>62886</v>
      </c>
      <c r="R60" s="7">
        <v>5</v>
      </c>
    </row>
    <row r="61" spans="1:18" x14ac:dyDescent="0.3">
      <c r="A61" s="13" t="s">
        <v>153</v>
      </c>
      <c r="B61" s="13" t="s">
        <v>237</v>
      </c>
      <c r="C61" s="8" t="s">
        <v>151</v>
      </c>
      <c r="D61" s="3" t="s">
        <v>151</v>
      </c>
      <c r="E61" s="8" t="s">
        <v>151</v>
      </c>
      <c r="F61" s="3" t="s">
        <v>151</v>
      </c>
      <c r="G61" s="8" t="s">
        <v>151</v>
      </c>
      <c r="H61" s="7" t="s">
        <v>151</v>
      </c>
      <c r="I61" s="3" t="s">
        <v>151</v>
      </c>
      <c r="J61" s="26" t="s">
        <v>151</v>
      </c>
      <c r="K61" s="7">
        <v>62184.495999999999</v>
      </c>
      <c r="L61" s="7">
        <v>16660.476999999999</v>
      </c>
      <c r="M61" s="7">
        <v>60955.269040658852</v>
      </c>
      <c r="N61" s="7">
        <v>10</v>
      </c>
      <c r="O61" s="60">
        <v>62184.495999999999</v>
      </c>
      <c r="P61" s="7">
        <v>16660.476999999999</v>
      </c>
      <c r="Q61" s="7">
        <v>60955</v>
      </c>
      <c r="R61" s="7">
        <v>9</v>
      </c>
    </row>
    <row r="62" spans="1:18" x14ac:dyDescent="0.3">
      <c r="A62" s="13" t="s">
        <v>162</v>
      </c>
      <c r="B62" s="13" t="s">
        <v>238</v>
      </c>
      <c r="C62" s="8" t="s">
        <v>151</v>
      </c>
      <c r="D62" s="3" t="s">
        <v>151</v>
      </c>
      <c r="E62" s="8" t="s">
        <v>151</v>
      </c>
      <c r="F62" s="3" t="s">
        <v>151</v>
      </c>
      <c r="G62" s="8" t="s">
        <v>151</v>
      </c>
      <c r="H62" s="7" t="s">
        <v>151</v>
      </c>
      <c r="I62" s="3" t="s">
        <v>151</v>
      </c>
      <c r="J62" s="26" t="s">
        <v>151</v>
      </c>
      <c r="K62" s="7">
        <v>101036.432</v>
      </c>
      <c r="L62" s="7">
        <v>26041.3</v>
      </c>
      <c r="M62" s="7">
        <v>41772.013827065435</v>
      </c>
      <c r="N62" s="7">
        <v>58</v>
      </c>
      <c r="O62" s="60">
        <v>101036.432</v>
      </c>
      <c r="P62" s="7">
        <v>26041.3</v>
      </c>
      <c r="Q62" s="7">
        <v>41772</v>
      </c>
      <c r="R62" s="7">
        <v>66</v>
      </c>
    </row>
    <row r="63" spans="1:18" x14ac:dyDescent="0.3">
      <c r="A63" s="13" t="s">
        <v>149</v>
      </c>
      <c r="B63" s="13" t="s">
        <v>239</v>
      </c>
      <c r="C63" s="8">
        <v>1111.425</v>
      </c>
      <c r="D63" s="3">
        <v>4.6999984945457731</v>
      </c>
      <c r="E63" s="8">
        <v>372.11599999999999</v>
      </c>
      <c r="F63" s="3">
        <v>5.787818759627803</v>
      </c>
      <c r="G63" s="8">
        <v>66083.466524595991</v>
      </c>
      <c r="H63" s="7">
        <v>1</v>
      </c>
      <c r="I63" s="3">
        <v>15.5</v>
      </c>
      <c r="J63" s="26">
        <v>5</v>
      </c>
      <c r="K63" s="7">
        <v>22535.922999999999</v>
      </c>
      <c r="L63" s="7">
        <v>6057.18</v>
      </c>
      <c r="M63" s="7">
        <v>57234.999527544176</v>
      </c>
      <c r="N63" s="7">
        <v>15</v>
      </c>
      <c r="O63" s="60">
        <v>23647.348000000002</v>
      </c>
      <c r="P63" s="7">
        <v>6429.2960000000003</v>
      </c>
      <c r="Q63" s="7">
        <v>57682</v>
      </c>
      <c r="R63" s="7">
        <v>17</v>
      </c>
    </row>
    <row r="64" spans="1:18" x14ac:dyDescent="0.3">
      <c r="A64" s="13" t="s">
        <v>169</v>
      </c>
      <c r="B64" s="13" t="s">
        <v>240</v>
      </c>
      <c r="C64" s="8">
        <v>415.49599999999998</v>
      </c>
      <c r="D64" s="3">
        <v>11.205436050729425</v>
      </c>
      <c r="E64" s="8">
        <v>135.792</v>
      </c>
      <c r="F64" s="3">
        <v>12.039941623235796</v>
      </c>
      <c r="G64" s="8">
        <v>27706.998571720058</v>
      </c>
      <c r="H64" s="7">
        <v>67</v>
      </c>
      <c r="I64" s="3">
        <v>-12.9</v>
      </c>
      <c r="J64" s="26">
        <v>30</v>
      </c>
      <c r="K64" s="7">
        <v>3292.49</v>
      </c>
      <c r="L64" s="7">
        <v>992.05399999999997</v>
      </c>
      <c r="M64" s="7">
        <v>31811.896745230079</v>
      </c>
      <c r="N64" s="7">
        <v>96</v>
      </c>
      <c r="O64" s="60">
        <v>3707.9859999999999</v>
      </c>
      <c r="P64" s="7">
        <v>1127.846</v>
      </c>
      <c r="Q64" s="7">
        <v>31254</v>
      </c>
      <c r="R64" s="7">
        <v>105</v>
      </c>
    </row>
    <row r="65" spans="1:18" x14ac:dyDescent="0.3">
      <c r="A65" s="13" t="s">
        <v>169</v>
      </c>
      <c r="B65" s="13" t="s">
        <v>241</v>
      </c>
      <c r="C65" s="8" t="s">
        <v>151</v>
      </c>
      <c r="D65" s="3" t="s">
        <v>151</v>
      </c>
      <c r="E65" s="8" t="s">
        <v>151</v>
      </c>
      <c r="F65" s="3" t="s">
        <v>151</v>
      </c>
      <c r="G65" s="8" t="s">
        <v>151</v>
      </c>
      <c r="H65" s="7" t="s">
        <v>151</v>
      </c>
      <c r="I65" s="3" t="s">
        <v>151</v>
      </c>
      <c r="J65" s="26" t="s">
        <v>151</v>
      </c>
      <c r="K65" s="7">
        <v>3695.9960000000001</v>
      </c>
      <c r="L65" s="7">
        <v>892.90800000000002</v>
      </c>
      <c r="M65" s="7">
        <v>33092.728485657106</v>
      </c>
      <c r="N65" s="7">
        <v>90</v>
      </c>
      <c r="O65" s="60">
        <v>3695.9960000000001</v>
      </c>
      <c r="P65" s="7">
        <v>892.90800000000002</v>
      </c>
      <c r="Q65" s="7">
        <v>33093</v>
      </c>
      <c r="R65" s="7">
        <v>95</v>
      </c>
    </row>
    <row r="66" spans="1:18" x14ac:dyDescent="0.3">
      <c r="A66" s="13" t="s">
        <v>155</v>
      </c>
      <c r="B66" s="13" t="s">
        <v>242</v>
      </c>
      <c r="C66" s="8" t="s">
        <v>151</v>
      </c>
      <c r="D66" s="3" t="s">
        <v>151</v>
      </c>
      <c r="E66" s="8" t="s">
        <v>151</v>
      </c>
      <c r="F66" s="3" t="s">
        <v>151</v>
      </c>
      <c r="G66" s="8" t="s">
        <v>151</v>
      </c>
      <c r="H66" s="7" t="s">
        <v>151</v>
      </c>
      <c r="I66" s="3" t="s">
        <v>151</v>
      </c>
      <c r="J66" s="26" t="s">
        <v>151</v>
      </c>
      <c r="K66" s="7">
        <v>68757.03</v>
      </c>
      <c r="L66" s="7">
        <v>18596.013999999999</v>
      </c>
      <c r="M66" s="7">
        <v>55821.423211080226</v>
      </c>
      <c r="N66" s="7">
        <v>18</v>
      </c>
      <c r="O66" s="60">
        <v>68757.03</v>
      </c>
      <c r="P66" s="7">
        <v>18596.013999999999</v>
      </c>
      <c r="Q66" s="7">
        <v>55821</v>
      </c>
      <c r="R66" s="7">
        <v>19</v>
      </c>
    </row>
    <row r="67" spans="1:18" x14ac:dyDescent="0.3">
      <c r="A67" s="13" t="s">
        <v>168</v>
      </c>
      <c r="B67" s="13" t="s">
        <v>243</v>
      </c>
      <c r="C67" s="8">
        <v>832.24199999999996</v>
      </c>
      <c r="D67" s="3">
        <v>2.9567796901016403</v>
      </c>
      <c r="E67" s="8">
        <v>239.59200000000001</v>
      </c>
      <c r="F67" s="3">
        <v>3.0061965350295075</v>
      </c>
      <c r="G67" s="8">
        <v>27316.383536654885</v>
      </c>
      <c r="H67" s="7">
        <v>68</v>
      </c>
      <c r="I67" s="3">
        <v>-29.9</v>
      </c>
      <c r="J67" s="26">
        <v>59</v>
      </c>
      <c r="K67" s="7">
        <v>27314.664000000001</v>
      </c>
      <c r="L67" s="7">
        <v>7730.3459999999995</v>
      </c>
      <c r="M67" s="7">
        <v>38960.099185049665</v>
      </c>
      <c r="N67" s="7">
        <v>68</v>
      </c>
      <c r="O67" s="60">
        <v>28146.905999999999</v>
      </c>
      <c r="P67" s="7">
        <v>7969.9380000000001</v>
      </c>
      <c r="Q67" s="7">
        <v>38467</v>
      </c>
      <c r="R67" s="7">
        <v>78</v>
      </c>
    </row>
    <row r="68" spans="1:18" x14ac:dyDescent="0.3">
      <c r="A68" s="13" t="s">
        <v>157</v>
      </c>
      <c r="B68" s="13" t="s">
        <v>244</v>
      </c>
      <c r="C68" s="8">
        <v>1355.6289999999999</v>
      </c>
      <c r="D68" s="3">
        <v>3.4086133131865024</v>
      </c>
      <c r="E68" s="8">
        <v>254.78899999999999</v>
      </c>
      <c r="F68" s="3">
        <v>2.3164331571537735</v>
      </c>
      <c r="G68" s="8">
        <v>34131.14534494307</v>
      </c>
      <c r="H68" s="7">
        <v>50</v>
      </c>
      <c r="I68" s="3">
        <v>-49.2</v>
      </c>
      <c r="J68" s="26">
        <v>71</v>
      </c>
      <c r="K68" s="7">
        <v>38415.06</v>
      </c>
      <c r="L68" s="7">
        <v>10744.406000000001</v>
      </c>
      <c r="M68" s="7">
        <v>67223.962960645687</v>
      </c>
      <c r="N68" s="7">
        <v>3</v>
      </c>
      <c r="O68" s="60">
        <v>39770.688999999998</v>
      </c>
      <c r="P68" s="7">
        <v>10999.195</v>
      </c>
      <c r="Q68" s="7">
        <v>65747</v>
      </c>
      <c r="R68" s="7">
        <v>4</v>
      </c>
    </row>
    <row r="69" spans="1:18" x14ac:dyDescent="0.3">
      <c r="A69" s="13" t="s">
        <v>153</v>
      </c>
      <c r="B69" s="13" t="s">
        <v>245</v>
      </c>
      <c r="C69" s="8">
        <v>151.208</v>
      </c>
      <c r="D69" s="3">
        <v>0.5231963905787973</v>
      </c>
      <c r="E69" s="8">
        <v>41.302</v>
      </c>
      <c r="F69" s="3">
        <v>0.57922519409415241</v>
      </c>
      <c r="G69" s="8">
        <v>30280.058651026393</v>
      </c>
      <c r="H69" s="7">
        <v>57</v>
      </c>
      <c r="I69" s="3">
        <v>-43.9</v>
      </c>
      <c r="J69" s="26">
        <v>69</v>
      </c>
      <c r="K69" s="7">
        <v>28749.602999999999</v>
      </c>
      <c r="L69" s="7">
        <v>7089.2579999999998</v>
      </c>
      <c r="M69" s="7">
        <v>53960.769687466702</v>
      </c>
      <c r="N69" s="7">
        <v>27</v>
      </c>
      <c r="O69" s="60">
        <v>28900.811000000002</v>
      </c>
      <c r="P69" s="7">
        <v>7130.56</v>
      </c>
      <c r="Q69" s="7">
        <v>53717</v>
      </c>
      <c r="R69" s="7">
        <v>30</v>
      </c>
    </row>
    <row r="70" spans="1:18" x14ac:dyDescent="0.3">
      <c r="A70" s="13" t="s">
        <v>160</v>
      </c>
      <c r="B70" s="13" t="s">
        <v>246</v>
      </c>
      <c r="C70" s="8">
        <v>4677.277</v>
      </c>
      <c r="D70" s="3">
        <v>15.887919927723587</v>
      </c>
      <c r="E70" s="8">
        <v>1324.86</v>
      </c>
      <c r="F70" s="3">
        <v>16.716792903356378</v>
      </c>
      <c r="G70" s="8">
        <v>39372.938274540102</v>
      </c>
      <c r="H70" s="7">
        <v>37</v>
      </c>
      <c r="I70" s="3">
        <v>-8.1</v>
      </c>
      <c r="J70" s="26">
        <v>22</v>
      </c>
      <c r="K70" s="7">
        <v>24761.925999999999</v>
      </c>
      <c r="L70" s="7">
        <v>6600.4639999999999</v>
      </c>
      <c r="M70" s="7">
        <v>42845.132226362184</v>
      </c>
      <c r="N70" s="7">
        <v>52</v>
      </c>
      <c r="O70" s="60">
        <v>29439.203000000001</v>
      </c>
      <c r="P70" s="7">
        <v>7925.3239999999996</v>
      </c>
      <c r="Q70" s="7">
        <v>42223</v>
      </c>
      <c r="R70" s="7">
        <v>62</v>
      </c>
    </row>
    <row r="71" spans="1:18" x14ac:dyDescent="0.3">
      <c r="A71" s="13" t="s">
        <v>158</v>
      </c>
      <c r="B71" s="13" t="s">
        <v>247</v>
      </c>
      <c r="C71" s="8">
        <v>809.56700000000001</v>
      </c>
      <c r="D71" s="3">
        <v>4.1006528438573779</v>
      </c>
      <c r="E71" s="8">
        <v>217.77500000000001</v>
      </c>
      <c r="F71" s="3">
        <v>4.0074342943630938</v>
      </c>
      <c r="G71" s="8">
        <v>37867.327421318034</v>
      </c>
      <c r="H71" s="7">
        <v>44</v>
      </c>
      <c r="I71" s="3">
        <v>-17.5</v>
      </c>
      <c r="J71" s="26">
        <v>36</v>
      </c>
      <c r="K71" s="7">
        <v>18932.826000000001</v>
      </c>
      <c r="L71" s="7">
        <v>5216.5</v>
      </c>
      <c r="M71" s="7">
        <v>45890.001231592098</v>
      </c>
      <c r="N71" s="7">
        <v>46</v>
      </c>
      <c r="O71" s="60">
        <v>19742.393</v>
      </c>
      <c r="P71" s="7">
        <v>5434.2749999999996</v>
      </c>
      <c r="Q71" s="7">
        <v>45504</v>
      </c>
      <c r="R71" s="7">
        <v>53</v>
      </c>
    </row>
    <row r="72" spans="1:18" x14ac:dyDescent="0.3">
      <c r="A72" s="13" t="s">
        <v>163</v>
      </c>
      <c r="B72" s="13" t="s">
        <v>248</v>
      </c>
      <c r="C72" s="8">
        <v>683.27700000000004</v>
      </c>
      <c r="D72" s="3">
        <v>6.0875915686379685</v>
      </c>
      <c r="E72" s="8">
        <v>142.20500000000001</v>
      </c>
      <c r="F72" s="3">
        <v>4.3128599989324385</v>
      </c>
      <c r="G72" s="8">
        <v>36332.396525293814</v>
      </c>
      <c r="H72" s="7">
        <v>48</v>
      </c>
      <c r="I72" s="3">
        <v>-9.5</v>
      </c>
      <c r="J72" s="26">
        <v>24</v>
      </c>
      <c r="K72" s="7">
        <v>10540.816999999999</v>
      </c>
      <c r="L72" s="7">
        <v>3155.027</v>
      </c>
      <c r="M72" s="7">
        <v>40144.889363922077</v>
      </c>
      <c r="N72" s="7">
        <v>64</v>
      </c>
      <c r="O72" s="60">
        <v>11224.093999999999</v>
      </c>
      <c r="P72" s="7">
        <v>3297.232</v>
      </c>
      <c r="Q72" s="7">
        <v>39964</v>
      </c>
      <c r="R72" s="7">
        <v>72</v>
      </c>
    </row>
    <row r="73" spans="1:18" x14ac:dyDescent="0.3">
      <c r="A73" s="13" t="s">
        <v>157</v>
      </c>
      <c r="B73" s="13" t="s">
        <v>249</v>
      </c>
      <c r="C73" s="8">
        <v>388.06700000000001</v>
      </c>
      <c r="D73" s="3">
        <v>1.920472798155991</v>
      </c>
      <c r="E73" s="8">
        <v>108.908</v>
      </c>
      <c r="F73" s="3">
        <v>2.0386777459758259</v>
      </c>
      <c r="G73" s="8">
        <v>38647.267565649396</v>
      </c>
      <c r="H73" s="7">
        <v>41</v>
      </c>
      <c r="I73" s="3">
        <v>-29.6</v>
      </c>
      <c r="J73" s="26">
        <v>57</v>
      </c>
      <c r="K73" s="7">
        <v>19818.78</v>
      </c>
      <c r="L73" s="7">
        <v>5233.1819999999998</v>
      </c>
      <c r="M73" s="7">
        <v>54934.622409775147</v>
      </c>
      <c r="N73" s="7">
        <v>21</v>
      </c>
      <c r="O73" s="60">
        <v>20206.847000000002</v>
      </c>
      <c r="P73" s="7">
        <v>5342.09</v>
      </c>
      <c r="Q73" s="7">
        <v>54467</v>
      </c>
      <c r="R73" s="7">
        <v>25</v>
      </c>
    </row>
    <row r="74" spans="1:18" x14ac:dyDescent="0.3">
      <c r="A74" s="13" t="s">
        <v>159</v>
      </c>
      <c r="B74" s="13" t="s">
        <v>250</v>
      </c>
      <c r="C74" s="8" t="s">
        <v>151</v>
      </c>
      <c r="D74" s="3" t="s">
        <v>151</v>
      </c>
      <c r="E74" s="8" t="s">
        <v>151</v>
      </c>
      <c r="F74" s="3" t="s">
        <v>151</v>
      </c>
      <c r="G74" s="8" t="s">
        <v>151</v>
      </c>
      <c r="H74" s="7" t="s">
        <v>151</v>
      </c>
      <c r="I74" s="3" t="s">
        <v>151</v>
      </c>
      <c r="J74" s="26" t="s">
        <v>151</v>
      </c>
      <c r="K74" s="7">
        <v>21260.617999999999</v>
      </c>
      <c r="L74" s="7">
        <v>6504.7</v>
      </c>
      <c r="M74" s="7">
        <v>50300.03557122752</v>
      </c>
      <c r="N74" s="7">
        <v>34</v>
      </c>
      <c r="O74" s="60">
        <v>21260.617999999999</v>
      </c>
      <c r="P74" s="7">
        <v>6504.7</v>
      </c>
      <c r="Q74" s="7">
        <v>50300</v>
      </c>
      <c r="R74" s="7">
        <v>38</v>
      </c>
    </row>
    <row r="75" spans="1:18" x14ac:dyDescent="0.3">
      <c r="A75" s="13" t="s">
        <v>159</v>
      </c>
      <c r="B75" s="13" t="s">
        <v>251</v>
      </c>
      <c r="C75" s="8">
        <v>5642.0829999999996</v>
      </c>
      <c r="D75" s="3">
        <v>42.302120720618994</v>
      </c>
      <c r="E75" s="8">
        <v>1216.999</v>
      </c>
      <c r="F75" s="3">
        <v>39.322876950636022</v>
      </c>
      <c r="G75" s="8">
        <v>43419.280031396054</v>
      </c>
      <c r="H75" s="7">
        <v>29</v>
      </c>
      <c r="I75" s="3">
        <v>13.5</v>
      </c>
      <c r="J75" s="26">
        <v>6</v>
      </c>
      <c r="K75" s="7">
        <v>7695.5060000000003</v>
      </c>
      <c r="L75" s="7">
        <v>1877.8889999999999</v>
      </c>
      <c r="M75" s="7">
        <v>38239.981265781542</v>
      </c>
      <c r="N75" s="7">
        <v>73</v>
      </c>
      <c r="O75" s="60">
        <v>13337.589</v>
      </c>
      <c r="P75" s="7">
        <v>3094.8879999999999</v>
      </c>
      <c r="Q75" s="7">
        <v>40122</v>
      </c>
      <c r="R75" s="7">
        <v>70</v>
      </c>
    </row>
    <row r="76" spans="1:18" x14ac:dyDescent="0.3">
      <c r="A76" s="13" t="s">
        <v>156</v>
      </c>
      <c r="B76" s="13" t="s">
        <v>252</v>
      </c>
      <c r="C76" s="8">
        <v>68.945999999999998</v>
      </c>
      <c r="D76" s="3">
        <v>0.36780192021345376</v>
      </c>
      <c r="E76" s="8">
        <v>30.812000000000001</v>
      </c>
      <c r="F76" s="3">
        <v>0.5733329115643474</v>
      </c>
      <c r="G76" s="8">
        <v>41864.130434782608</v>
      </c>
      <c r="H76" s="7">
        <v>32</v>
      </c>
      <c r="I76" s="3">
        <v>-21.8</v>
      </c>
      <c r="J76" s="26">
        <v>43</v>
      </c>
      <c r="K76" s="7">
        <v>18676.47</v>
      </c>
      <c r="L76" s="7">
        <v>5343.3779999999997</v>
      </c>
      <c r="M76" s="7">
        <v>53521.019261396075</v>
      </c>
      <c r="N76" s="7">
        <v>30</v>
      </c>
      <c r="O76" s="60">
        <v>18745.416000000001</v>
      </c>
      <c r="P76" s="7">
        <v>5374.19</v>
      </c>
      <c r="Q76" s="7">
        <v>53436</v>
      </c>
      <c r="R76" s="7">
        <v>32</v>
      </c>
    </row>
    <row r="77" spans="1:18" x14ac:dyDescent="0.3">
      <c r="A77" s="13" t="s">
        <v>166</v>
      </c>
      <c r="B77" s="13" t="s">
        <v>253</v>
      </c>
      <c r="C77" s="8">
        <v>10694.735000000001</v>
      </c>
      <c r="D77" s="3">
        <v>59.847194770204872</v>
      </c>
      <c r="E77" s="8">
        <v>2764.0610000000001</v>
      </c>
      <c r="F77" s="3">
        <v>69.637051334021464</v>
      </c>
      <c r="G77" s="8">
        <v>50711.132719333655</v>
      </c>
      <c r="H77" s="7">
        <v>11</v>
      </c>
      <c r="I77" s="3">
        <v>22.5</v>
      </c>
      <c r="J77" s="26">
        <v>4</v>
      </c>
      <c r="K77" s="7">
        <v>7175.3339999999998</v>
      </c>
      <c r="L77" s="7">
        <v>1205.1780000000001</v>
      </c>
      <c r="M77" s="7">
        <v>41397.9802143446</v>
      </c>
      <c r="N77" s="7">
        <v>60</v>
      </c>
      <c r="O77" s="60">
        <v>17870.069</v>
      </c>
      <c r="P77" s="7">
        <v>3969.239</v>
      </c>
      <c r="Q77" s="7">
        <v>47469</v>
      </c>
      <c r="R77" s="7">
        <v>49</v>
      </c>
    </row>
    <row r="78" spans="1:18" x14ac:dyDescent="0.3">
      <c r="A78" s="13" t="s">
        <v>159</v>
      </c>
      <c r="B78" s="13" t="s">
        <v>254</v>
      </c>
      <c r="C78" s="8">
        <v>463.22199999999998</v>
      </c>
      <c r="D78" s="3">
        <v>2.8419613829412005</v>
      </c>
      <c r="E78" s="8">
        <v>160.66300000000001</v>
      </c>
      <c r="F78" s="3">
        <v>3.866707227907161</v>
      </c>
      <c r="G78" s="8">
        <v>41698.157280041523</v>
      </c>
      <c r="H78" s="7">
        <v>33</v>
      </c>
      <c r="I78" s="3">
        <v>6.2</v>
      </c>
      <c r="J78" s="26">
        <v>10</v>
      </c>
      <c r="K78" s="7">
        <v>15836.155000000001</v>
      </c>
      <c r="L78" s="7">
        <v>3994.3710000000001</v>
      </c>
      <c r="M78" s="7">
        <v>39271.383907503543</v>
      </c>
      <c r="N78" s="7">
        <v>67</v>
      </c>
      <c r="O78" s="60">
        <v>16299.377</v>
      </c>
      <c r="P78" s="7">
        <v>4155.0339999999997</v>
      </c>
      <c r="Q78" s="7">
        <v>39360</v>
      </c>
      <c r="R78" s="7">
        <v>75</v>
      </c>
    </row>
    <row r="79" spans="1:18" x14ac:dyDescent="0.3">
      <c r="A79" s="13" t="s">
        <v>168</v>
      </c>
      <c r="B79" s="13" t="s">
        <v>255</v>
      </c>
      <c r="C79" s="8" t="s">
        <v>151</v>
      </c>
      <c r="D79" s="3" t="s">
        <v>151</v>
      </c>
      <c r="E79" s="8" t="s">
        <v>151</v>
      </c>
      <c r="F79" s="3" t="s">
        <v>151</v>
      </c>
      <c r="G79" s="8" t="s">
        <v>151</v>
      </c>
      <c r="H79" s="7" t="s">
        <v>151</v>
      </c>
      <c r="I79" s="3" t="s">
        <v>151</v>
      </c>
      <c r="J79" s="26" t="s">
        <v>151</v>
      </c>
      <c r="K79" s="7">
        <v>9561.8490000000002</v>
      </c>
      <c r="L79" s="7">
        <v>1999.1289999999999</v>
      </c>
      <c r="M79" s="7">
        <v>32772.069310339175</v>
      </c>
      <c r="N79" s="7">
        <v>91</v>
      </c>
      <c r="O79" s="60">
        <v>9561.8490000000002</v>
      </c>
      <c r="P79" s="7">
        <v>1999.1289999999999</v>
      </c>
      <c r="Q79" s="7">
        <v>32772</v>
      </c>
      <c r="R79" s="7">
        <v>96</v>
      </c>
    </row>
    <row r="80" spans="1:18" x14ac:dyDescent="0.3">
      <c r="A80" s="13" t="s">
        <v>157</v>
      </c>
      <c r="B80" s="13" t="s">
        <v>256</v>
      </c>
      <c r="C80" s="8" t="s">
        <v>151</v>
      </c>
      <c r="D80" s="3" t="s">
        <v>151</v>
      </c>
      <c r="E80" s="8" t="s">
        <v>151</v>
      </c>
      <c r="F80" s="3" t="s">
        <v>151</v>
      </c>
      <c r="G80" s="8" t="s">
        <v>151</v>
      </c>
      <c r="H80" s="7" t="s">
        <v>151</v>
      </c>
      <c r="I80" s="3" t="s">
        <v>151</v>
      </c>
      <c r="J80" s="26" t="s">
        <v>151</v>
      </c>
      <c r="K80" s="7">
        <v>32538.806</v>
      </c>
      <c r="L80" s="7">
        <v>6907.951</v>
      </c>
      <c r="M80" s="7">
        <v>54732.483975501731</v>
      </c>
      <c r="N80" s="7">
        <v>25</v>
      </c>
      <c r="O80" s="60">
        <v>32538.806</v>
      </c>
      <c r="P80" s="7">
        <v>6907.951</v>
      </c>
      <c r="Q80" s="7">
        <v>54732</v>
      </c>
      <c r="R80" s="7">
        <v>23</v>
      </c>
    </row>
    <row r="81" spans="1:18" x14ac:dyDescent="0.3">
      <c r="A81" s="13" t="s">
        <v>167</v>
      </c>
      <c r="B81" s="13" t="s">
        <v>257</v>
      </c>
      <c r="C81" s="8">
        <v>1033.2449999999999</v>
      </c>
      <c r="D81" s="3">
        <v>12.327034435810408</v>
      </c>
      <c r="E81" s="8">
        <v>240.959</v>
      </c>
      <c r="F81" s="3">
        <v>9.7753002258032318</v>
      </c>
      <c r="G81" s="8">
        <v>28898.896617893981</v>
      </c>
      <c r="H81" s="7">
        <v>62</v>
      </c>
      <c r="I81" s="3">
        <v>-11.6</v>
      </c>
      <c r="J81" s="26">
        <v>28</v>
      </c>
      <c r="K81" s="7">
        <v>7348.6980000000003</v>
      </c>
      <c r="L81" s="7">
        <v>2224.0189999999998</v>
      </c>
      <c r="M81" s="7">
        <v>32676.368605095355</v>
      </c>
      <c r="N81" s="7">
        <v>93</v>
      </c>
      <c r="O81" s="60">
        <v>8381.9429999999993</v>
      </c>
      <c r="P81" s="7">
        <v>2464.9780000000001</v>
      </c>
      <c r="Q81" s="7">
        <v>32264</v>
      </c>
      <c r="R81" s="7">
        <v>98</v>
      </c>
    </row>
    <row r="82" spans="1:18" x14ac:dyDescent="0.3">
      <c r="A82" s="13" t="s">
        <v>157</v>
      </c>
      <c r="B82" s="13" t="s">
        <v>258</v>
      </c>
      <c r="C82" s="8">
        <v>958.71</v>
      </c>
      <c r="D82" s="3">
        <v>2.1280155238078771</v>
      </c>
      <c r="E82" s="8">
        <v>277.60199999999998</v>
      </c>
      <c r="F82" s="3">
        <v>2.3530277340802841</v>
      </c>
      <c r="G82" s="8">
        <v>40034.900490337466</v>
      </c>
      <c r="H82" s="7">
        <v>36</v>
      </c>
      <c r="I82" s="3">
        <v>-36.6</v>
      </c>
      <c r="J82" s="26">
        <v>63</v>
      </c>
      <c r="K82" s="7">
        <v>44093.123</v>
      </c>
      <c r="L82" s="7">
        <v>11520.049000000001</v>
      </c>
      <c r="M82" s="7">
        <v>63116.639272408502</v>
      </c>
      <c r="N82" s="7">
        <v>7</v>
      </c>
      <c r="O82" s="60">
        <v>45051.832999999999</v>
      </c>
      <c r="P82" s="7">
        <v>11797.651</v>
      </c>
      <c r="Q82" s="7">
        <v>62272</v>
      </c>
      <c r="R82" s="7">
        <v>7</v>
      </c>
    </row>
    <row r="83" spans="1:18" x14ac:dyDescent="0.3">
      <c r="A83" s="13" t="s">
        <v>161</v>
      </c>
      <c r="B83" s="13" t="s">
        <v>259</v>
      </c>
      <c r="C83" s="8">
        <v>1930.326</v>
      </c>
      <c r="D83" s="3">
        <v>66.156989727863092</v>
      </c>
      <c r="E83" s="8">
        <v>730.35199999999998</v>
      </c>
      <c r="F83" s="3">
        <v>61.891142730999036</v>
      </c>
      <c r="G83" s="8">
        <v>39247.245956257728</v>
      </c>
      <c r="H83" s="7">
        <v>38</v>
      </c>
      <c r="I83" s="3">
        <v>-5.7</v>
      </c>
      <c r="J83" s="26">
        <v>19</v>
      </c>
      <c r="K83" s="7">
        <v>987.47</v>
      </c>
      <c r="L83" s="7">
        <v>449.70699999999999</v>
      </c>
      <c r="M83" s="7">
        <v>41616.416805478439</v>
      </c>
      <c r="N83" s="7">
        <v>59</v>
      </c>
      <c r="O83" s="60">
        <v>2917.7959999999998</v>
      </c>
      <c r="P83" s="7">
        <v>1180.059</v>
      </c>
      <c r="Q83" s="7">
        <v>40118</v>
      </c>
      <c r="R83" s="7">
        <v>71</v>
      </c>
    </row>
    <row r="84" spans="1:18" x14ac:dyDescent="0.3">
      <c r="A84" s="13" t="s">
        <v>157</v>
      </c>
      <c r="B84" s="13" t="s">
        <v>260</v>
      </c>
      <c r="C84" s="8">
        <v>84.662000000000006</v>
      </c>
      <c r="D84" s="3">
        <v>0.48867499649491042</v>
      </c>
      <c r="E84" s="8">
        <v>27.274000000000001</v>
      </c>
      <c r="F84" s="3">
        <v>0.54853898248975241</v>
      </c>
      <c r="G84" s="8">
        <v>31936.768149882904</v>
      </c>
      <c r="H84" s="7">
        <v>54</v>
      </c>
      <c r="I84" s="3">
        <v>-22.4</v>
      </c>
      <c r="J84" s="26">
        <v>46</v>
      </c>
      <c r="K84" s="7">
        <v>17240.145</v>
      </c>
      <c r="L84" s="7">
        <v>4944.8429999999998</v>
      </c>
      <c r="M84" s="7">
        <v>41149.758253097774</v>
      </c>
      <c r="N84" s="7">
        <v>61</v>
      </c>
      <c r="O84" s="60">
        <v>17324.807000000001</v>
      </c>
      <c r="P84" s="7">
        <v>4972.1170000000002</v>
      </c>
      <c r="Q84" s="7">
        <v>41085</v>
      </c>
      <c r="R84" s="7">
        <v>68</v>
      </c>
    </row>
    <row r="85" spans="1:18" x14ac:dyDescent="0.3">
      <c r="A85" s="13" t="s">
        <v>161</v>
      </c>
      <c r="B85" s="13" t="s">
        <v>261</v>
      </c>
      <c r="C85" s="8">
        <v>447.44799999999998</v>
      </c>
      <c r="D85" s="3">
        <v>0.1225926327512292</v>
      </c>
      <c r="E85" s="8">
        <v>157.84200000000001</v>
      </c>
      <c r="F85" s="3">
        <v>0.21985898782015584</v>
      </c>
      <c r="G85" s="8">
        <v>30810.462619558853</v>
      </c>
      <c r="H85" s="7">
        <v>56</v>
      </c>
      <c r="I85" s="3">
        <v>-45.1</v>
      </c>
      <c r="J85" s="26">
        <v>70</v>
      </c>
      <c r="K85" s="7">
        <v>364540.22700000001</v>
      </c>
      <c r="L85" s="7">
        <v>71634.538</v>
      </c>
      <c r="M85" s="7">
        <v>56115.996001704603</v>
      </c>
      <c r="N85" s="7">
        <v>16</v>
      </c>
      <c r="O85" s="60">
        <v>364987.67499999999</v>
      </c>
      <c r="P85" s="7">
        <v>71792.38</v>
      </c>
      <c r="Q85" s="7">
        <v>56015</v>
      </c>
      <c r="R85" s="7">
        <v>18</v>
      </c>
    </row>
    <row r="86" spans="1:18" x14ac:dyDescent="0.3">
      <c r="A86" s="13" t="s">
        <v>155</v>
      </c>
      <c r="B86" s="13" t="s">
        <v>262</v>
      </c>
      <c r="C86" s="8" t="s">
        <v>151</v>
      </c>
      <c r="D86" s="3" t="s">
        <v>151</v>
      </c>
      <c r="E86" s="8" t="s">
        <v>151</v>
      </c>
      <c r="F86" s="3" t="s">
        <v>151</v>
      </c>
      <c r="G86" s="8" t="s">
        <v>151</v>
      </c>
      <c r="H86" s="7" t="s">
        <v>151</v>
      </c>
      <c r="I86" s="3" t="s">
        <v>151</v>
      </c>
      <c r="J86" s="26" t="s">
        <v>151</v>
      </c>
      <c r="K86" s="7">
        <v>12571.505999999999</v>
      </c>
      <c r="L86" s="7">
        <v>3228.107</v>
      </c>
      <c r="M86" s="7">
        <v>48038.02139912796</v>
      </c>
      <c r="N86" s="7">
        <v>41</v>
      </c>
      <c r="O86" s="60">
        <v>12571.505999999999</v>
      </c>
      <c r="P86" s="7">
        <v>3228.107</v>
      </c>
      <c r="Q86" s="7">
        <v>48038</v>
      </c>
      <c r="R86" s="7">
        <v>47</v>
      </c>
    </row>
    <row r="87" spans="1:18" x14ac:dyDescent="0.3">
      <c r="A87" s="13" t="s">
        <v>162</v>
      </c>
      <c r="B87" s="13" t="s">
        <v>263</v>
      </c>
      <c r="C87" s="8">
        <v>602.74599999999998</v>
      </c>
      <c r="D87" s="3">
        <v>1.8068535526708722</v>
      </c>
      <c r="E87" s="8">
        <v>171.923</v>
      </c>
      <c r="F87" s="3">
        <v>2.0256930501748531</v>
      </c>
      <c r="G87" s="8">
        <v>25149.648917495611</v>
      </c>
      <c r="H87" s="7">
        <v>72</v>
      </c>
      <c r="I87" s="3">
        <v>-29.6</v>
      </c>
      <c r="J87" s="26">
        <v>57</v>
      </c>
      <c r="K87" s="7">
        <v>32756.128000000001</v>
      </c>
      <c r="L87" s="7">
        <v>8315.1970000000001</v>
      </c>
      <c r="M87" s="7">
        <v>35726.333744366202</v>
      </c>
      <c r="N87" s="7">
        <v>84</v>
      </c>
      <c r="O87" s="60">
        <v>33358.874000000003</v>
      </c>
      <c r="P87" s="7">
        <v>8487.1200000000008</v>
      </c>
      <c r="Q87" s="7">
        <v>35425</v>
      </c>
      <c r="R87" s="7">
        <v>91</v>
      </c>
    </row>
    <row r="88" spans="1:18" x14ac:dyDescent="0.3">
      <c r="A88" s="13" t="s">
        <v>169</v>
      </c>
      <c r="B88" s="13" t="s">
        <v>264</v>
      </c>
      <c r="C88" s="8">
        <v>245.703</v>
      </c>
      <c r="D88" s="3">
        <v>1.930197161301473</v>
      </c>
      <c r="E88" s="8">
        <v>60.444000000000003</v>
      </c>
      <c r="F88" s="3">
        <v>1.5607759879504914</v>
      </c>
      <c r="G88" s="8">
        <v>27790.344827586207</v>
      </c>
      <c r="H88" s="7">
        <v>65</v>
      </c>
      <c r="I88" s="3">
        <v>-19.8</v>
      </c>
      <c r="J88" s="26">
        <v>41</v>
      </c>
      <c r="K88" s="7">
        <v>12483.722</v>
      </c>
      <c r="L88" s="7">
        <v>3812.2449999999999</v>
      </c>
      <c r="M88" s="7">
        <v>34647.953248264079</v>
      </c>
      <c r="N88" s="7">
        <v>87</v>
      </c>
      <c r="O88" s="60">
        <v>12729.424999999999</v>
      </c>
      <c r="P88" s="7">
        <v>3872.6889999999999</v>
      </c>
      <c r="Q88" s="7">
        <v>34515</v>
      </c>
      <c r="R88" s="7">
        <v>93</v>
      </c>
    </row>
    <row r="89" spans="1:18" x14ac:dyDescent="0.3">
      <c r="A89" s="13" t="s">
        <v>152</v>
      </c>
      <c r="B89" s="13" t="s">
        <v>265</v>
      </c>
      <c r="C89" s="8">
        <v>2536.2359999999999</v>
      </c>
      <c r="D89" s="3">
        <v>14.089940118882252</v>
      </c>
      <c r="E89" s="8">
        <v>820.49</v>
      </c>
      <c r="F89" s="3">
        <v>23.938075921240582</v>
      </c>
      <c r="G89" s="8">
        <v>49002.030578117534</v>
      </c>
      <c r="H89" s="7">
        <v>15</v>
      </c>
      <c r="I89" s="3">
        <v>10.199999999999999</v>
      </c>
      <c r="J89" s="26">
        <v>8</v>
      </c>
      <c r="K89" s="7">
        <v>15464.096</v>
      </c>
      <c r="L89" s="7">
        <v>2607.0619999999999</v>
      </c>
      <c r="M89" s="7">
        <v>44453.458829948679</v>
      </c>
      <c r="N89" s="7">
        <v>49</v>
      </c>
      <c r="O89" s="60">
        <v>18000.331999999999</v>
      </c>
      <c r="P89" s="7">
        <v>3427.5520000000001</v>
      </c>
      <c r="Q89" s="7">
        <v>45464</v>
      </c>
      <c r="R89" s="7">
        <v>54</v>
      </c>
    </row>
    <row r="90" spans="1:18" x14ac:dyDescent="0.3">
      <c r="A90" s="13" t="s">
        <v>159</v>
      </c>
      <c r="B90" s="13" t="s">
        <v>266</v>
      </c>
      <c r="C90" s="8">
        <v>404.16399999999999</v>
      </c>
      <c r="D90" s="3">
        <v>3.4685278580979704</v>
      </c>
      <c r="E90" s="8">
        <v>159.29599999999999</v>
      </c>
      <c r="F90" s="3">
        <v>4.4316446850087017</v>
      </c>
      <c r="G90" s="8">
        <v>37694.273544723139</v>
      </c>
      <c r="H90" s="7">
        <v>45</v>
      </c>
      <c r="I90" s="3">
        <v>-19.399999999999999</v>
      </c>
      <c r="J90" s="26">
        <v>39</v>
      </c>
      <c r="K90" s="7">
        <v>11248.156999999999</v>
      </c>
      <c r="L90" s="7">
        <v>3435.2159999999999</v>
      </c>
      <c r="M90" s="7">
        <v>46772.632582204373</v>
      </c>
      <c r="N90" s="7">
        <v>43</v>
      </c>
      <c r="O90" s="60">
        <v>11652.321</v>
      </c>
      <c r="P90" s="7">
        <v>3594.5120000000002</v>
      </c>
      <c r="Q90" s="7">
        <v>46279</v>
      </c>
      <c r="R90" s="7">
        <v>51</v>
      </c>
    </row>
    <row r="91" spans="1:18" x14ac:dyDescent="0.3">
      <c r="A91" s="13" t="s">
        <v>168</v>
      </c>
      <c r="B91" s="13" t="s">
        <v>267</v>
      </c>
      <c r="C91" s="8" t="s">
        <v>151</v>
      </c>
      <c r="D91" s="3" t="s">
        <v>151</v>
      </c>
      <c r="E91" s="8" t="s">
        <v>151</v>
      </c>
      <c r="F91" s="3" t="s">
        <v>151</v>
      </c>
      <c r="G91" s="8" t="s">
        <v>151</v>
      </c>
      <c r="H91" s="7" t="s">
        <v>151</v>
      </c>
      <c r="I91" s="3" t="s">
        <v>151</v>
      </c>
      <c r="J91" s="26" t="s">
        <v>151</v>
      </c>
      <c r="K91" s="7">
        <v>16271.72</v>
      </c>
      <c r="L91" s="7">
        <v>2788.4009999999998</v>
      </c>
      <c r="M91" s="7">
        <v>41866.625626858055</v>
      </c>
      <c r="N91" s="7">
        <v>57</v>
      </c>
      <c r="O91" s="60">
        <v>16271.72</v>
      </c>
      <c r="P91" s="7">
        <v>2788.4009999999998</v>
      </c>
      <c r="Q91" s="7">
        <v>41867</v>
      </c>
      <c r="R91" s="7">
        <v>65</v>
      </c>
    </row>
    <row r="92" spans="1:18" x14ac:dyDescent="0.3">
      <c r="A92" s="13" t="s">
        <v>153</v>
      </c>
      <c r="B92" s="13" t="s">
        <v>268</v>
      </c>
      <c r="C92" s="8">
        <v>10083.621999999999</v>
      </c>
      <c r="D92" s="3">
        <v>100</v>
      </c>
      <c r="E92" s="8">
        <v>2584.268</v>
      </c>
      <c r="F92" s="3">
        <v>100</v>
      </c>
      <c r="G92" s="8">
        <v>48653.287145116352</v>
      </c>
      <c r="H92" s="7">
        <v>16</v>
      </c>
      <c r="I92" s="3" t="s">
        <v>151</v>
      </c>
      <c r="J92" s="26" t="s">
        <v>151</v>
      </c>
      <c r="K92" s="7" t="s">
        <v>151</v>
      </c>
      <c r="L92" s="7" t="s">
        <v>151</v>
      </c>
      <c r="M92" s="7" t="s">
        <v>151</v>
      </c>
      <c r="N92" s="7" t="s">
        <v>151</v>
      </c>
      <c r="O92" s="60">
        <v>10083.621999999999</v>
      </c>
      <c r="P92" s="7">
        <v>2584.268</v>
      </c>
      <c r="Q92" s="7">
        <v>48653</v>
      </c>
      <c r="R92" s="7">
        <v>43</v>
      </c>
    </row>
    <row r="93" spans="1:18" x14ac:dyDescent="0.3">
      <c r="A93" s="13" t="s">
        <v>169</v>
      </c>
      <c r="B93" s="13" t="s">
        <v>269</v>
      </c>
      <c r="C93" s="8">
        <v>18.149999999999999</v>
      </c>
      <c r="D93" s="3">
        <v>0.26170491451549549</v>
      </c>
      <c r="E93" s="8">
        <v>6.8129999999999997</v>
      </c>
      <c r="F93" s="3">
        <v>0.38570038332266193</v>
      </c>
      <c r="G93" s="8">
        <v>18925</v>
      </c>
      <c r="H93" s="7">
        <v>78</v>
      </c>
      <c r="I93" s="3">
        <v>-43.1</v>
      </c>
      <c r="J93" s="26">
        <v>68</v>
      </c>
      <c r="K93" s="7">
        <v>6917.1419999999998</v>
      </c>
      <c r="L93" s="7">
        <v>1759.5840000000001</v>
      </c>
      <c r="M93" s="7">
        <v>33279.443194068808</v>
      </c>
      <c r="N93" s="7">
        <v>88</v>
      </c>
      <c r="O93" s="60">
        <v>6935.2920000000004</v>
      </c>
      <c r="P93" s="7">
        <v>1766.3969999999999</v>
      </c>
      <c r="Q93" s="7">
        <v>33182</v>
      </c>
      <c r="R93" s="7">
        <v>94</v>
      </c>
    </row>
    <row r="94" spans="1:18" x14ac:dyDescent="0.3">
      <c r="A94" s="13" t="s">
        <v>165</v>
      </c>
      <c r="B94" s="13" t="s">
        <v>270</v>
      </c>
      <c r="C94" s="8" t="s">
        <v>151</v>
      </c>
      <c r="D94" s="3" t="s">
        <v>151</v>
      </c>
      <c r="E94" s="8" t="s">
        <v>151</v>
      </c>
      <c r="F94" s="3" t="s">
        <v>151</v>
      </c>
      <c r="G94" s="8" t="s">
        <v>151</v>
      </c>
      <c r="H94" s="7" t="s">
        <v>151</v>
      </c>
      <c r="I94" s="3" t="s">
        <v>151</v>
      </c>
      <c r="J94" s="26" t="s">
        <v>151</v>
      </c>
      <c r="K94" s="7">
        <v>19309.192999999999</v>
      </c>
      <c r="L94" s="7">
        <v>4609.7870000000003</v>
      </c>
      <c r="M94" s="7">
        <v>41133.47134354728</v>
      </c>
      <c r="N94" s="7">
        <v>62</v>
      </c>
      <c r="O94" s="60">
        <v>19309.192999999999</v>
      </c>
      <c r="P94" s="7">
        <v>4609.7870000000003</v>
      </c>
      <c r="Q94" s="7">
        <v>41133</v>
      </c>
      <c r="R94" s="7">
        <v>67</v>
      </c>
    </row>
    <row r="95" spans="1:18" x14ac:dyDescent="0.3">
      <c r="A95" s="13" t="s">
        <v>163</v>
      </c>
      <c r="B95" s="13" t="s">
        <v>271</v>
      </c>
      <c r="C95" s="8">
        <v>618.88800000000003</v>
      </c>
      <c r="D95" s="3">
        <v>4.7568699634538634</v>
      </c>
      <c r="E95" s="8">
        <v>194.28800000000001</v>
      </c>
      <c r="F95" s="3">
        <v>5.249935891702509</v>
      </c>
      <c r="G95" s="8">
        <v>40325.446243254461</v>
      </c>
      <c r="H95" s="7">
        <v>34</v>
      </c>
      <c r="I95" s="3">
        <v>-4.4000000000000004</v>
      </c>
      <c r="J95" s="26">
        <v>16</v>
      </c>
      <c r="K95" s="7">
        <v>12391.516</v>
      </c>
      <c r="L95" s="7">
        <v>3506.4810000000002</v>
      </c>
      <c r="M95" s="7">
        <v>42189.32056357008</v>
      </c>
      <c r="N95" s="7">
        <v>54</v>
      </c>
      <c r="O95" s="60">
        <v>13010.404</v>
      </c>
      <c r="P95" s="7">
        <v>3700.7689999999998</v>
      </c>
      <c r="Q95" s="7">
        <v>42087</v>
      </c>
      <c r="R95" s="7">
        <v>63</v>
      </c>
    </row>
    <row r="96" spans="1:18" x14ac:dyDescent="0.3">
      <c r="A96" s="13" t="s">
        <v>160</v>
      </c>
      <c r="B96" s="13" t="s">
        <v>272</v>
      </c>
      <c r="C96" s="8">
        <v>71.563999999999993</v>
      </c>
      <c r="D96" s="3">
        <v>0.71365076984413645</v>
      </c>
      <c r="E96" s="8">
        <v>19.643000000000001</v>
      </c>
      <c r="F96" s="3">
        <v>0.75070645057979779</v>
      </c>
      <c r="G96" s="8">
        <v>26366.442953020134</v>
      </c>
      <c r="H96" s="7">
        <v>70</v>
      </c>
      <c r="I96" s="3">
        <v>-41.8</v>
      </c>
      <c r="J96" s="26">
        <v>66</v>
      </c>
      <c r="K96" s="7">
        <v>9956.31</v>
      </c>
      <c r="L96" s="7">
        <v>2596.9589999999998</v>
      </c>
      <c r="M96" s="7">
        <v>45315.819780833393</v>
      </c>
      <c r="N96" s="7">
        <v>48</v>
      </c>
      <c r="O96" s="60">
        <v>10027.874</v>
      </c>
      <c r="P96" s="7">
        <v>2616.6019999999999</v>
      </c>
      <c r="Q96" s="7">
        <v>45073</v>
      </c>
      <c r="R96" s="7">
        <v>56</v>
      </c>
    </row>
    <row r="97" spans="1:18" x14ac:dyDescent="0.3">
      <c r="A97" s="13" t="s">
        <v>149</v>
      </c>
      <c r="B97" s="13" t="s">
        <v>273</v>
      </c>
      <c r="C97" s="8">
        <v>3615.9450000000002</v>
      </c>
      <c r="D97" s="3">
        <v>2.6646725239358808</v>
      </c>
      <c r="E97" s="8">
        <v>1199.3620000000001</v>
      </c>
      <c r="F97" s="3">
        <v>3.1185218871581424</v>
      </c>
      <c r="G97" s="8">
        <v>44294.493481552607</v>
      </c>
      <c r="H97" s="7">
        <v>26</v>
      </c>
      <c r="I97" s="3">
        <v>-19.100000000000001</v>
      </c>
      <c r="J97" s="26">
        <v>38</v>
      </c>
      <c r="K97" s="7">
        <v>132083.46900000001</v>
      </c>
      <c r="L97" s="7">
        <v>37259.947999999997</v>
      </c>
      <c r="M97" s="7">
        <v>54779.138028624562</v>
      </c>
      <c r="N97" s="7">
        <v>24</v>
      </c>
      <c r="O97" s="60">
        <v>135699.41399999999</v>
      </c>
      <c r="P97" s="7">
        <v>38459.31</v>
      </c>
      <c r="Q97" s="7">
        <v>54378</v>
      </c>
      <c r="R97" s="7">
        <v>27</v>
      </c>
    </row>
    <row r="98" spans="1:18" x14ac:dyDescent="0.3">
      <c r="A98" s="13" t="s">
        <v>168</v>
      </c>
      <c r="B98" s="13" t="s">
        <v>274</v>
      </c>
      <c r="C98" s="8" t="s">
        <v>151</v>
      </c>
      <c r="D98" s="3" t="s">
        <v>151</v>
      </c>
      <c r="E98" s="8" t="s">
        <v>151</v>
      </c>
      <c r="F98" s="3" t="s">
        <v>151</v>
      </c>
      <c r="G98" s="8" t="s">
        <v>151</v>
      </c>
      <c r="H98" s="7" t="s">
        <v>151</v>
      </c>
      <c r="I98" s="3" t="s">
        <v>151</v>
      </c>
      <c r="J98" s="26" t="s">
        <v>151</v>
      </c>
      <c r="K98" s="7">
        <v>7693.1670000000004</v>
      </c>
      <c r="L98" s="7">
        <v>2134.527</v>
      </c>
      <c r="M98" s="7">
        <v>31313.201402438131</v>
      </c>
      <c r="N98" s="7">
        <v>98</v>
      </c>
      <c r="O98" s="60">
        <v>7693.1670000000004</v>
      </c>
      <c r="P98" s="7">
        <v>2134.527</v>
      </c>
      <c r="Q98" s="7">
        <v>31313</v>
      </c>
      <c r="R98" s="7">
        <v>104</v>
      </c>
    </row>
    <row r="99" spans="1:18" x14ac:dyDescent="0.3">
      <c r="A99" s="13" t="s">
        <v>154</v>
      </c>
      <c r="B99" s="13" t="s">
        <v>275</v>
      </c>
      <c r="C99" s="8">
        <v>34256.381000000001</v>
      </c>
      <c r="D99" s="3">
        <v>100</v>
      </c>
      <c r="E99" s="8">
        <v>10470.620000000001</v>
      </c>
      <c r="F99" s="3">
        <v>100</v>
      </c>
      <c r="G99" s="8">
        <v>60884.901205996255</v>
      </c>
      <c r="H99" s="7">
        <v>3</v>
      </c>
      <c r="I99" s="3" t="s">
        <v>151</v>
      </c>
      <c r="J99" s="26" t="s">
        <v>151</v>
      </c>
      <c r="K99" s="7" t="s">
        <v>151</v>
      </c>
      <c r="L99" s="7" t="s">
        <v>151</v>
      </c>
      <c r="M99" s="7" t="s">
        <v>151</v>
      </c>
      <c r="N99" s="7" t="s">
        <v>151</v>
      </c>
      <c r="O99" s="60">
        <v>34256.381000000001</v>
      </c>
      <c r="P99" s="7">
        <v>10470.620000000001</v>
      </c>
      <c r="Q99" s="7">
        <v>60885</v>
      </c>
      <c r="R99" s="7">
        <v>10</v>
      </c>
    </row>
    <row r="100" spans="1:18" x14ac:dyDescent="0.3">
      <c r="A100" s="13" t="s">
        <v>155</v>
      </c>
      <c r="B100" s="13" t="s">
        <v>276</v>
      </c>
      <c r="C100" s="8" t="s">
        <v>151</v>
      </c>
      <c r="D100" s="3" t="s">
        <v>151</v>
      </c>
      <c r="E100" s="8" t="s">
        <v>151</v>
      </c>
      <c r="F100" s="3" t="s">
        <v>151</v>
      </c>
      <c r="G100" s="8" t="s">
        <v>151</v>
      </c>
      <c r="H100" s="7" t="s">
        <v>151</v>
      </c>
      <c r="I100" s="3" t="s">
        <v>151</v>
      </c>
      <c r="J100" s="26" t="s">
        <v>151</v>
      </c>
      <c r="K100" s="7">
        <v>65706.316999999995</v>
      </c>
      <c r="L100" s="7">
        <v>17576.509999999998</v>
      </c>
      <c r="M100" s="7">
        <v>55380.192136215694</v>
      </c>
      <c r="N100" s="7">
        <v>19</v>
      </c>
      <c r="O100" s="60">
        <v>65706.316999999995</v>
      </c>
      <c r="P100" s="7">
        <v>17576.509999999998</v>
      </c>
      <c r="Q100" s="7">
        <v>55380</v>
      </c>
      <c r="R100" s="7">
        <v>20</v>
      </c>
    </row>
    <row r="101" spans="1:18" x14ac:dyDescent="0.3">
      <c r="A101" s="13" t="s">
        <v>156</v>
      </c>
      <c r="B101" s="13" t="s">
        <v>277</v>
      </c>
      <c r="C101" s="8" t="s">
        <v>151</v>
      </c>
      <c r="D101" s="3" t="s">
        <v>151</v>
      </c>
      <c r="E101" s="8" t="s">
        <v>151</v>
      </c>
      <c r="F101" s="3" t="s">
        <v>151</v>
      </c>
      <c r="G101" s="8" t="s">
        <v>151</v>
      </c>
      <c r="H101" s="7" t="s">
        <v>151</v>
      </c>
      <c r="I101" s="3" t="s">
        <v>151</v>
      </c>
      <c r="J101" s="26" t="s">
        <v>151</v>
      </c>
      <c r="K101" s="7">
        <v>23246.504000000001</v>
      </c>
      <c r="L101" s="7">
        <v>3969.7820000000002</v>
      </c>
      <c r="M101" s="7">
        <v>62269.136654536327</v>
      </c>
      <c r="N101" s="7">
        <v>8</v>
      </c>
      <c r="O101" s="60">
        <v>23246.504000000001</v>
      </c>
      <c r="P101" s="7">
        <v>3969.7820000000002</v>
      </c>
      <c r="Q101" s="7">
        <v>62269</v>
      </c>
      <c r="R101" s="7">
        <v>8</v>
      </c>
    </row>
    <row r="102" spans="1:18" x14ac:dyDescent="0.3">
      <c r="A102" s="13" t="s">
        <v>156</v>
      </c>
      <c r="B102" s="13" t="s">
        <v>278</v>
      </c>
      <c r="C102" s="8">
        <v>2282.058</v>
      </c>
      <c r="D102" s="3">
        <v>6.8800822791101268</v>
      </c>
      <c r="E102" s="8">
        <v>681.16600000000005</v>
      </c>
      <c r="F102" s="3">
        <v>7.799366287033525</v>
      </c>
      <c r="G102" s="8">
        <v>46879.972470750174</v>
      </c>
      <c r="H102" s="7">
        <v>22</v>
      </c>
      <c r="I102" s="3">
        <v>-11.2</v>
      </c>
      <c r="J102" s="26">
        <v>26</v>
      </c>
      <c r="K102" s="7">
        <v>30886.992999999999</v>
      </c>
      <c r="L102" s="7">
        <v>8052.4409999999998</v>
      </c>
      <c r="M102" s="7">
        <v>52782.471043989535</v>
      </c>
      <c r="N102" s="7">
        <v>31</v>
      </c>
      <c r="O102" s="60">
        <v>33169.050999999999</v>
      </c>
      <c r="P102" s="7">
        <v>8733.607</v>
      </c>
      <c r="Q102" s="7">
        <v>52269</v>
      </c>
      <c r="R102" s="7">
        <v>34</v>
      </c>
    </row>
    <row r="103" spans="1:18" x14ac:dyDescent="0.3">
      <c r="A103" s="13" t="s">
        <v>150</v>
      </c>
      <c r="B103" s="13" t="s">
        <v>150</v>
      </c>
      <c r="C103" s="8">
        <v>5902.3360000000002</v>
      </c>
      <c r="D103" s="3">
        <v>100</v>
      </c>
      <c r="E103" s="8">
        <v>1942.6890000000001</v>
      </c>
      <c r="F103" s="3">
        <v>100</v>
      </c>
      <c r="G103" s="8">
        <v>50011.301325781955</v>
      </c>
      <c r="H103" s="7">
        <v>12</v>
      </c>
      <c r="I103" s="3" t="s">
        <v>151</v>
      </c>
      <c r="J103" s="26" t="s">
        <v>151</v>
      </c>
      <c r="K103" s="7" t="s">
        <v>151</v>
      </c>
      <c r="L103" s="7" t="s">
        <v>151</v>
      </c>
      <c r="M103" s="7" t="s">
        <v>151</v>
      </c>
      <c r="N103" s="7" t="s">
        <v>151</v>
      </c>
      <c r="O103" s="60">
        <v>5902.3360000000002</v>
      </c>
      <c r="P103" s="7">
        <v>1942.6890000000001</v>
      </c>
      <c r="Q103" s="7">
        <v>50011</v>
      </c>
      <c r="R103" s="7">
        <v>39</v>
      </c>
    </row>
    <row r="104" spans="1:18" x14ac:dyDescent="0.3">
      <c r="A104" s="13" t="s">
        <v>153</v>
      </c>
      <c r="B104" s="13" t="s">
        <v>279</v>
      </c>
      <c r="C104" s="8">
        <v>1791.742</v>
      </c>
      <c r="D104" s="3">
        <v>3.518422388714606</v>
      </c>
      <c r="E104" s="8">
        <v>627.95299999999997</v>
      </c>
      <c r="F104" s="3">
        <v>4.2379389387420137</v>
      </c>
      <c r="G104" s="8">
        <v>38136.341552289567</v>
      </c>
      <c r="H104" s="7">
        <v>42</v>
      </c>
      <c r="I104" s="3">
        <v>-31.9</v>
      </c>
      <c r="J104" s="26">
        <v>62</v>
      </c>
      <c r="K104" s="7">
        <v>49132.843000000001</v>
      </c>
      <c r="L104" s="7">
        <v>14189.462</v>
      </c>
      <c r="M104" s="7">
        <v>56033.447589562144</v>
      </c>
      <c r="N104" s="7">
        <v>17</v>
      </c>
      <c r="O104" s="60">
        <v>50924.584999999999</v>
      </c>
      <c r="P104" s="7">
        <v>14817.415000000001</v>
      </c>
      <c r="Q104" s="7">
        <v>54941</v>
      </c>
      <c r="R104" s="7">
        <v>21</v>
      </c>
    </row>
    <row r="105" spans="1:18" x14ac:dyDescent="0.3">
      <c r="A105" s="13" t="s">
        <v>155</v>
      </c>
      <c r="B105" s="13" t="s">
        <v>280</v>
      </c>
      <c r="C105" s="8" t="s">
        <v>151</v>
      </c>
      <c r="D105" s="3" t="s">
        <v>151</v>
      </c>
      <c r="E105" s="8" t="s">
        <v>151</v>
      </c>
      <c r="F105" s="3" t="s">
        <v>151</v>
      </c>
      <c r="G105" s="8" t="s">
        <v>151</v>
      </c>
      <c r="H105" s="7" t="s">
        <v>151</v>
      </c>
      <c r="I105" s="3" t="s">
        <v>151</v>
      </c>
      <c r="J105" s="26" t="s">
        <v>151</v>
      </c>
      <c r="K105" s="7">
        <v>48376.205000000002</v>
      </c>
      <c r="L105" s="7">
        <v>13703.356</v>
      </c>
      <c r="M105" s="7">
        <v>49430.983111008507</v>
      </c>
      <c r="N105" s="7">
        <v>35</v>
      </c>
      <c r="O105" s="60">
        <v>48376.205000000002</v>
      </c>
      <c r="P105" s="7">
        <v>13703.356</v>
      </c>
      <c r="Q105" s="7">
        <v>49431</v>
      </c>
      <c r="R105" s="7">
        <v>41</v>
      </c>
    </row>
    <row r="106" spans="1:18" x14ac:dyDescent="0.3">
      <c r="A106" s="13" t="s">
        <v>149</v>
      </c>
      <c r="B106" s="13" t="s">
        <v>281</v>
      </c>
      <c r="C106" s="8">
        <v>5450.8940000000002</v>
      </c>
      <c r="D106" s="3">
        <v>99.906030420337473</v>
      </c>
      <c r="E106" s="8">
        <v>1743.4259999999999</v>
      </c>
      <c r="F106" s="3">
        <v>99.858925739265217</v>
      </c>
      <c r="G106" s="8">
        <v>44406.051807136857</v>
      </c>
      <c r="H106" s="7">
        <v>25</v>
      </c>
      <c r="I106" s="3">
        <v>80.3</v>
      </c>
      <c r="J106" s="26">
        <v>1</v>
      </c>
      <c r="K106" s="7">
        <v>5.1269999999999998</v>
      </c>
      <c r="L106" s="7">
        <v>2.4630000000000001</v>
      </c>
      <c r="M106" s="7">
        <v>24630</v>
      </c>
      <c r="N106" s="7">
        <v>101</v>
      </c>
      <c r="O106" s="60">
        <v>5456.0209999999997</v>
      </c>
      <c r="P106" s="7">
        <v>1745.8889999999999</v>
      </c>
      <c r="Q106" s="7">
        <v>44356</v>
      </c>
      <c r="R106" s="7">
        <v>57</v>
      </c>
    </row>
    <row r="107" spans="1:18" x14ac:dyDescent="0.3">
      <c r="A107" s="13" t="s">
        <v>149</v>
      </c>
      <c r="B107" s="13" t="s">
        <v>282</v>
      </c>
      <c r="C107" s="8">
        <v>1825.76</v>
      </c>
      <c r="D107" s="3">
        <v>19.159263688055418</v>
      </c>
      <c r="E107" s="8">
        <v>632.21699999999998</v>
      </c>
      <c r="F107" s="3">
        <v>24.466176092134617</v>
      </c>
      <c r="G107" s="8">
        <v>54253.582768385822</v>
      </c>
      <c r="H107" s="7">
        <v>7</v>
      </c>
      <c r="I107" s="3">
        <v>-1.5</v>
      </c>
      <c r="J107" s="26">
        <v>14</v>
      </c>
      <c r="K107" s="7">
        <v>7703.625</v>
      </c>
      <c r="L107" s="7">
        <v>1951.828</v>
      </c>
      <c r="M107" s="7">
        <v>55069.491860169852</v>
      </c>
      <c r="N107" s="7">
        <v>20</v>
      </c>
      <c r="O107" s="60">
        <v>9529.3850000000002</v>
      </c>
      <c r="P107" s="7">
        <v>2584.0450000000001</v>
      </c>
      <c r="Q107" s="7">
        <v>54868</v>
      </c>
      <c r="R107" s="7">
        <v>22</v>
      </c>
    </row>
    <row r="108" spans="1:18" x14ac:dyDescent="0.3">
      <c r="A108" s="13" t="s">
        <v>155</v>
      </c>
      <c r="B108" s="13" t="s">
        <v>283</v>
      </c>
      <c r="C108" s="8">
        <v>1864.846</v>
      </c>
      <c r="D108" s="3">
        <v>2.2713389730607552</v>
      </c>
      <c r="E108" s="8">
        <v>500.983</v>
      </c>
      <c r="F108" s="3">
        <v>2.7967601365200214</v>
      </c>
      <c r="G108" s="8">
        <v>47459.549071618036</v>
      </c>
      <c r="H108" s="7">
        <v>21</v>
      </c>
      <c r="I108" s="3">
        <v>-13.6</v>
      </c>
      <c r="J108" s="26">
        <v>32</v>
      </c>
      <c r="K108" s="7">
        <v>80238.531000000003</v>
      </c>
      <c r="L108" s="7">
        <v>17411.993999999999</v>
      </c>
      <c r="M108" s="7">
        <v>54915.645855147792</v>
      </c>
      <c r="N108" s="7">
        <v>22</v>
      </c>
      <c r="O108" s="60">
        <v>82103.376999999993</v>
      </c>
      <c r="P108" s="7">
        <v>17912.976999999999</v>
      </c>
      <c r="Q108" s="7">
        <v>54675</v>
      </c>
      <c r="R108" s="7">
        <v>24</v>
      </c>
    </row>
    <row r="109" spans="1:18" x14ac:dyDescent="0.3">
      <c r="A109" s="13" t="s">
        <v>167</v>
      </c>
      <c r="B109" s="13" t="s">
        <v>284</v>
      </c>
      <c r="C109" s="8">
        <v>105.28400000000001</v>
      </c>
      <c r="D109" s="3">
        <v>4.0314570360573478</v>
      </c>
      <c r="E109" s="8">
        <v>29.234999999999999</v>
      </c>
      <c r="F109" s="3">
        <v>4.0802455265240383</v>
      </c>
      <c r="G109" s="8">
        <v>22080.815709969789</v>
      </c>
      <c r="H109" s="7">
        <v>76</v>
      </c>
      <c r="I109" s="3">
        <v>-31.5</v>
      </c>
      <c r="J109" s="26">
        <v>60</v>
      </c>
      <c r="K109" s="7">
        <v>2506.2779999999998</v>
      </c>
      <c r="L109" s="7">
        <v>687.26599999999996</v>
      </c>
      <c r="M109" s="7">
        <v>32249.354793299237</v>
      </c>
      <c r="N109" s="7">
        <v>94</v>
      </c>
      <c r="O109" s="60">
        <v>2611.5619999999999</v>
      </c>
      <c r="P109" s="7">
        <v>716.50099999999998</v>
      </c>
      <c r="Q109" s="7">
        <v>31655</v>
      </c>
      <c r="R109" s="7">
        <v>102</v>
      </c>
    </row>
    <row r="110" spans="1:18" x14ac:dyDescent="0.3">
      <c r="A110" s="13" t="s">
        <v>155</v>
      </c>
      <c r="B110" s="13" t="s">
        <v>285</v>
      </c>
      <c r="C110" s="8">
        <v>3673.2190000000001</v>
      </c>
      <c r="D110" s="3">
        <v>4.9373881609808175</v>
      </c>
      <c r="E110" s="8">
        <v>1061.7909999999999</v>
      </c>
      <c r="F110" s="3">
        <v>5.5179716267422769</v>
      </c>
      <c r="G110" s="8">
        <v>47686.652294978892</v>
      </c>
      <c r="H110" s="7">
        <v>20</v>
      </c>
      <c r="I110" s="3">
        <v>-19.600000000000001</v>
      </c>
      <c r="J110" s="26">
        <v>40</v>
      </c>
      <c r="K110" s="7">
        <v>70722.774999999994</v>
      </c>
      <c r="L110" s="7">
        <v>18180.624</v>
      </c>
      <c r="M110" s="7">
        <v>59320.558207523471</v>
      </c>
      <c r="N110" s="7">
        <v>12</v>
      </c>
      <c r="O110" s="60">
        <v>74395.994000000006</v>
      </c>
      <c r="P110" s="7">
        <v>19242.415000000001</v>
      </c>
      <c r="Q110" s="7">
        <v>58533</v>
      </c>
      <c r="R110" s="7">
        <v>14</v>
      </c>
    </row>
    <row r="111" spans="1:18" x14ac:dyDescent="0.3">
      <c r="A111" s="13" t="s">
        <v>161</v>
      </c>
      <c r="B111" s="13" t="s">
        <v>286</v>
      </c>
      <c r="C111" s="8" t="s">
        <v>151</v>
      </c>
      <c r="D111" s="3" t="s">
        <v>151</v>
      </c>
      <c r="E111" s="8" t="s">
        <v>151</v>
      </c>
      <c r="F111" s="3" t="s">
        <v>151</v>
      </c>
      <c r="G111" s="8" t="s">
        <v>151</v>
      </c>
      <c r="H111" s="7" t="s">
        <v>151</v>
      </c>
      <c r="I111" s="3" t="s">
        <v>151</v>
      </c>
      <c r="J111" s="26" t="s">
        <v>151</v>
      </c>
      <c r="K111" s="7">
        <v>7630.6890000000003</v>
      </c>
      <c r="L111" s="7">
        <v>2199.7820000000002</v>
      </c>
      <c r="M111" s="7">
        <v>35937.103835849179</v>
      </c>
      <c r="N111" s="7">
        <v>83</v>
      </c>
      <c r="O111" s="60">
        <v>7630.6890000000003</v>
      </c>
      <c r="P111" s="7">
        <v>2199.7820000000002</v>
      </c>
      <c r="Q111" s="7">
        <v>35937</v>
      </c>
      <c r="R111" s="7">
        <v>89</v>
      </c>
    </row>
    <row r="112" spans="1:18" s="1" customFormat="1" x14ac:dyDescent="0.3">
      <c r="A112" s="1" t="s">
        <v>175</v>
      </c>
      <c r="B112" s="1" t="s">
        <v>175</v>
      </c>
      <c r="C112" s="8">
        <v>313746.68599999999</v>
      </c>
      <c r="D112" s="9">
        <v>8.9040014694223792</v>
      </c>
      <c r="E112" s="8">
        <v>89964.672000000006</v>
      </c>
      <c r="F112" s="9">
        <v>10.015711225266429</v>
      </c>
      <c r="G112" s="8">
        <v>49130.551270113894</v>
      </c>
      <c r="H112" s="9"/>
      <c r="I112" s="9">
        <v>-7.4</v>
      </c>
      <c r="J112" s="11"/>
      <c r="K112" s="8">
        <v>3209077.4130000002</v>
      </c>
      <c r="L112" s="8">
        <v>808006.43400000001</v>
      </c>
      <c r="M112" s="8">
        <v>53030.93562561665</v>
      </c>
      <c r="N112" s="9"/>
      <c r="O112" s="25">
        <v>3523659.4139999999</v>
      </c>
      <c r="P112" s="8">
        <v>898235.48199999996</v>
      </c>
      <c r="Q112" s="8">
        <v>52605</v>
      </c>
      <c r="R112" s="9"/>
    </row>
    <row r="113" spans="1:18" s="32" customFormat="1" ht="27.75" customHeight="1" x14ac:dyDescent="0.3">
      <c r="A113" s="192" t="s">
        <v>21</v>
      </c>
      <c r="B113" s="192"/>
      <c r="C113" s="192"/>
      <c r="D113" s="192"/>
      <c r="E113" s="192"/>
      <c r="F113" s="192"/>
      <c r="G113" s="192"/>
      <c r="H113" s="192"/>
      <c r="I113" s="192"/>
      <c r="J113" s="192"/>
      <c r="K113" s="192"/>
      <c r="L113" s="192"/>
      <c r="M113" s="192"/>
      <c r="N113" s="192"/>
      <c r="O113" s="192"/>
      <c r="P113" s="192"/>
      <c r="Q113" s="192"/>
      <c r="R113" s="192"/>
    </row>
    <row r="114" spans="1:18" x14ac:dyDescent="0.3">
      <c r="A114" s="184" t="s">
        <v>22</v>
      </c>
      <c r="B114" s="184"/>
      <c r="C114" s="184"/>
      <c r="D114" s="184"/>
      <c r="E114" s="184"/>
      <c r="F114" s="184"/>
      <c r="G114" s="184"/>
      <c r="H114" s="184"/>
      <c r="I114" s="184"/>
      <c r="J114" s="184"/>
      <c r="K114" s="184"/>
      <c r="L114" s="184"/>
      <c r="M114" s="184"/>
      <c r="N114" s="184"/>
      <c r="O114" s="184"/>
      <c r="P114" s="184"/>
      <c r="Q114" s="184"/>
      <c r="R114" s="184"/>
    </row>
    <row r="115" spans="1:18" x14ac:dyDescent="0.3">
      <c r="B115" s="64"/>
    </row>
    <row r="116" spans="1:18" x14ac:dyDescent="0.3">
      <c r="B116" s="64"/>
    </row>
    <row r="117" spans="1:18" x14ac:dyDescent="0.3">
      <c r="B117" s="64"/>
    </row>
    <row r="118" spans="1:18" x14ac:dyDescent="0.3">
      <c r="B118" s="64"/>
    </row>
    <row r="119" spans="1:18" x14ac:dyDescent="0.3">
      <c r="B119" s="64"/>
    </row>
    <row r="120" spans="1:18" x14ac:dyDescent="0.3">
      <c r="B120" s="64"/>
    </row>
    <row r="121" spans="1:18" x14ac:dyDescent="0.3">
      <c r="B121" s="64"/>
    </row>
    <row r="122" spans="1:18" x14ac:dyDescent="0.3">
      <c r="B122" s="64"/>
    </row>
    <row r="123" spans="1:18" x14ac:dyDescent="0.3">
      <c r="B123" s="64"/>
    </row>
    <row r="124" spans="1:18" x14ac:dyDescent="0.3">
      <c r="B124" s="64"/>
    </row>
    <row r="125" spans="1:18" x14ac:dyDescent="0.3">
      <c r="B125" s="64"/>
    </row>
    <row r="126" spans="1:18" x14ac:dyDescent="0.3">
      <c r="B126" s="64"/>
    </row>
    <row r="127" spans="1:18" x14ac:dyDescent="0.3">
      <c r="B127" s="64"/>
    </row>
    <row r="128" spans="1:18" x14ac:dyDescent="0.3">
      <c r="B128" s="64"/>
    </row>
  </sheetData>
  <mergeCells count="9">
    <mergeCell ref="A113:R113"/>
    <mergeCell ref="A114:R114"/>
    <mergeCell ref="A1:R1"/>
    <mergeCell ref="A2:R2"/>
    <mergeCell ref="A3:A4"/>
    <mergeCell ref="B3:B4"/>
    <mergeCell ref="C3:J3"/>
    <mergeCell ref="K3:N3"/>
    <mergeCell ref="O3:R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27A20-BE61-42D1-AFE2-15F345B8905F}">
  <dimension ref="A1:U79"/>
  <sheetViews>
    <sheetView zoomScale="85" zoomScaleNormal="85" workbookViewId="0">
      <selection activeCell="A2" sqref="A2:U2"/>
    </sheetView>
  </sheetViews>
  <sheetFormatPr defaultRowHeight="13.8" x14ac:dyDescent="0.3"/>
  <cols>
    <col min="1" max="1" width="18.875" customWidth="1"/>
    <col min="2" max="3" width="15" style="9" customWidth="1"/>
    <col min="4" max="4" width="12.625" style="9" customWidth="1"/>
    <col min="5" max="5" width="13" style="3" customWidth="1"/>
    <col min="6" max="6" width="15" style="57" customWidth="1"/>
    <col min="7" max="7" width="7.125" style="3" customWidth="1"/>
    <col min="8" max="8" width="15" style="20" customWidth="1"/>
    <col min="9" max="9" width="11.625" style="20" bestFit="1" customWidth="1"/>
    <col min="10" max="11" width="15" style="9" customWidth="1"/>
    <col min="12" max="12" width="11.625" style="9" customWidth="1"/>
    <col min="13" max="13" width="13" style="3" customWidth="1"/>
    <col min="14" max="14" width="15" style="57" customWidth="1"/>
    <col min="15" max="15" width="8.125" style="3" customWidth="1"/>
    <col min="16" max="17" width="15" style="20" customWidth="1"/>
    <col min="18" max="18" width="12" style="20" customWidth="1"/>
    <col min="19" max="19" width="13" style="20" customWidth="1"/>
    <col min="20" max="20" width="15" style="57" customWidth="1"/>
    <col min="21" max="21" width="8" style="3" customWidth="1"/>
  </cols>
  <sheetData>
    <row r="1" spans="1:21" x14ac:dyDescent="0.3">
      <c r="A1" s="193" t="s">
        <v>368</v>
      </c>
      <c r="B1" s="193"/>
      <c r="C1" s="193"/>
      <c r="D1" s="193"/>
      <c r="E1" s="193"/>
      <c r="F1" s="193"/>
      <c r="G1" s="193"/>
      <c r="H1" s="193"/>
      <c r="I1" s="193"/>
      <c r="J1" s="193"/>
      <c r="K1" s="193"/>
      <c r="L1" s="193"/>
      <c r="M1" s="193"/>
      <c r="N1" s="193"/>
      <c r="O1" s="193"/>
      <c r="P1" s="193"/>
      <c r="Q1" s="193"/>
      <c r="R1" s="193"/>
      <c r="S1" s="193"/>
      <c r="T1" s="193"/>
      <c r="U1" s="193"/>
    </row>
    <row r="2" spans="1:21" x14ac:dyDescent="0.3">
      <c r="A2" s="194" t="s">
        <v>313</v>
      </c>
      <c r="B2" s="194"/>
      <c r="C2" s="194"/>
      <c r="D2" s="194"/>
      <c r="E2" s="194"/>
      <c r="F2" s="194"/>
      <c r="G2" s="194"/>
      <c r="H2" s="194"/>
      <c r="I2" s="194"/>
      <c r="J2" s="194"/>
      <c r="K2" s="194"/>
      <c r="L2" s="194"/>
      <c r="M2" s="194"/>
      <c r="N2" s="194"/>
      <c r="O2" s="194"/>
      <c r="P2" s="194"/>
      <c r="Q2" s="194"/>
      <c r="R2" s="194"/>
      <c r="S2" s="194"/>
      <c r="T2" s="194"/>
      <c r="U2" s="194"/>
    </row>
    <row r="3" spans="1:21" x14ac:dyDescent="0.3">
      <c r="A3" s="155" t="s">
        <v>143</v>
      </c>
      <c r="B3" s="153" t="s">
        <v>55</v>
      </c>
      <c r="C3" s="153"/>
      <c r="D3" s="153"/>
      <c r="E3" s="153"/>
      <c r="F3" s="153"/>
      <c r="G3" s="153"/>
      <c r="H3" s="153"/>
      <c r="I3" s="154"/>
      <c r="J3" s="196" t="s">
        <v>56</v>
      </c>
      <c r="K3" s="197"/>
      <c r="L3" s="197"/>
      <c r="M3" s="197"/>
      <c r="N3" s="197"/>
      <c r="O3" s="198"/>
      <c r="P3" s="153" t="s">
        <v>87</v>
      </c>
      <c r="Q3" s="153"/>
      <c r="R3" s="153"/>
      <c r="S3" s="153"/>
      <c r="T3" s="153"/>
      <c r="U3" s="153"/>
    </row>
    <row r="4" spans="1:21" s="19" customFormat="1" ht="30.6" x14ac:dyDescent="0.3">
      <c r="A4" s="156"/>
      <c r="B4" s="18" t="s">
        <v>100</v>
      </c>
      <c r="C4" s="18" t="s">
        <v>101</v>
      </c>
      <c r="D4" s="18" t="s">
        <v>102</v>
      </c>
      <c r="E4" s="18" t="s">
        <v>103</v>
      </c>
      <c r="F4" s="18" t="s">
        <v>104</v>
      </c>
      <c r="G4" s="18" t="s">
        <v>147</v>
      </c>
      <c r="H4" s="18" t="s">
        <v>105</v>
      </c>
      <c r="I4" s="18" t="s">
        <v>106</v>
      </c>
      <c r="J4" s="58" t="s">
        <v>100</v>
      </c>
      <c r="K4" s="18" t="s">
        <v>101</v>
      </c>
      <c r="L4" s="18" t="s">
        <v>102</v>
      </c>
      <c r="M4" s="18" t="s">
        <v>103</v>
      </c>
      <c r="N4" s="18" t="s">
        <v>104</v>
      </c>
      <c r="O4" s="18" t="s">
        <v>147</v>
      </c>
      <c r="P4" s="23" t="s">
        <v>100</v>
      </c>
      <c r="Q4" s="39" t="s">
        <v>101</v>
      </c>
      <c r="R4" s="39" t="s">
        <v>102</v>
      </c>
      <c r="S4" s="39" t="s">
        <v>103</v>
      </c>
      <c r="T4" s="39" t="s">
        <v>104</v>
      </c>
      <c r="U4" s="18" t="s">
        <v>147</v>
      </c>
    </row>
    <row r="5" spans="1:21" x14ac:dyDescent="0.3">
      <c r="A5" s="102" t="s">
        <v>163</v>
      </c>
      <c r="B5" s="3">
        <v>57.8</v>
      </c>
      <c r="C5" s="3">
        <v>14.7</v>
      </c>
      <c r="D5" s="3">
        <v>65.599999999999994</v>
      </c>
      <c r="E5" s="3">
        <v>105.3</v>
      </c>
      <c r="F5" s="9">
        <v>31.4</v>
      </c>
      <c r="G5" s="7">
        <v>14</v>
      </c>
      <c r="H5" s="3">
        <v>14.2</v>
      </c>
      <c r="I5" s="3">
        <v>82.558139534883708</v>
      </c>
      <c r="J5" s="43">
        <v>22.1</v>
      </c>
      <c r="K5" s="3">
        <v>11.3</v>
      </c>
      <c r="L5" s="3">
        <v>31.8</v>
      </c>
      <c r="M5" s="3">
        <v>69.099999999999994</v>
      </c>
      <c r="N5" s="9">
        <v>17.2</v>
      </c>
      <c r="O5" s="7">
        <v>17</v>
      </c>
      <c r="P5" s="43">
        <v>31.8</v>
      </c>
      <c r="Q5" s="3">
        <v>12.2</v>
      </c>
      <c r="R5" s="3">
        <v>41</v>
      </c>
      <c r="S5" s="3">
        <v>79</v>
      </c>
      <c r="T5" s="9">
        <v>21.1</v>
      </c>
      <c r="U5" s="7">
        <v>13</v>
      </c>
    </row>
    <row r="6" spans="1:21" x14ac:dyDescent="0.3">
      <c r="A6" s="102" t="s">
        <v>166</v>
      </c>
      <c r="B6" s="3">
        <v>26.3</v>
      </c>
      <c r="C6" s="3">
        <v>33.6</v>
      </c>
      <c r="D6" s="3">
        <v>106.4</v>
      </c>
      <c r="E6" s="3">
        <v>82.6</v>
      </c>
      <c r="F6" s="9">
        <v>45.1</v>
      </c>
      <c r="G6" s="7">
        <v>5</v>
      </c>
      <c r="H6" s="3">
        <v>2</v>
      </c>
      <c r="I6" s="3">
        <v>4.6403712296983812</v>
      </c>
      <c r="J6" s="43">
        <v>28.2</v>
      </c>
      <c r="K6" s="3">
        <v>38</v>
      </c>
      <c r="L6" s="3">
        <v>75.3</v>
      </c>
      <c r="M6" s="3">
        <v>79.5</v>
      </c>
      <c r="N6" s="9">
        <v>43.1</v>
      </c>
      <c r="O6" s="7">
        <v>1</v>
      </c>
      <c r="P6" s="43">
        <v>27.4</v>
      </c>
      <c r="Q6" s="3">
        <v>36</v>
      </c>
      <c r="R6" s="3">
        <v>89.3</v>
      </c>
      <c r="S6" s="3">
        <v>80.900000000000006</v>
      </c>
      <c r="T6" s="9">
        <v>44</v>
      </c>
      <c r="U6" s="7">
        <v>2</v>
      </c>
    </row>
    <row r="7" spans="1:21" x14ac:dyDescent="0.3">
      <c r="A7" s="102" t="s">
        <v>167</v>
      </c>
      <c r="B7" s="3">
        <v>30.3</v>
      </c>
      <c r="C7" s="3">
        <v>34</v>
      </c>
      <c r="D7" s="3">
        <v>64.3</v>
      </c>
      <c r="E7" s="3">
        <v>106.3</v>
      </c>
      <c r="F7" s="9">
        <v>39.299999999999997</v>
      </c>
      <c r="G7" s="7">
        <v>9</v>
      </c>
      <c r="H7" s="3">
        <v>11.099999999999998</v>
      </c>
      <c r="I7" s="3">
        <v>39.361702127659569</v>
      </c>
      <c r="J7" s="43">
        <v>16.399999999999999</v>
      </c>
      <c r="K7" s="3">
        <v>26.2</v>
      </c>
      <c r="L7" s="3">
        <v>43.2</v>
      </c>
      <c r="M7" s="3">
        <v>84.4</v>
      </c>
      <c r="N7" s="9">
        <v>28.2</v>
      </c>
      <c r="O7" s="7">
        <v>5</v>
      </c>
      <c r="P7" s="43">
        <v>19.5</v>
      </c>
      <c r="Q7" s="3">
        <v>27.9</v>
      </c>
      <c r="R7" s="3">
        <v>47.9</v>
      </c>
      <c r="S7" s="3">
        <v>89.3</v>
      </c>
      <c r="T7" s="9">
        <v>30.7</v>
      </c>
      <c r="U7" s="7">
        <v>7</v>
      </c>
    </row>
    <row r="8" spans="1:21" x14ac:dyDescent="0.3">
      <c r="A8" s="102" t="s">
        <v>162</v>
      </c>
      <c r="B8" s="3">
        <v>35.9</v>
      </c>
      <c r="C8" s="3">
        <v>25.5</v>
      </c>
      <c r="D8" s="3">
        <v>69.8</v>
      </c>
      <c r="E8" s="3">
        <v>66.8</v>
      </c>
      <c r="F8" s="9">
        <v>35.1</v>
      </c>
      <c r="G8" s="7">
        <v>12</v>
      </c>
      <c r="H8" s="3">
        <v>16.5</v>
      </c>
      <c r="I8" s="3">
        <v>88.709677419354833</v>
      </c>
      <c r="J8" s="43">
        <v>21.8</v>
      </c>
      <c r="K8" s="3">
        <v>12.7</v>
      </c>
      <c r="L8" s="3">
        <v>37.799999999999997</v>
      </c>
      <c r="M8" s="3">
        <v>34</v>
      </c>
      <c r="N8" s="9">
        <v>18.600000000000001</v>
      </c>
      <c r="O8" s="7">
        <v>12</v>
      </c>
      <c r="P8" s="43">
        <v>22.7</v>
      </c>
      <c r="Q8" s="3">
        <v>13.4</v>
      </c>
      <c r="R8" s="3">
        <v>39.700000000000003</v>
      </c>
      <c r="S8" s="3">
        <v>36</v>
      </c>
      <c r="T8" s="9">
        <v>19.600000000000001</v>
      </c>
      <c r="U8" s="7">
        <v>16</v>
      </c>
    </row>
    <row r="9" spans="1:21" x14ac:dyDescent="0.3">
      <c r="A9" s="102" t="s">
        <v>157</v>
      </c>
      <c r="B9" s="3">
        <v>51.4</v>
      </c>
      <c r="C9" s="3">
        <v>40.1</v>
      </c>
      <c r="D9" s="3">
        <v>63.2</v>
      </c>
      <c r="E9" s="3">
        <v>107.1</v>
      </c>
      <c r="F9" s="9">
        <v>46.7</v>
      </c>
      <c r="G9" s="7">
        <v>4</v>
      </c>
      <c r="H9" s="3">
        <v>28.400000000000002</v>
      </c>
      <c r="I9" s="3">
        <v>155.19125683060108</v>
      </c>
      <c r="J9" s="43">
        <v>15.4</v>
      </c>
      <c r="K9" s="3">
        <v>13.7</v>
      </c>
      <c r="L9" s="3">
        <v>34.200000000000003</v>
      </c>
      <c r="M9" s="3">
        <v>84.6</v>
      </c>
      <c r="N9" s="9">
        <v>18.3</v>
      </c>
      <c r="O9" s="7">
        <v>13</v>
      </c>
      <c r="P9" s="43">
        <v>16.899999999999999</v>
      </c>
      <c r="Q9" s="3">
        <v>14.8</v>
      </c>
      <c r="R9" s="3">
        <v>35.4</v>
      </c>
      <c r="S9" s="3">
        <v>85.6</v>
      </c>
      <c r="T9" s="9">
        <v>19.5</v>
      </c>
      <c r="U9" s="7">
        <v>17</v>
      </c>
    </row>
    <row r="10" spans="1:21" x14ac:dyDescent="0.3">
      <c r="A10" s="102" t="s">
        <v>156</v>
      </c>
      <c r="B10" s="3">
        <v>40.700000000000003</v>
      </c>
      <c r="C10" s="3">
        <v>17.8</v>
      </c>
      <c r="D10" s="3">
        <v>60.7</v>
      </c>
      <c r="E10" s="3">
        <v>90.3</v>
      </c>
      <c r="F10" s="9">
        <v>29.6</v>
      </c>
      <c r="G10" s="7">
        <v>18</v>
      </c>
      <c r="H10" s="3">
        <v>14.700000000000001</v>
      </c>
      <c r="I10" s="3">
        <v>98.65771812080537</v>
      </c>
      <c r="J10" s="43">
        <v>12.6</v>
      </c>
      <c r="K10" s="3">
        <v>9.9</v>
      </c>
      <c r="L10" s="3">
        <v>34.4</v>
      </c>
      <c r="M10" s="3">
        <v>50.3</v>
      </c>
      <c r="N10" s="9">
        <v>14.9</v>
      </c>
      <c r="O10" s="7">
        <v>18</v>
      </c>
      <c r="P10" s="43">
        <v>14.1</v>
      </c>
      <c r="Q10" s="3">
        <v>10.3</v>
      </c>
      <c r="R10" s="3">
        <v>35.799999999999997</v>
      </c>
      <c r="S10" s="3">
        <v>52.3</v>
      </c>
      <c r="T10" s="9">
        <v>15.7</v>
      </c>
      <c r="U10" s="7">
        <v>19</v>
      </c>
    </row>
    <row r="11" spans="1:21" x14ac:dyDescent="0.3">
      <c r="A11" s="102" t="s">
        <v>161</v>
      </c>
      <c r="B11" s="3">
        <v>35.6</v>
      </c>
      <c r="C11" s="3">
        <v>26.2</v>
      </c>
      <c r="D11" s="3">
        <v>70</v>
      </c>
      <c r="E11" s="3">
        <v>85.4</v>
      </c>
      <c r="F11" s="9">
        <v>35.700000000000003</v>
      </c>
      <c r="G11" s="7">
        <v>11</v>
      </c>
      <c r="H11" s="3">
        <v>13.100000000000001</v>
      </c>
      <c r="I11" s="3">
        <v>57.964601769911518</v>
      </c>
      <c r="J11" s="43">
        <v>25.3</v>
      </c>
      <c r="K11" s="3">
        <v>16.899999999999999</v>
      </c>
      <c r="L11" s="3">
        <v>39.700000000000003</v>
      </c>
      <c r="M11" s="3">
        <v>60.9</v>
      </c>
      <c r="N11" s="9">
        <v>22.6</v>
      </c>
      <c r="O11" s="7">
        <v>8</v>
      </c>
      <c r="P11" s="43">
        <v>25.8</v>
      </c>
      <c r="Q11" s="3">
        <v>17.3</v>
      </c>
      <c r="R11" s="3">
        <v>41.2</v>
      </c>
      <c r="S11" s="3">
        <v>62.1</v>
      </c>
      <c r="T11" s="9">
        <v>23.3</v>
      </c>
      <c r="U11" s="7">
        <v>10</v>
      </c>
    </row>
    <row r="12" spans="1:21" x14ac:dyDescent="0.3">
      <c r="A12" s="102" t="s">
        <v>152</v>
      </c>
      <c r="B12" s="3">
        <v>9.6999999999999993</v>
      </c>
      <c r="C12" s="3">
        <v>11.5</v>
      </c>
      <c r="D12" s="3">
        <v>24.1</v>
      </c>
      <c r="E12" s="3">
        <v>21</v>
      </c>
      <c r="F12" s="9">
        <v>13.4</v>
      </c>
      <c r="G12" s="7">
        <v>20</v>
      </c>
      <c r="H12" s="3">
        <v>-4.4000000000000004</v>
      </c>
      <c r="I12" s="3">
        <v>-24.719101123595511</v>
      </c>
      <c r="J12" s="43">
        <v>7.6</v>
      </c>
      <c r="K12" s="3">
        <v>9.9</v>
      </c>
      <c r="L12" s="3">
        <v>58.2</v>
      </c>
      <c r="M12" s="3">
        <v>37.9</v>
      </c>
      <c r="N12" s="9">
        <v>17.8</v>
      </c>
      <c r="O12" s="7">
        <v>16</v>
      </c>
      <c r="P12" s="43">
        <v>8.6</v>
      </c>
      <c r="Q12" s="3">
        <v>10.7</v>
      </c>
      <c r="R12" s="3">
        <v>41.2</v>
      </c>
      <c r="S12" s="3">
        <v>29.5</v>
      </c>
      <c r="T12" s="9">
        <v>15.6</v>
      </c>
      <c r="U12" s="7">
        <v>20</v>
      </c>
    </row>
    <row r="13" spans="1:21" x14ac:dyDescent="0.3">
      <c r="A13" s="102" t="s">
        <v>153</v>
      </c>
      <c r="B13" s="3">
        <v>48.9</v>
      </c>
      <c r="C13" s="3">
        <v>49.1</v>
      </c>
      <c r="D13" s="3">
        <v>68.400000000000006</v>
      </c>
      <c r="E13" s="3">
        <v>161.5</v>
      </c>
      <c r="F13" s="9">
        <v>53.8</v>
      </c>
      <c r="G13" s="7">
        <v>2</v>
      </c>
      <c r="H13" s="3">
        <v>35.5</v>
      </c>
      <c r="I13" s="3">
        <v>193.98907103825132</v>
      </c>
      <c r="J13" s="43">
        <v>15.9</v>
      </c>
      <c r="K13" s="3">
        <v>13.2</v>
      </c>
      <c r="L13" s="3">
        <v>32.700000000000003</v>
      </c>
      <c r="M13" s="3">
        <v>119.1</v>
      </c>
      <c r="N13" s="9">
        <v>18.3</v>
      </c>
      <c r="O13" s="7">
        <v>13</v>
      </c>
      <c r="P13" s="43">
        <v>19.3</v>
      </c>
      <c r="Q13" s="3">
        <v>16.899999999999999</v>
      </c>
      <c r="R13" s="3">
        <v>36.299999999999997</v>
      </c>
      <c r="S13" s="3">
        <v>123.4</v>
      </c>
      <c r="T13" s="9">
        <v>21.9</v>
      </c>
      <c r="U13" s="7">
        <v>11</v>
      </c>
    </row>
    <row r="14" spans="1:21" x14ac:dyDescent="0.3">
      <c r="A14" s="102" t="s">
        <v>158</v>
      </c>
      <c r="B14" s="3">
        <v>28</v>
      </c>
      <c r="C14" s="3">
        <v>42.2</v>
      </c>
      <c r="D14" s="3">
        <v>53</v>
      </c>
      <c r="E14" s="3">
        <v>69.599999999999994</v>
      </c>
      <c r="F14" s="9">
        <v>42</v>
      </c>
      <c r="G14" s="7">
        <v>8</v>
      </c>
      <c r="H14" s="3">
        <v>21.8</v>
      </c>
      <c r="I14" s="3">
        <v>107.92079207920793</v>
      </c>
      <c r="J14" s="43">
        <v>18.399999999999999</v>
      </c>
      <c r="K14" s="3">
        <v>15.7</v>
      </c>
      <c r="L14" s="3">
        <v>38.200000000000003</v>
      </c>
      <c r="M14" s="3">
        <v>42.7</v>
      </c>
      <c r="N14" s="9">
        <v>20.2</v>
      </c>
      <c r="O14" s="7">
        <v>9</v>
      </c>
      <c r="P14" s="43">
        <v>19.100000000000001</v>
      </c>
      <c r="Q14" s="3">
        <v>17.399999999999999</v>
      </c>
      <c r="R14" s="3">
        <v>39.1</v>
      </c>
      <c r="S14" s="3">
        <v>44.5</v>
      </c>
      <c r="T14" s="9">
        <v>21.6</v>
      </c>
      <c r="U14" s="7">
        <v>12</v>
      </c>
    </row>
    <row r="15" spans="1:21" x14ac:dyDescent="0.3">
      <c r="A15" s="102" t="s">
        <v>164</v>
      </c>
      <c r="B15" s="3">
        <v>48.6</v>
      </c>
      <c r="C15" s="3">
        <v>48.4</v>
      </c>
      <c r="D15" s="3">
        <v>98.3</v>
      </c>
      <c r="E15" s="3">
        <v>64.8</v>
      </c>
      <c r="F15" s="9">
        <v>56.9</v>
      </c>
      <c r="G15" s="7">
        <v>1</v>
      </c>
      <c r="H15" s="3">
        <v>24.6</v>
      </c>
      <c r="I15" s="3">
        <v>76.160990712074323</v>
      </c>
      <c r="J15" s="43">
        <v>27.1</v>
      </c>
      <c r="K15" s="3">
        <v>22.7</v>
      </c>
      <c r="L15" s="3">
        <v>75</v>
      </c>
      <c r="M15" s="3">
        <v>39.1</v>
      </c>
      <c r="N15" s="9">
        <v>32.299999999999997</v>
      </c>
      <c r="O15" s="7">
        <v>3</v>
      </c>
      <c r="P15" s="43">
        <v>37.700000000000003</v>
      </c>
      <c r="Q15" s="3">
        <v>35.4</v>
      </c>
      <c r="R15" s="3">
        <v>86.5</v>
      </c>
      <c r="S15" s="3">
        <v>51.7</v>
      </c>
      <c r="T15" s="9">
        <v>44.4</v>
      </c>
      <c r="U15" s="7">
        <v>1</v>
      </c>
    </row>
    <row r="16" spans="1:21" x14ac:dyDescent="0.3">
      <c r="A16" s="102" t="s">
        <v>149</v>
      </c>
      <c r="B16" s="3">
        <v>36</v>
      </c>
      <c r="C16" s="3">
        <v>20.9</v>
      </c>
      <c r="D16" s="3">
        <v>52.6</v>
      </c>
      <c r="E16" s="3">
        <v>118</v>
      </c>
      <c r="F16" s="9">
        <v>30</v>
      </c>
      <c r="G16" s="7">
        <v>17</v>
      </c>
      <c r="H16" s="3">
        <v>12</v>
      </c>
      <c r="I16" s="3">
        <v>66.666666666666671</v>
      </c>
      <c r="J16" s="43">
        <v>19.600000000000001</v>
      </c>
      <c r="K16" s="3">
        <v>11.4</v>
      </c>
      <c r="L16" s="3">
        <v>35.9</v>
      </c>
      <c r="M16" s="3">
        <v>98.8</v>
      </c>
      <c r="N16" s="9">
        <v>18</v>
      </c>
      <c r="O16" s="7">
        <v>15</v>
      </c>
      <c r="P16" s="43">
        <v>21.4</v>
      </c>
      <c r="Q16" s="3">
        <v>12.5</v>
      </c>
      <c r="R16" s="3">
        <v>37.700000000000003</v>
      </c>
      <c r="S16" s="3">
        <v>100.9</v>
      </c>
      <c r="T16" s="9">
        <v>19.3</v>
      </c>
      <c r="U16" s="7">
        <v>18</v>
      </c>
    </row>
    <row r="17" spans="1:21" x14ac:dyDescent="0.3">
      <c r="A17" s="102" t="s">
        <v>165</v>
      </c>
      <c r="B17" s="3">
        <v>47.8</v>
      </c>
      <c r="C17" s="3">
        <v>29.6</v>
      </c>
      <c r="D17" s="3">
        <v>92.3</v>
      </c>
      <c r="E17" s="3">
        <v>88.1</v>
      </c>
      <c r="F17" s="9">
        <v>43.7</v>
      </c>
      <c r="G17" s="7">
        <v>7</v>
      </c>
      <c r="H17" s="3">
        <v>8.2000000000000028</v>
      </c>
      <c r="I17" s="3">
        <v>23.09859154929579</v>
      </c>
      <c r="J17" s="43">
        <v>19.5</v>
      </c>
      <c r="K17" s="3">
        <v>37.299999999999997</v>
      </c>
      <c r="L17" s="3">
        <v>43.4</v>
      </c>
      <c r="M17" s="3">
        <v>41.7</v>
      </c>
      <c r="N17" s="9">
        <v>35.5</v>
      </c>
      <c r="O17" s="7">
        <v>2</v>
      </c>
      <c r="P17" s="43">
        <v>19.600000000000001</v>
      </c>
      <c r="Q17" s="3">
        <v>37.299999999999997</v>
      </c>
      <c r="R17" s="3">
        <v>43.5</v>
      </c>
      <c r="S17" s="3">
        <v>41.8</v>
      </c>
      <c r="T17" s="9">
        <v>35.5</v>
      </c>
      <c r="U17" s="7">
        <v>3</v>
      </c>
    </row>
    <row r="18" spans="1:21" x14ac:dyDescent="0.3">
      <c r="A18" s="102" t="s">
        <v>169</v>
      </c>
      <c r="B18" s="3">
        <v>51.8</v>
      </c>
      <c r="C18" s="3">
        <v>32.9</v>
      </c>
      <c r="D18" s="3">
        <v>78.7</v>
      </c>
      <c r="E18" s="3">
        <v>66.099999999999994</v>
      </c>
      <c r="F18" s="9">
        <v>44</v>
      </c>
      <c r="G18" s="7">
        <v>6</v>
      </c>
      <c r="H18" s="3">
        <v>24.3</v>
      </c>
      <c r="I18" s="3">
        <v>123.3502538071066</v>
      </c>
      <c r="J18" s="43">
        <v>18.8</v>
      </c>
      <c r="K18" s="3">
        <v>15.1</v>
      </c>
      <c r="L18" s="3">
        <v>37.9</v>
      </c>
      <c r="M18" s="3">
        <v>31.1</v>
      </c>
      <c r="N18" s="9">
        <v>19.7</v>
      </c>
      <c r="O18" s="7">
        <v>10</v>
      </c>
      <c r="P18" s="43">
        <v>19.899999999999999</v>
      </c>
      <c r="Q18" s="3">
        <v>15.7</v>
      </c>
      <c r="R18" s="3">
        <v>39.200000000000003</v>
      </c>
      <c r="S18" s="3">
        <v>32.299999999999997</v>
      </c>
      <c r="T18" s="9">
        <v>20.5</v>
      </c>
      <c r="U18" s="7">
        <v>15</v>
      </c>
    </row>
    <row r="19" spans="1:21" x14ac:dyDescent="0.3">
      <c r="A19" s="102" t="s">
        <v>168</v>
      </c>
      <c r="B19" s="3">
        <v>29.3</v>
      </c>
      <c r="C19" s="3">
        <v>21.4</v>
      </c>
      <c r="D19" s="3">
        <v>59.6</v>
      </c>
      <c r="E19" s="3">
        <v>39.700000000000003</v>
      </c>
      <c r="F19" s="9">
        <v>29.3</v>
      </c>
      <c r="G19" s="7">
        <v>19</v>
      </c>
      <c r="H19" s="3">
        <v>1.4000000000000021</v>
      </c>
      <c r="I19" s="3">
        <v>5.017921146953408</v>
      </c>
      <c r="J19" s="43">
        <v>39</v>
      </c>
      <c r="K19" s="3">
        <v>21</v>
      </c>
      <c r="L19" s="3">
        <v>44.2</v>
      </c>
      <c r="M19" s="3">
        <v>31.1</v>
      </c>
      <c r="N19" s="9">
        <v>27.9</v>
      </c>
      <c r="O19" s="7">
        <v>6</v>
      </c>
      <c r="P19" s="43">
        <v>37.799999999999997</v>
      </c>
      <c r="Q19" s="3">
        <v>21.1</v>
      </c>
      <c r="R19" s="3">
        <v>46</v>
      </c>
      <c r="S19" s="3">
        <v>32.200000000000003</v>
      </c>
      <c r="T19" s="9">
        <v>28.1</v>
      </c>
      <c r="U19" s="7">
        <v>8</v>
      </c>
    </row>
    <row r="20" spans="1:21" x14ac:dyDescent="0.3">
      <c r="A20" s="102" t="s">
        <v>159</v>
      </c>
      <c r="B20" s="3">
        <v>32.5</v>
      </c>
      <c r="C20" s="3">
        <v>23</v>
      </c>
      <c r="D20" s="3">
        <v>56.1</v>
      </c>
      <c r="E20" s="3">
        <v>64.5</v>
      </c>
      <c r="F20" s="9">
        <v>30.5</v>
      </c>
      <c r="G20" s="7">
        <v>16</v>
      </c>
      <c r="H20" s="3">
        <v>6</v>
      </c>
      <c r="I20" s="3">
        <v>24.489795918367353</v>
      </c>
      <c r="J20" s="43">
        <v>22.3</v>
      </c>
      <c r="K20" s="3">
        <v>20.399999999999999</v>
      </c>
      <c r="L20" s="3">
        <v>40.1</v>
      </c>
      <c r="M20" s="3">
        <v>59</v>
      </c>
      <c r="N20" s="9">
        <v>24.5</v>
      </c>
      <c r="O20" s="7">
        <v>7</v>
      </c>
      <c r="P20" s="43">
        <v>23.7</v>
      </c>
      <c r="Q20" s="3">
        <v>20.8</v>
      </c>
      <c r="R20" s="3">
        <v>42.2</v>
      </c>
      <c r="S20" s="3">
        <v>59.7</v>
      </c>
      <c r="T20" s="9">
        <v>25.3</v>
      </c>
      <c r="U20" s="7">
        <v>9</v>
      </c>
    </row>
    <row r="21" spans="1:21" x14ac:dyDescent="0.3">
      <c r="A21" s="102" t="s">
        <v>154</v>
      </c>
      <c r="B21" s="3">
        <v>23.1</v>
      </c>
      <c r="C21" s="3">
        <v>21.3</v>
      </c>
      <c r="D21" s="3">
        <v>86.7</v>
      </c>
      <c r="E21" s="3">
        <v>147.80000000000001</v>
      </c>
      <c r="F21" s="9">
        <v>34.1</v>
      </c>
      <c r="G21" s="7">
        <v>13</v>
      </c>
      <c r="H21" s="3" t="s">
        <v>151</v>
      </c>
      <c r="I21" s="3" t="s">
        <v>151</v>
      </c>
      <c r="J21" s="43" t="s">
        <v>151</v>
      </c>
      <c r="K21" s="3" t="s">
        <v>151</v>
      </c>
      <c r="L21" s="3" t="s">
        <v>151</v>
      </c>
      <c r="M21" s="3" t="s">
        <v>151</v>
      </c>
      <c r="N21" s="9" t="s">
        <v>151</v>
      </c>
      <c r="O21" s="7" t="s">
        <v>151</v>
      </c>
      <c r="P21" s="43">
        <v>23.1</v>
      </c>
      <c r="Q21" s="3">
        <v>21.3</v>
      </c>
      <c r="R21" s="3">
        <v>86.7</v>
      </c>
      <c r="S21" s="3">
        <v>147.80000000000001</v>
      </c>
      <c r="T21" s="9">
        <v>34.1</v>
      </c>
      <c r="U21" s="7">
        <v>5</v>
      </c>
    </row>
    <row r="22" spans="1:21" x14ac:dyDescent="0.3">
      <c r="A22" s="102" t="s">
        <v>160</v>
      </c>
      <c r="B22" s="3">
        <v>14.9</v>
      </c>
      <c r="C22" s="3">
        <v>59.2</v>
      </c>
      <c r="D22" s="3">
        <v>34.1</v>
      </c>
      <c r="E22" s="3">
        <v>92.1</v>
      </c>
      <c r="F22" s="9">
        <v>48.2</v>
      </c>
      <c r="G22" s="7">
        <v>3</v>
      </c>
      <c r="H22" s="3">
        <v>16</v>
      </c>
      <c r="I22" s="3">
        <v>49.689440993788821</v>
      </c>
      <c r="J22" s="43">
        <v>13.7</v>
      </c>
      <c r="K22" s="3">
        <v>34.9</v>
      </c>
      <c r="L22" s="3">
        <v>34.299999999999997</v>
      </c>
      <c r="M22" s="3">
        <v>96.2</v>
      </c>
      <c r="N22" s="9">
        <v>32.200000000000003</v>
      </c>
      <c r="O22" s="7">
        <v>4</v>
      </c>
      <c r="P22" s="43">
        <v>13.9</v>
      </c>
      <c r="Q22" s="3">
        <v>38.700000000000003</v>
      </c>
      <c r="R22" s="3">
        <v>34.299999999999997</v>
      </c>
      <c r="S22" s="3">
        <v>95.5</v>
      </c>
      <c r="T22" s="9">
        <v>34.700000000000003</v>
      </c>
      <c r="U22" s="7">
        <v>4</v>
      </c>
    </row>
    <row r="23" spans="1:21" x14ac:dyDescent="0.3">
      <c r="A23" s="102" t="s">
        <v>150</v>
      </c>
      <c r="B23" s="3">
        <v>70.2</v>
      </c>
      <c r="C23" s="3">
        <v>10.3</v>
      </c>
      <c r="D23" s="3">
        <v>67.8</v>
      </c>
      <c r="E23" s="3">
        <v>137.30000000000001</v>
      </c>
      <c r="F23" s="9">
        <v>31.3</v>
      </c>
      <c r="G23" s="7">
        <v>15</v>
      </c>
      <c r="H23" s="3" t="s">
        <v>151</v>
      </c>
      <c r="I23" s="3" t="s">
        <v>151</v>
      </c>
      <c r="J23" s="43" t="s">
        <v>151</v>
      </c>
      <c r="K23" s="3" t="s">
        <v>151</v>
      </c>
      <c r="L23" s="3" t="s">
        <v>151</v>
      </c>
      <c r="M23" s="3" t="s">
        <v>151</v>
      </c>
      <c r="N23" s="9" t="s">
        <v>151</v>
      </c>
      <c r="O23" s="7" t="s">
        <v>151</v>
      </c>
      <c r="P23" s="43">
        <v>70.2</v>
      </c>
      <c r="Q23" s="3">
        <v>10.3</v>
      </c>
      <c r="R23" s="3">
        <v>67.8</v>
      </c>
      <c r="S23" s="3">
        <v>137.30000000000001</v>
      </c>
      <c r="T23" s="9">
        <v>31.3</v>
      </c>
      <c r="U23" s="7">
        <v>6</v>
      </c>
    </row>
    <row r="24" spans="1:21" x14ac:dyDescent="0.3">
      <c r="A24" s="102" t="s">
        <v>155</v>
      </c>
      <c r="B24" s="3">
        <v>47.5</v>
      </c>
      <c r="C24" s="3">
        <v>29.4</v>
      </c>
      <c r="D24" s="3">
        <v>65.2</v>
      </c>
      <c r="E24" s="3">
        <v>85.7</v>
      </c>
      <c r="F24" s="9">
        <v>39.1</v>
      </c>
      <c r="G24" s="7">
        <v>10</v>
      </c>
      <c r="H24" s="3">
        <v>19.600000000000001</v>
      </c>
      <c r="I24" s="3">
        <v>100.51282051282051</v>
      </c>
      <c r="J24" s="43">
        <v>17.5</v>
      </c>
      <c r="K24" s="3">
        <v>15.1</v>
      </c>
      <c r="L24" s="3">
        <v>36.1</v>
      </c>
      <c r="M24" s="3">
        <v>55.4</v>
      </c>
      <c r="N24" s="9">
        <v>19.5</v>
      </c>
      <c r="O24" s="7">
        <v>11</v>
      </c>
      <c r="P24" s="43">
        <v>19.600000000000001</v>
      </c>
      <c r="Q24" s="3">
        <v>16.100000000000001</v>
      </c>
      <c r="R24" s="3">
        <v>38.1</v>
      </c>
      <c r="S24" s="3">
        <v>57.4</v>
      </c>
      <c r="T24" s="9">
        <v>20.8</v>
      </c>
      <c r="U24" s="7">
        <v>14</v>
      </c>
    </row>
    <row r="25" spans="1:21" x14ac:dyDescent="0.3">
      <c r="A25" s="102"/>
      <c r="B25" s="3"/>
      <c r="C25" s="3"/>
      <c r="D25" s="3"/>
      <c r="F25" s="9"/>
      <c r="G25" s="7"/>
      <c r="H25" s="3"/>
      <c r="I25" s="3" t="s">
        <v>151</v>
      </c>
      <c r="J25" s="43"/>
      <c r="K25" s="3"/>
      <c r="L25" s="3"/>
      <c r="N25" s="9"/>
      <c r="O25" s="7"/>
      <c r="P25" s="43"/>
      <c r="Q25" s="3"/>
      <c r="R25" s="3"/>
      <c r="S25" s="3"/>
      <c r="T25" s="9"/>
      <c r="U25" s="7"/>
    </row>
    <row r="26" spans="1:21" x14ac:dyDescent="0.3">
      <c r="A26" s="102" t="s">
        <v>170</v>
      </c>
      <c r="B26" s="3">
        <v>35</v>
      </c>
      <c r="C26" s="3">
        <v>29.5</v>
      </c>
      <c r="D26" s="3">
        <v>51.1</v>
      </c>
      <c r="E26" s="3">
        <v>106.8</v>
      </c>
      <c r="F26" s="9">
        <v>35</v>
      </c>
      <c r="G26" s="7">
        <v>4</v>
      </c>
      <c r="H26" s="3">
        <v>16.8</v>
      </c>
      <c r="I26" s="3">
        <v>92.307692307692307</v>
      </c>
      <c r="J26" s="43">
        <v>16.5</v>
      </c>
      <c r="K26" s="3">
        <v>12.5</v>
      </c>
      <c r="L26" s="3">
        <v>35</v>
      </c>
      <c r="M26" s="3">
        <v>108.8</v>
      </c>
      <c r="N26" s="9">
        <v>18.2</v>
      </c>
      <c r="O26" s="7">
        <v>5</v>
      </c>
      <c r="P26" s="43">
        <v>19.2</v>
      </c>
      <c r="Q26" s="3">
        <v>15.1</v>
      </c>
      <c r="R26" s="3">
        <v>37.4</v>
      </c>
      <c r="S26" s="3">
        <v>108.5</v>
      </c>
      <c r="T26" s="9">
        <v>20.7</v>
      </c>
      <c r="U26" s="7">
        <v>5</v>
      </c>
    </row>
    <row r="27" spans="1:21" x14ac:dyDescent="0.3">
      <c r="A27" s="102" t="s">
        <v>171</v>
      </c>
      <c r="B27" s="3">
        <v>31.8</v>
      </c>
      <c r="C27" s="3">
        <v>24.9</v>
      </c>
      <c r="D27" s="3">
        <v>78.8</v>
      </c>
      <c r="E27" s="3">
        <v>128.69999999999999</v>
      </c>
      <c r="F27" s="9">
        <v>36.299999999999997</v>
      </c>
      <c r="G27" s="7">
        <v>2</v>
      </c>
      <c r="H27" s="3">
        <v>17.799999999999997</v>
      </c>
      <c r="I27" s="3">
        <v>96.21621621621621</v>
      </c>
      <c r="J27" s="43">
        <v>16.100000000000001</v>
      </c>
      <c r="K27" s="3">
        <v>13.9</v>
      </c>
      <c r="L27" s="3">
        <v>35.1</v>
      </c>
      <c r="M27" s="3">
        <v>67.3</v>
      </c>
      <c r="N27" s="9">
        <v>18.5</v>
      </c>
      <c r="O27" s="7">
        <v>4</v>
      </c>
      <c r="P27" s="43">
        <v>18.3</v>
      </c>
      <c r="Q27" s="3">
        <v>15.5</v>
      </c>
      <c r="R27" s="3">
        <v>41.3</v>
      </c>
      <c r="S27" s="3">
        <v>76.099999999999994</v>
      </c>
      <c r="T27" s="9">
        <v>21</v>
      </c>
      <c r="U27" s="7">
        <v>4</v>
      </c>
    </row>
    <row r="28" spans="1:21" x14ac:dyDescent="0.3">
      <c r="A28" s="102" t="s">
        <v>172</v>
      </c>
      <c r="B28" s="3">
        <v>30.6</v>
      </c>
      <c r="C28" s="3">
        <v>30.6</v>
      </c>
      <c r="D28" s="3">
        <v>56.9</v>
      </c>
      <c r="E28" s="3">
        <v>74.8</v>
      </c>
      <c r="F28" s="9">
        <v>35.5</v>
      </c>
      <c r="G28" s="7">
        <v>3</v>
      </c>
      <c r="H28" s="3">
        <v>12</v>
      </c>
      <c r="I28" s="3">
        <v>51.063829787234049</v>
      </c>
      <c r="J28" s="43">
        <v>22.8</v>
      </c>
      <c r="K28" s="3">
        <v>19</v>
      </c>
      <c r="L28" s="3">
        <v>39.200000000000003</v>
      </c>
      <c r="M28" s="3">
        <v>60.4</v>
      </c>
      <c r="N28" s="9">
        <v>23.5</v>
      </c>
      <c r="O28" s="7">
        <v>3</v>
      </c>
      <c r="P28" s="43">
        <v>23.4</v>
      </c>
      <c r="Q28" s="3">
        <v>20</v>
      </c>
      <c r="R28" s="3">
        <v>40.799999999999997</v>
      </c>
      <c r="S28" s="3">
        <v>61.6</v>
      </c>
      <c r="T28" s="9">
        <v>24.5</v>
      </c>
      <c r="U28" s="7">
        <v>3</v>
      </c>
    </row>
    <row r="29" spans="1:21" x14ac:dyDescent="0.3">
      <c r="A29" s="102" t="s">
        <v>173</v>
      </c>
      <c r="B29" s="3">
        <v>39.200000000000003</v>
      </c>
      <c r="C29" s="3">
        <v>28.9</v>
      </c>
      <c r="D29" s="3">
        <v>76.099999999999994</v>
      </c>
      <c r="E29" s="3">
        <v>89.2</v>
      </c>
      <c r="F29" s="9">
        <v>39.200000000000003</v>
      </c>
      <c r="G29" s="7">
        <v>1</v>
      </c>
      <c r="H29" s="3">
        <v>13.300000000000004</v>
      </c>
      <c r="I29" s="3">
        <v>51.351351351351362</v>
      </c>
      <c r="J29" s="43">
        <v>20.7</v>
      </c>
      <c r="K29" s="3">
        <v>23</v>
      </c>
      <c r="L29" s="3">
        <v>41.2</v>
      </c>
      <c r="M29" s="3">
        <v>46.4</v>
      </c>
      <c r="N29" s="9">
        <v>25.9</v>
      </c>
      <c r="O29" s="7">
        <v>1</v>
      </c>
      <c r="P29" s="43">
        <v>22.7</v>
      </c>
      <c r="Q29" s="3">
        <v>23.6</v>
      </c>
      <c r="R29" s="3">
        <v>45.1</v>
      </c>
      <c r="S29" s="3">
        <v>51.2</v>
      </c>
      <c r="T29" s="9">
        <v>27.4</v>
      </c>
      <c r="U29" s="7">
        <v>1</v>
      </c>
    </row>
    <row r="30" spans="1:21" x14ac:dyDescent="0.3">
      <c r="A30" s="102" t="s">
        <v>174</v>
      </c>
      <c r="B30" s="3">
        <v>31.2</v>
      </c>
      <c r="C30" s="3">
        <v>22.4</v>
      </c>
      <c r="D30" s="3">
        <v>61.2</v>
      </c>
      <c r="E30" s="3">
        <v>41.9</v>
      </c>
      <c r="F30" s="9">
        <v>30.5</v>
      </c>
      <c r="G30" s="7">
        <v>5</v>
      </c>
      <c r="H30" s="3">
        <v>4.8000000000000007</v>
      </c>
      <c r="I30" s="3">
        <v>18.677042801556421</v>
      </c>
      <c r="J30" s="43">
        <v>33.6</v>
      </c>
      <c r="K30" s="3">
        <v>19.5</v>
      </c>
      <c r="L30" s="3">
        <v>42.5</v>
      </c>
      <c r="M30" s="3">
        <v>31.1</v>
      </c>
      <c r="N30" s="9">
        <v>25.7</v>
      </c>
      <c r="O30" s="7">
        <v>2</v>
      </c>
      <c r="P30" s="43">
        <v>33.4</v>
      </c>
      <c r="Q30" s="3">
        <v>19.7</v>
      </c>
      <c r="R30" s="3">
        <v>44.4</v>
      </c>
      <c r="S30" s="3">
        <v>32.200000000000003</v>
      </c>
      <c r="T30" s="9">
        <v>26.2</v>
      </c>
      <c r="U30" s="7">
        <v>2</v>
      </c>
    </row>
    <row r="31" spans="1:21" s="1" customFormat="1" x14ac:dyDescent="0.3">
      <c r="A31" s="103" t="s">
        <v>175</v>
      </c>
      <c r="B31" s="9">
        <v>34.200000000000003</v>
      </c>
      <c r="C31" s="9">
        <v>27.8</v>
      </c>
      <c r="D31" s="9">
        <v>64.400000000000006</v>
      </c>
      <c r="E31" s="9">
        <v>97.8</v>
      </c>
      <c r="F31" s="9">
        <v>35.799999999999997</v>
      </c>
      <c r="G31" s="9"/>
      <c r="H31" s="9">
        <v>13.799999999999997</v>
      </c>
      <c r="I31" s="9">
        <v>62.72727272727272</v>
      </c>
      <c r="J31" s="44">
        <v>20.6</v>
      </c>
      <c r="K31" s="9">
        <v>17.3</v>
      </c>
      <c r="L31" s="9">
        <v>38.200000000000003</v>
      </c>
      <c r="M31" s="9">
        <v>67.8</v>
      </c>
      <c r="N31" s="9">
        <v>22</v>
      </c>
      <c r="O31" s="9"/>
      <c r="P31" s="44">
        <v>22.2</v>
      </c>
      <c r="Q31" s="9">
        <v>18.600000000000001</v>
      </c>
      <c r="R31" s="9">
        <v>41.3</v>
      </c>
      <c r="S31" s="9">
        <v>71.400000000000006</v>
      </c>
      <c r="T31" s="9">
        <v>23.7</v>
      </c>
      <c r="U31" s="9"/>
    </row>
    <row r="32" spans="1:21" x14ac:dyDescent="0.3">
      <c r="A32" s="102" t="s">
        <v>176</v>
      </c>
      <c r="B32" s="3">
        <v>33</v>
      </c>
      <c r="C32" s="3">
        <v>28.2</v>
      </c>
      <c r="D32" s="3">
        <v>61.4</v>
      </c>
      <c r="E32" s="3">
        <v>107.6</v>
      </c>
      <c r="F32" s="9">
        <v>35.5</v>
      </c>
      <c r="G32" s="7">
        <v>2</v>
      </c>
      <c r="H32" s="3">
        <v>15.600000000000001</v>
      </c>
      <c r="I32" s="3">
        <v>78.391959798994975</v>
      </c>
      <c r="J32" s="43">
        <v>18.3</v>
      </c>
      <c r="K32" s="3">
        <v>15</v>
      </c>
      <c r="L32" s="3">
        <v>36.4</v>
      </c>
      <c r="M32" s="3">
        <v>81.5</v>
      </c>
      <c r="N32" s="9">
        <v>19.899999999999999</v>
      </c>
      <c r="O32" s="7">
        <v>2</v>
      </c>
      <c r="P32" s="43">
        <v>20.2</v>
      </c>
      <c r="Q32" s="3">
        <v>16.7</v>
      </c>
      <c r="R32" s="3">
        <v>39.6</v>
      </c>
      <c r="S32" s="3">
        <v>84.9</v>
      </c>
      <c r="T32" s="9">
        <v>21.9</v>
      </c>
      <c r="U32" s="7">
        <v>2</v>
      </c>
    </row>
    <row r="33" spans="1:21" x14ac:dyDescent="0.3">
      <c r="A33" s="102" t="s">
        <v>177</v>
      </c>
      <c r="B33" s="3">
        <v>36.799999999999997</v>
      </c>
      <c r="C33" s="3">
        <v>26.9</v>
      </c>
      <c r="D33" s="3">
        <v>71.599999999999994</v>
      </c>
      <c r="E33" s="3">
        <v>74.900000000000006</v>
      </c>
      <c r="F33" s="9">
        <v>36.6</v>
      </c>
      <c r="G33" s="7">
        <v>1</v>
      </c>
      <c r="H33" s="3">
        <v>10.8</v>
      </c>
      <c r="I33" s="3">
        <v>41.86046511627908</v>
      </c>
      <c r="J33" s="43">
        <v>24.9</v>
      </c>
      <c r="K33" s="3">
        <v>21.8</v>
      </c>
      <c r="L33" s="3">
        <v>41.6</v>
      </c>
      <c r="M33" s="3">
        <v>41.5</v>
      </c>
      <c r="N33" s="9">
        <v>25.8</v>
      </c>
      <c r="O33" s="7">
        <v>1</v>
      </c>
      <c r="P33" s="43">
        <v>26.2</v>
      </c>
      <c r="Q33" s="3">
        <v>22.4</v>
      </c>
      <c r="R33" s="3">
        <v>44.8</v>
      </c>
      <c r="S33" s="3">
        <v>45.1</v>
      </c>
      <c r="T33" s="9">
        <v>27</v>
      </c>
      <c r="U33" s="7">
        <v>1</v>
      </c>
    </row>
    <row r="34" spans="1:21" ht="30" customHeight="1" x14ac:dyDescent="0.3">
      <c r="A34" s="192" t="s">
        <v>314</v>
      </c>
      <c r="B34" s="192"/>
      <c r="C34" s="192"/>
      <c r="D34" s="192"/>
      <c r="E34" s="192"/>
      <c r="F34" s="192"/>
      <c r="G34" s="192"/>
      <c r="H34" s="192"/>
      <c r="I34" s="192"/>
      <c r="J34" s="192"/>
      <c r="K34" s="192"/>
      <c r="L34" s="192"/>
      <c r="M34" s="192"/>
      <c r="N34" s="192"/>
      <c r="O34" s="192"/>
      <c r="P34" s="192"/>
      <c r="Q34" s="192"/>
      <c r="R34" s="192"/>
      <c r="S34" s="192"/>
      <c r="T34" s="192"/>
      <c r="U34" s="192"/>
    </row>
    <row r="35" spans="1:21" x14ac:dyDescent="0.3">
      <c r="A35" s="195" t="s">
        <v>22</v>
      </c>
      <c r="B35" s="195"/>
      <c r="C35" s="195"/>
      <c r="D35" s="195"/>
      <c r="E35" s="195"/>
      <c r="F35" s="195"/>
      <c r="G35" s="195"/>
      <c r="H35" s="195"/>
      <c r="I35" s="195"/>
      <c r="J35" s="195"/>
      <c r="K35" s="195"/>
      <c r="L35" s="195"/>
      <c r="M35" s="195"/>
      <c r="N35" s="195"/>
      <c r="O35" s="195"/>
      <c r="P35" s="195"/>
      <c r="Q35" s="195"/>
      <c r="R35" s="195"/>
      <c r="S35" s="195"/>
      <c r="T35" s="195"/>
      <c r="U35" s="195"/>
    </row>
    <row r="36" spans="1:21" x14ac:dyDescent="0.3">
      <c r="A36" s="6"/>
      <c r="E36" s="9"/>
      <c r="F36" s="9"/>
    </row>
    <row r="37" spans="1:21" x14ac:dyDescent="0.3">
      <c r="A37" s="6"/>
      <c r="E37" s="9"/>
      <c r="F37" s="9"/>
      <c r="G37" s="9"/>
      <c r="I37" s="9"/>
    </row>
    <row r="38" spans="1:21" x14ac:dyDescent="0.3">
      <c r="A38" s="6"/>
      <c r="E38" s="9"/>
      <c r="F38" s="9"/>
      <c r="G38" s="9"/>
    </row>
    <row r="39" spans="1:21" x14ac:dyDescent="0.3">
      <c r="A39" s="6"/>
      <c r="E39" s="9"/>
      <c r="F39" s="9"/>
    </row>
    <row r="40" spans="1:21" x14ac:dyDescent="0.3">
      <c r="A40" s="6"/>
    </row>
    <row r="41" spans="1:21" x14ac:dyDescent="0.3">
      <c r="A41" s="6"/>
    </row>
    <row r="42" spans="1:21" x14ac:dyDescent="0.3">
      <c r="A42" s="6"/>
    </row>
    <row r="43" spans="1:21" x14ac:dyDescent="0.3">
      <c r="A43" s="6"/>
      <c r="E43" s="9"/>
      <c r="F43" s="9"/>
      <c r="G43" s="9"/>
      <c r="H43" s="9"/>
      <c r="I43" s="9"/>
    </row>
    <row r="44" spans="1:21" x14ac:dyDescent="0.3">
      <c r="A44" s="6"/>
    </row>
    <row r="45" spans="1:21" x14ac:dyDescent="0.3">
      <c r="A45" s="6"/>
    </row>
    <row r="50" spans="1:20" s="3" customFormat="1" x14ac:dyDescent="0.3">
      <c r="A50"/>
      <c r="B50" s="9"/>
      <c r="C50" s="9"/>
      <c r="D50" s="9"/>
      <c r="F50" s="57"/>
      <c r="H50" s="20"/>
      <c r="I50" s="20"/>
      <c r="J50" s="9"/>
      <c r="K50" s="9"/>
      <c r="L50" s="9"/>
      <c r="N50" s="57"/>
      <c r="P50" s="20"/>
      <c r="Q50" s="20"/>
      <c r="R50" s="20"/>
      <c r="S50" s="20"/>
      <c r="T50" s="57"/>
    </row>
    <row r="51" spans="1:20" s="3" customFormat="1" x14ac:dyDescent="0.3">
      <c r="A51"/>
      <c r="B51" s="9"/>
      <c r="C51" s="9"/>
      <c r="D51" s="9"/>
      <c r="F51" s="57"/>
      <c r="H51" s="20"/>
      <c r="I51" s="20"/>
      <c r="J51" s="9"/>
      <c r="K51" s="9"/>
      <c r="L51" s="9"/>
      <c r="N51" s="57"/>
      <c r="P51" s="20"/>
      <c r="Q51" s="20"/>
      <c r="R51" s="20"/>
      <c r="S51" s="20"/>
      <c r="T51" s="57"/>
    </row>
    <row r="52" spans="1:20" s="3" customFormat="1" x14ac:dyDescent="0.3">
      <c r="A52"/>
      <c r="B52" s="9"/>
      <c r="C52" s="9"/>
      <c r="D52" s="9"/>
      <c r="F52" s="57"/>
      <c r="H52" s="20"/>
      <c r="I52" s="20"/>
      <c r="J52" s="9"/>
      <c r="K52" s="9"/>
      <c r="L52" s="9"/>
      <c r="N52" s="57"/>
      <c r="P52" s="20"/>
      <c r="Q52" s="20"/>
      <c r="R52" s="20"/>
      <c r="S52" s="20"/>
      <c r="T52" s="57"/>
    </row>
    <row r="53" spans="1:20" s="3" customFormat="1" x14ac:dyDescent="0.3">
      <c r="A53"/>
      <c r="B53" s="9"/>
      <c r="C53" s="9"/>
      <c r="D53" s="9"/>
      <c r="F53" s="57"/>
      <c r="H53" s="20"/>
      <c r="I53" s="20"/>
      <c r="J53" s="9"/>
      <c r="K53" s="9"/>
      <c r="L53" s="9"/>
      <c r="N53" s="57"/>
      <c r="P53" s="20"/>
      <c r="Q53" s="20"/>
      <c r="R53" s="20"/>
      <c r="S53" s="20"/>
      <c r="T53" s="57"/>
    </row>
    <row r="54" spans="1:20" s="3" customFormat="1" x14ac:dyDescent="0.3">
      <c r="A54"/>
      <c r="B54" s="9"/>
      <c r="C54" s="9"/>
      <c r="D54" s="9"/>
      <c r="F54" s="57"/>
      <c r="H54" s="20"/>
      <c r="I54" s="20"/>
      <c r="J54" s="9"/>
      <c r="K54" s="9"/>
      <c r="L54" s="9"/>
      <c r="N54" s="57"/>
      <c r="P54" s="20"/>
      <c r="Q54" s="20"/>
      <c r="R54" s="20"/>
      <c r="S54" s="20"/>
      <c r="T54" s="57"/>
    </row>
    <row r="55" spans="1:20" s="3" customFormat="1" x14ac:dyDescent="0.3">
      <c r="A55"/>
      <c r="B55" s="9"/>
      <c r="C55" s="9"/>
      <c r="D55" s="9"/>
      <c r="F55" s="57"/>
      <c r="H55" s="20"/>
      <c r="I55" s="20"/>
      <c r="J55" s="9"/>
      <c r="K55" s="9"/>
      <c r="L55" s="9"/>
      <c r="N55" s="57"/>
      <c r="P55" s="20"/>
      <c r="Q55" s="20"/>
      <c r="R55" s="20"/>
      <c r="S55" s="20"/>
      <c r="T55" s="57"/>
    </row>
    <row r="56" spans="1:20" s="3" customFormat="1" x14ac:dyDescent="0.3">
      <c r="A56"/>
      <c r="B56" s="9"/>
      <c r="C56" s="9"/>
      <c r="D56" s="9"/>
      <c r="F56" s="57"/>
      <c r="H56" s="20"/>
      <c r="I56" s="20"/>
      <c r="J56" s="9"/>
      <c r="K56" s="9"/>
      <c r="L56" s="9"/>
      <c r="N56" s="57"/>
      <c r="P56" s="20"/>
      <c r="Q56" s="20"/>
      <c r="R56" s="20"/>
      <c r="S56" s="20"/>
      <c r="T56" s="57"/>
    </row>
    <row r="57" spans="1:20" s="3" customFormat="1" x14ac:dyDescent="0.3">
      <c r="A57"/>
      <c r="B57" s="9"/>
      <c r="C57" s="9"/>
      <c r="D57" s="9"/>
      <c r="F57" s="57"/>
      <c r="H57" s="20"/>
      <c r="I57" s="20"/>
      <c r="J57" s="9"/>
      <c r="K57" s="9"/>
      <c r="L57" s="9"/>
      <c r="N57" s="57"/>
      <c r="P57" s="20"/>
      <c r="Q57" s="20"/>
      <c r="R57" s="20"/>
      <c r="S57" s="20"/>
      <c r="T57" s="57"/>
    </row>
    <row r="58" spans="1:20" s="3" customFormat="1" x14ac:dyDescent="0.3">
      <c r="A58"/>
      <c r="B58" s="9"/>
      <c r="C58" s="9"/>
      <c r="D58" s="9"/>
      <c r="F58" s="57"/>
      <c r="H58" s="20"/>
      <c r="I58" s="20"/>
      <c r="J58" s="9"/>
      <c r="K58" s="9"/>
      <c r="L58" s="9"/>
      <c r="N58" s="57"/>
      <c r="P58" s="20"/>
      <c r="Q58" s="20"/>
      <c r="R58" s="20"/>
      <c r="S58" s="20"/>
      <c r="T58" s="57"/>
    </row>
    <row r="59" spans="1:20" s="3" customFormat="1" x14ac:dyDescent="0.3">
      <c r="A59"/>
      <c r="B59" s="9"/>
      <c r="C59" s="9"/>
      <c r="D59" s="9"/>
      <c r="F59" s="57"/>
      <c r="H59" s="20"/>
      <c r="I59" s="20"/>
      <c r="J59" s="9"/>
      <c r="K59" s="9"/>
      <c r="L59" s="9"/>
      <c r="N59" s="57"/>
      <c r="P59" s="20"/>
      <c r="Q59" s="20"/>
      <c r="R59" s="20"/>
      <c r="S59" s="20"/>
      <c r="T59" s="57"/>
    </row>
    <row r="60" spans="1:20" s="3" customFormat="1" x14ac:dyDescent="0.3">
      <c r="A60"/>
      <c r="B60" s="9"/>
      <c r="C60" s="9"/>
      <c r="D60" s="9"/>
      <c r="F60" s="57"/>
      <c r="H60" s="20"/>
      <c r="I60" s="20"/>
      <c r="J60" s="9"/>
      <c r="K60" s="9"/>
      <c r="L60" s="9"/>
      <c r="N60" s="57"/>
      <c r="P60" s="20"/>
      <c r="Q60" s="20"/>
      <c r="R60" s="20"/>
      <c r="S60" s="20"/>
      <c r="T60" s="57"/>
    </row>
    <row r="61" spans="1:20" s="3" customFormat="1" x14ac:dyDescent="0.3">
      <c r="A61"/>
      <c r="B61" s="9"/>
      <c r="C61" s="9"/>
      <c r="D61" s="9"/>
      <c r="F61" s="57"/>
      <c r="H61" s="20"/>
      <c r="I61" s="20"/>
      <c r="J61" s="9"/>
      <c r="K61" s="9"/>
      <c r="L61" s="9"/>
      <c r="N61" s="57"/>
      <c r="P61" s="20"/>
      <c r="Q61" s="20"/>
      <c r="R61" s="20"/>
      <c r="S61" s="20"/>
      <c r="T61" s="57"/>
    </row>
    <row r="62" spans="1:20" s="3" customFormat="1" x14ac:dyDescent="0.3">
      <c r="A62"/>
      <c r="B62" s="9"/>
      <c r="C62" s="9"/>
      <c r="D62" s="9"/>
      <c r="F62" s="57"/>
      <c r="H62" s="20"/>
      <c r="I62" s="20"/>
      <c r="J62" s="9"/>
      <c r="K62" s="9"/>
      <c r="L62" s="9"/>
      <c r="N62" s="57"/>
      <c r="P62" s="20"/>
      <c r="Q62" s="20"/>
      <c r="R62" s="20"/>
      <c r="S62" s="20"/>
      <c r="T62" s="57"/>
    </row>
    <row r="63" spans="1:20" s="3" customFormat="1" x14ac:dyDescent="0.3">
      <c r="A63"/>
      <c r="B63" s="9"/>
      <c r="C63" s="9"/>
      <c r="D63" s="9"/>
      <c r="F63" s="57"/>
      <c r="H63" s="20"/>
      <c r="I63" s="20"/>
      <c r="J63" s="9"/>
      <c r="K63" s="9"/>
      <c r="L63" s="9"/>
      <c r="N63" s="57"/>
      <c r="P63" s="20"/>
      <c r="Q63" s="20"/>
      <c r="R63" s="20"/>
      <c r="S63" s="20"/>
      <c r="T63" s="57"/>
    </row>
    <row r="64" spans="1:20" s="3" customFormat="1" x14ac:dyDescent="0.3">
      <c r="A64"/>
      <c r="B64" s="9"/>
      <c r="C64" s="9"/>
      <c r="D64" s="9"/>
      <c r="F64" s="57"/>
      <c r="H64" s="20"/>
      <c r="I64" s="20"/>
      <c r="J64" s="9"/>
      <c r="K64" s="9"/>
      <c r="L64" s="9"/>
      <c r="N64" s="57"/>
      <c r="P64" s="20"/>
      <c r="Q64" s="20"/>
      <c r="R64" s="20"/>
      <c r="S64" s="20"/>
      <c r="T64" s="57"/>
    </row>
    <row r="65" spans="1:20" s="3" customFormat="1" x14ac:dyDescent="0.3">
      <c r="A65"/>
      <c r="B65" s="9"/>
      <c r="C65" s="9"/>
      <c r="D65" s="9"/>
      <c r="F65" s="57"/>
      <c r="H65" s="20"/>
      <c r="I65" s="20"/>
      <c r="J65" s="9"/>
      <c r="K65" s="9"/>
      <c r="L65" s="9"/>
      <c r="N65" s="57"/>
      <c r="P65" s="20"/>
      <c r="Q65" s="20"/>
      <c r="R65" s="20"/>
      <c r="S65" s="20"/>
      <c r="T65" s="57"/>
    </row>
    <row r="66" spans="1:20" s="3" customFormat="1" x14ac:dyDescent="0.3">
      <c r="A66"/>
      <c r="B66" s="9"/>
      <c r="C66" s="9"/>
      <c r="D66" s="9"/>
      <c r="F66" s="57"/>
      <c r="H66" s="20"/>
      <c r="I66" s="20"/>
      <c r="J66" s="9"/>
      <c r="K66" s="9"/>
      <c r="L66" s="9"/>
      <c r="N66" s="57"/>
      <c r="P66" s="20"/>
      <c r="Q66" s="20"/>
      <c r="R66" s="20"/>
      <c r="S66" s="20"/>
      <c r="T66" s="57"/>
    </row>
    <row r="67" spans="1:20" s="3" customFormat="1" x14ac:dyDescent="0.3">
      <c r="A67"/>
      <c r="B67" s="9"/>
      <c r="C67" s="9"/>
      <c r="D67" s="9"/>
      <c r="F67" s="57"/>
      <c r="H67" s="20"/>
      <c r="I67" s="20"/>
      <c r="J67" s="9"/>
      <c r="K67" s="9"/>
      <c r="L67" s="9"/>
      <c r="N67" s="57"/>
      <c r="P67" s="20"/>
      <c r="Q67" s="20"/>
      <c r="R67" s="20"/>
      <c r="S67" s="20"/>
      <c r="T67" s="57"/>
    </row>
    <row r="68" spans="1:20" s="3" customFormat="1" x14ac:dyDescent="0.3">
      <c r="A68"/>
      <c r="B68" s="9"/>
      <c r="C68" s="9"/>
      <c r="D68" s="9"/>
      <c r="F68" s="57"/>
      <c r="H68" s="20"/>
      <c r="I68" s="20"/>
      <c r="J68" s="9"/>
      <c r="K68" s="9"/>
      <c r="L68" s="9"/>
      <c r="N68" s="57"/>
      <c r="P68" s="20"/>
      <c r="Q68" s="20"/>
      <c r="R68" s="20"/>
      <c r="S68" s="20"/>
      <c r="T68" s="57"/>
    </row>
    <row r="69" spans="1:20" s="3" customFormat="1" x14ac:dyDescent="0.3">
      <c r="A69"/>
      <c r="B69" s="9"/>
      <c r="C69" s="9"/>
      <c r="D69" s="9"/>
      <c r="F69" s="57"/>
      <c r="H69" s="20"/>
      <c r="I69" s="20"/>
      <c r="J69" s="9"/>
      <c r="K69" s="9"/>
      <c r="L69" s="9"/>
      <c r="N69" s="57"/>
      <c r="P69" s="20"/>
      <c r="Q69" s="20"/>
      <c r="R69" s="20"/>
      <c r="S69" s="20"/>
      <c r="T69" s="57"/>
    </row>
    <row r="70" spans="1:20" s="3" customFormat="1" x14ac:dyDescent="0.3">
      <c r="A70"/>
      <c r="B70" s="9"/>
      <c r="C70" s="9"/>
      <c r="D70" s="9"/>
      <c r="F70" s="57"/>
      <c r="H70" s="20"/>
      <c r="I70" s="20"/>
      <c r="J70" s="9"/>
      <c r="K70" s="9"/>
      <c r="L70" s="9"/>
      <c r="N70" s="57"/>
      <c r="P70" s="20"/>
      <c r="Q70" s="20"/>
      <c r="R70" s="20"/>
      <c r="S70" s="20"/>
      <c r="T70" s="57"/>
    </row>
    <row r="71" spans="1:20" s="3" customFormat="1" x14ac:dyDescent="0.3">
      <c r="A71"/>
      <c r="B71" s="9"/>
      <c r="C71" s="9"/>
      <c r="D71" s="9"/>
      <c r="F71" s="57"/>
      <c r="H71" s="20"/>
      <c r="I71" s="20"/>
      <c r="J71" s="9"/>
      <c r="K71" s="9"/>
      <c r="L71" s="9"/>
      <c r="N71" s="57"/>
      <c r="P71" s="20"/>
      <c r="Q71" s="20"/>
      <c r="R71" s="20"/>
      <c r="S71" s="20"/>
      <c r="T71" s="57"/>
    </row>
    <row r="72" spans="1:20" s="3" customFormat="1" x14ac:dyDescent="0.3">
      <c r="A72"/>
      <c r="B72" s="9"/>
      <c r="C72" s="9"/>
      <c r="D72" s="9"/>
      <c r="F72" s="57"/>
      <c r="H72" s="20"/>
      <c r="I72" s="20"/>
      <c r="J72" s="9"/>
      <c r="K72" s="9"/>
      <c r="L72" s="9"/>
      <c r="N72" s="57"/>
      <c r="P72" s="20"/>
      <c r="Q72" s="20"/>
      <c r="R72" s="20"/>
      <c r="S72" s="20"/>
      <c r="T72" s="57"/>
    </row>
    <row r="73" spans="1:20" s="3" customFormat="1" x14ac:dyDescent="0.3">
      <c r="A73"/>
      <c r="B73" s="9"/>
      <c r="C73" s="9"/>
      <c r="D73" s="9"/>
      <c r="F73" s="57"/>
      <c r="H73" s="20"/>
      <c r="I73" s="20"/>
      <c r="J73" s="9"/>
      <c r="K73" s="9"/>
      <c r="L73" s="9"/>
      <c r="N73" s="57"/>
      <c r="P73" s="20"/>
      <c r="Q73" s="20"/>
      <c r="R73" s="20"/>
      <c r="S73" s="20"/>
      <c r="T73" s="57"/>
    </row>
    <row r="74" spans="1:20" s="3" customFormat="1" x14ac:dyDescent="0.3">
      <c r="A74"/>
      <c r="B74" s="9"/>
      <c r="C74" s="9"/>
      <c r="D74" s="9"/>
      <c r="F74" s="57"/>
      <c r="H74" s="20"/>
      <c r="I74" s="20"/>
      <c r="J74" s="9"/>
      <c r="K74" s="9"/>
      <c r="L74" s="9"/>
      <c r="N74" s="57"/>
      <c r="P74" s="20"/>
      <c r="Q74" s="20"/>
      <c r="R74" s="20"/>
      <c r="S74" s="20"/>
      <c r="T74" s="57"/>
    </row>
    <row r="75" spans="1:20" s="3" customFormat="1" x14ac:dyDescent="0.3">
      <c r="A75"/>
      <c r="B75" s="9"/>
      <c r="C75" s="9"/>
      <c r="D75" s="9"/>
      <c r="F75" s="57"/>
      <c r="H75" s="20"/>
      <c r="I75" s="20"/>
      <c r="J75" s="9"/>
      <c r="K75" s="9"/>
      <c r="L75" s="9"/>
      <c r="N75" s="57"/>
      <c r="P75" s="20"/>
      <c r="Q75" s="20"/>
      <c r="R75" s="20"/>
      <c r="S75" s="20"/>
      <c r="T75" s="57"/>
    </row>
    <row r="76" spans="1:20" s="3" customFormat="1" x14ac:dyDescent="0.3">
      <c r="A76"/>
      <c r="B76" s="9"/>
      <c r="C76" s="9"/>
      <c r="D76" s="9"/>
      <c r="F76" s="57"/>
      <c r="H76" s="20"/>
      <c r="I76" s="20"/>
      <c r="J76" s="9"/>
      <c r="K76" s="9"/>
      <c r="L76" s="9"/>
      <c r="N76" s="57"/>
      <c r="P76" s="20"/>
      <c r="Q76" s="20"/>
      <c r="R76" s="20"/>
      <c r="S76" s="20"/>
      <c r="T76" s="57"/>
    </row>
    <row r="77" spans="1:20" s="3" customFormat="1" x14ac:dyDescent="0.3">
      <c r="A77"/>
      <c r="B77" s="9"/>
      <c r="C77" s="9"/>
      <c r="D77" s="9"/>
      <c r="F77" s="57"/>
      <c r="H77" s="20"/>
      <c r="I77" s="20"/>
      <c r="J77" s="9"/>
      <c r="K77" s="9"/>
      <c r="L77" s="9"/>
      <c r="N77" s="57"/>
      <c r="P77" s="20"/>
      <c r="Q77" s="20"/>
      <c r="R77" s="20"/>
      <c r="S77" s="20"/>
      <c r="T77" s="57"/>
    </row>
    <row r="78" spans="1:20" s="3" customFormat="1" x14ac:dyDescent="0.3">
      <c r="A78"/>
      <c r="B78" s="9"/>
      <c r="C78" s="9"/>
      <c r="D78" s="9"/>
      <c r="F78" s="57"/>
      <c r="H78" s="20"/>
      <c r="I78" s="20"/>
      <c r="J78" s="9"/>
      <c r="K78" s="9"/>
      <c r="L78" s="9"/>
      <c r="N78" s="57"/>
      <c r="P78" s="20"/>
      <c r="Q78" s="20"/>
      <c r="R78" s="20"/>
      <c r="S78" s="20"/>
      <c r="T78" s="57"/>
    </row>
    <row r="79" spans="1:20" s="3" customFormat="1" x14ac:dyDescent="0.3">
      <c r="A79"/>
      <c r="B79" s="9"/>
      <c r="C79" s="9"/>
      <c r="D79" s="9"/>
      <c r="F79" s="57"/>
      <c r="H79" s="20"/>
      <c r="I79" s="20"/>
      <c r="J79" s="9"/>
      <c r="K79" s="9"/>
      <c r="L79" s="9"/>
      <c r="N79" s="57"/>
      <c r="P79" s="20"/>
      <c r="Q79" s="20"/>
      <c r="R79" s="20"/>
      <c r="S79" s="20"/>
      <c r="T79" s="57"/>
    </row>
  </sheetData>
  <sortState xmlns:xlrd2="http://schemas.microsoft.com/office/spreadsheetml/2017/richdata2" ref="A5:U24">
    <sortCondition ref="A5:A24"/>
  </sortState>
  <mergeCells count="8">
    <mergeCell ref="A1:U1"/>
    <mergeCell ref="A2:U2"/>
    <mergeCell ref="A34:U34"/>
    <mergeCell ref="A35:U35"/>
    <mergeCell ref="J3:O3"/>
    <mergeCell ref="B3:I3"/>
    <mergeCell ref="A3:A4"/>
    <mergeCell ref="P3:U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5BDF2-13E8-4F58-AAD0-2DB38CC7382E}">
  <dimension ref="A1:V163"/>
  <sheetViews>
    <sheetView zoomScale="85" zoomScaleNormal="85" workbookViewId="0">
      <selection activeCell="A2" sqref="A2:V2"/>
    </sheetView>
  </sheetViews>
  <sheetFormatPr defaultRowHeight="13.8" x14ac:dyDescent="0.3"/>
  <cols>
    <col min="1" max="1" width="20.5" bestFit="1" customWidth="1"/>
    <col min="2" max="2" width="20.375" customWidth="1"/>
    <col min="3" max="4" width="15" style="9" customWidth="1"/>
    <col min="5" max="5" width="12.125" style="9" customWidth="1"/>
    <col min="6" max="6" width="13" style="3" customWidth="1"/>
    <col min="7" max="7" width="15" style="57" customWidth="1"/>
    <col min="8" max="8" width="8" style="3" customWidth="1"/>
    <col min="9" max="9" width="15" style="20" customWidth="1"/>
    <col min="10" max="10" width="11.625" style="20" bestFit="1" customWidth="1"/>
    <col min="11" max="12" width="15" style="9" customWidth="1"/>
    <col min="13" max="13" width="12.125" style="9" customWidth="1"/>
    <col min="14" max="14" width="13" style="3" customWidth="1"/>
    <col min="15" max="15" width="15" style="57" customWidth="1"/>
    <col min="16" max="16" width="8" style="3" customWidth="1"/>
    <col min="17" max="18" width="15" style="20" customWidth="1"/>
    <col min="19" max="19" width="12.125" style="20" customWidth="1"/>
    <col min="20" max="20" width="13" style="20" customWidth="1"/>
    <col min="21" max="21" width="15" style="57" customWidth="1"/>
    <col min="22" max="22" width="8.375" style="3" customWidth="1"/>
  </cols>
  <sheetData>
    <row r="1" spans="1:22" x14ac:dyDescent="0.3">
      <c r="A1" s="193" t="s">
        <v>369</v>
      </c>
      <c r="B1" s="193"/>
      <c r="C1" s="193"/>
      <c r="D1" s="193"/>
      <c r="E1" s="193"/>
      <c r="F1" s="193"/>
      <c r="G1" s="193"/>
      <c r="H1" s="193"/>
      <c r="I1" s="193"/>
      <c r="J1" s="193"/>
      <c r="K1" s="193"/>
      <c r="L1" s="193"/>
      <c r="M1" s="193"/>
      <c r="N1" s="193"/>
      <c r="O1" s="193"/>
      <c r="P1" s="193"/>
      <c r="Q1" s="193"/>
      <c r="R1" s="193"/>
      <c r="S1" s="193"/>
      <c r="T1" s="193"/>
      <c r="U1" s="193"/>
      <c r="V1" s="193"/>
    </row>
    <row r="2" spans="1:22" x14ac:dyDescent="0.3">
      <c r="A2" s="194" t="s">
        <v>315</v>
      </c>
      <c r="B2" s="194"/>
      <c r="C2" s="194"/>
      <c r="D2" s="194"/>
      <c r="E2" s="194"/>
      <c r="F2" s="194"/>
      <c r="G2" s="194"/>
      <c r="H2" s="194"/>
      <c r="I2" s="194"/>
      <c r="J2" s="194"/>
      <c r="K2" s="194"/>
      <c r="L2" s="194"/>
      <c r="M2" s="194"/>
      <c r="N2" s="194"/>
      <c r="O2" s="194"/>
      <c r="P2" s="194"/>
      <c r="Q2" s="194"/>
      <c r="R2" s="194"/>
      <c r="S2" s="194"/>
      <c r="T2" s="194"/>
      <c r="U2" s="194"/>
      <c r="V2" s="194"/>
    </row>
    <row r="3" spans="1:22" x14ac:dyDescent="0.3">
      <c r="A3" s="155" t="s">
        <v>143</v>
      </c>
      <c r="B3" s="163" t="s">
        <v>180</v>
      </c>
      <c r="C3" s="153" t="s">
        <v>55</v>
      </c>
      <c r="D3" s="153"/>
      <c r="E3" s="153"/>
      <c r="F3" s="153"/>
      <c r="G3" s="153"/>
      <c r="H3" s="153"/>
      <c r="I3" s="153"/>
      <c r="J3" s="154"/>
      <c r="K3" s="196" t="s">
        <v>56</v>
      </c>
      <c r="L3" s="197"/>
      <c r="M3" s="197"/>
      <c r="N3" s="197"/>
      <c r="O3" s="197"/>
      <c r="P3" s="198"/>
      <c r="Q3" s="153" t="s">
        <v>87</v>
      </c>
      <c r="R3" s="153"/>
      <c r="S3" s="153"/>
      <c r="T3" s="153"/>
      <c r="U3" s="153"/>
      <c r="V3" s="153"/>
    </row>
    <row r="4" spans="1:22" s="12" customFormat="1" ht="30.6" x14ac:dyDescent="0.3">
      <c r="A4" s="156"/>
      <c r="B4" s="164"/>
      <c r="C4" s="18" t="s">
        <v>100</v>
      </c>
      <c r="D4" s="18" t="s">
        <v>101</v>
      </c>
      <c r="E4" s="18" t="s">
        <v>102</v>
      </c>
      <c r="F4" s="18" t="s">
        <v>103</v>
      </c>
      <c r="G4" s="18" t="s">
        <v>104</v>
      </c>
      <c r="H4" s="17" t="s">
        <v>147</v>
      </c>
      <c r="I4" s="18" t="s">
        <v>105</v>
      </c>
      <c r="J4" s="18" t="s">
        <v>106</v>
      </c>
      <c r="K4" s="58" t="s">
        <v>100</v>
      </c>
      <c r="L4" s="18" t="s">
        <v>101</v>
      </c>
      <c r="M4" s="18" t="s">
        <v>102</v>
      </c>
      <c r="N4" s="18" t="s">
        <v>103</v>
      </c>
      <c r="O4" s="18" t="s">
        <v>104</v>
      </c>
      <c r="P4" s="17" t="s">
        <v>147</v>
      </c>
      <c r="Q4" s="23" t="s">
        <v>100</v>
      </c>
      <c r="R4" s="39" t="s">
        <v>101</v>
      </c>
      <c r="S4" s="39" t="s">
        <v>102</v>
      </c>
      <c r="T4" s="39" t="s">
        <v>103</v>
      </c>
      <c r="U4" s="39" t="s">
        <v>104</v>
      </c>
      <c r="V4" s="17" t="s">
        <v>147</v>
      </c>
    </row>
    <row r="5" spans="1:22" x14ac:dyDescent="0.3">
      <c r="A5" s="13" t="s">
        <v>168</v>
      </c>
      <c r="B5" s="13" t="s">
        <v>181</v>
      </c>
      <c r="C5" s="3">
        <v>80.5</v>
      </c>
      <c r="D5" s="3">
        <v>74</v>
      </c>
      <c r="E5" s="3">
        <v>111.3</v>
      </c>
      <c r="F5" s="3">
        <v>61.5</v>
      </c>
      <c r="G5" s="9">
        <v>81.099999999999994</v>
      </c>
      <c r="H5" s="7">
        <v>2</v>
      </c>
      <c r="I5" s="3">
        <v>16.5</v>
      </c>
      <c r="J5" s="3">
        <v>25.54179566563468</v>
      </c>
      <c r="K5" s="43">
        <v>98.4</v>
      </c>
      <c r="L5" s="3">
        <v>51</v>
      </c>
      <c r="M5" s="3">
        <v>88.3</v>
      </c>
      <c r="N5" s="3">
        <v>33.200000000000003</v>
      </c>
      <c r="O5" s="9">
        <v>64.599999999999994</v>
      </c>
      <c r="P5" s="7">
        <v>2</v>
      </c>
      <c r="Q5" s="43">
        <v>97.5</v>
      </c>
      <c r="R5" s="3">
        <v>52.1</v>
      </c>
      <c r="S5" s="3">
        <v>89.5</v>
      </c>
      <c r="T5" s="3">
        <v>34.700000000000003</v>
      </c>
      <c r="U5" s="9">
        <v>65.5</v>
      </c>
      <c r="V5" s="7">
        <v>3</v>
      </c>
    </row>
    <row r="6" spans="1:22" x14ac:dyDescent="0.3">
      <c r="A6" s="13" t="s">
        <v>149</v>
      </c>
      <c r="B6" s="13" t="s">
        <v>182</v>
      </c>
      <c r="C6" s="3">
        <v>39</v>
      </c>
      <c r="D6" s="3">
        <v>24.5</v>
      </c>
      <c r="E6" s="3">
        <v>62.7</v>
      </c>
      <c r="F6" s="3">
        <v>68.900000000000006</v>
      </c>
      <c r="G6" s="9">
        <v>33.799999999999997</v>
      </c>
      <c r="H6" s="7">
        <v>55</v>
      </c>
      <c r="I6" s="3">
        <v>13.299999999999997</v>
      </c>
      <c r="J6" s="3">
        <v>64.878048780487802</v>
      </c>
      <c r="K6" s="43">
        <v>17.3</v>
      </c>
      <c r="L6" s="3">
        <v>11.2</v>
      </c>
      <c r="M6" s="3">
        <v>56.7</v>
      </c>
      <c r="N6" s="3">
        <v>67.7</v>
      </c>
      <c r="O6" s="9">
        <v>20.5</v>
      </c>
      <c r="P6" s="7">
        <v>54</v>
      </c>
      <c r="Q6" s="43">
        <v>17.600000000000001</v>
      </c>
      <c r="R6" s="3">
        <v>11.4</v>
      </c>
      <c r="S6" s="3">
        <v>56.7</v>
      </c>
      <c r="T6" s="3">
        <v>67.7</v>
      </c>
      <c r="U6" s="9">
        <v>20.6</v>
      </c>
      <c r="V6" s="7">
        <v>66</v>
      </c>
    </row>
    <row r="7" spans="1:22" x14ac:dyDescent="0.3">
      <c r="A7" s="13" t="s">
        <v>158</v>
      </c>
      <c r="B7" s="13" t="s">
        <v>183</v>
      </c>
      <c r="C7" s="3">
        <v>10.7</v>
      </c>
      <c r="D7" s="3">
        <v>40.5</v>
      </c>
      <c r="E7" s="3">
        <v>40.9</v>
      </c>
      <c r="F7" s="3">
        <v>64.599999999999994</v>
      </c>
      <c r="G7" s="9">
        <v>36</v>
      </c>
      <c r="H7" s="7">
        <v>52</v>
      </c>
      <c r="I7" s="3">
        <v>22.5</v>
      </c>
      <c r="J7" s="3">
        <v>166.66666666666666</v>
      </c>
      <c r="K7" s="43">
        <v>12.8</v>
      </c>
      <c r="L7" s="3">
        <v>11.7</v>
      </c>
      <c r="M7" s="3">
        <v>20.399999999999999</v>
      </c>
      <c r="N7" s="3">
        <v>29.1</v>
      </c>
      <c r="O7" s="9">
        <v>13.5</v>
      </c>
      <c r="P7" s="7">
        <v>95</v>
      </c>
      <c r="Q7" s="43">
        <v>12.5</v>
      </c>
      <c r="R7" s="3">
        <v>14.7</v>
      </c>
      <c r="S7" s="3">
        <v>22.6</v>
      </c>
      <c r="T7" s="3">
        <v>32.700000000000003</v>
      </c>
      <c r="U7" s="9">
        <v>15.9</v>
      </c>
      <c r="V7" s="7">
        <v>99</v>
      </c>
    </row>
    <row r="8" spans="1:22" x14ac:dyDescent="0.3">
      <c r="A8" s="13" t="s">
        <v>159</v>
      </c>
      <c r="B8" s="13" t="s">
        <v>184</v>
      </c>
      <c r="C8" s="3">
        <v>41.2</v>
      </c>
      <c r="D8" s="3">
        <v>39.799999999999997</v>
      </c>
      <c r="E8" s="3">
        <v>79.3</v>
      </c>
      <c r="F8" s="3">
        <v>120.5</v>
      </c>
      <c r="G8" s="9">
        <v>47.6</v>
      </c>
      <c r="H8" s="7">
        <v>22</v>
      </c>
      <c r="I8" s="3">
        <v>22.700000000000003</v>
      </c>
      <c r="J8" s="3">
        <v>91.164658634538171</v>
      </c>
      <c r="K8" s="43">
        <v>21.8</v>
      </c>
      <c r="L8" s="3">
        <v>15.7</v>
      </c>
      <c r="M8" s="3">
        <v>57.9</v>
      </c>
      <c r="N8" s="3">
        <v>107</v>
      </c>
      <c r="O8" s="9">
        <v>24.9</v>
      </c>
      <c r="P8" s="7">
        <v>31</v>
      </c>
      <c r="Q8" s="43">
        <v>24.9</v>
      </c>
      <c r="R8" s="3">
        <v>19.5</v>
      </c>
      <c r="S8" s="3">
        <v>61.3</v>
      </c>
      <c r="T8" s="3">
        <v>109.1</v>
      </c>
      <c r="U8" s="9">
        <v>28.5</v>
      </c>
      <c r="V8" s="7">
        <v>32</v>
      </c>
    </row>
    <row r="9" spans="1:22" x14ac:dyDescent="0.3">
      <c r="A9" s="13" t="s">
        <v>158</v>
      </c>
      <c r="B9" s="13" t="s">
        <v>185</v>
      </c>
      <c r="C9" s="3">
        <v>48.1</v>
      </c>
      <c r="D9" s="3">
        <v>34.700000000000003</v>
      </c>
      <c r="E9" s="3">
        <v>77.5</v>
      </c>
      <c r="F9" s="3">
        <v>89.3</v>
      </c>
      <c r="G9" s="9">
        <v>44.7</v>
      </c>
      <c r="H9" s="7">
        <v>27</v>
      </c>
      <c r="I9" s="3">
        <v>20.100000000000001</v>
      </c>
      <c r="J9" s="3">
        <v>81.707317073170742</v>
      </c>
      <c r="K9" s="43">
        <v>23.2</v>
      </c>
      <c r="L9" s="3">
        <v>15.2</v>
      </c>
      <c r="M9" s="3">
        <v>59.8</v>
      </c>
      <c r="N9" s="3">
        <v>72.400000000000006</v>
      </c>
      <c r="O9" s="9">
        <v>24.6</v>
      </c>
      <c r="P9" s="7">
        <v>33</v>
      </c>
      <c r="Q9" s="43">
        <v>24.3</v>
      </c>
      <c r="R9" s="3">
        <v>16.100000000000001</v>
      </c>
      <c r="S9" s="3">
        <v>60.6</v>
      </c>
      <c r="T9" s="3">
        <v>73.2</v>
      </c>
      <c r="U9" s="9">
        <v>25.6</v>
      </c>
      <c r="V9" s="7">
        <v>41</v>
      </c>
    </row>
    <row r="10" spans="1:22" x14ac:dyDescent="0.3">
      <c r="A10" s="13" t="s">
        <v>149</v>
      </c>
      <c r="B10" s="13" t="s">
        <v>186</v>
      </c>
      <c r="C10" s="3" t="s">
        <v>151</v>
      </c>
      <c r="D10" s="3" t="s">
        <v>151</v>
      </c>
      <c r="E10" s="3" t="s">
        <v>151</v>
      </c>
      <c r="F10" s="3" t="s">
        <v>151</v>
      </c>
      <c r="G10" s="9" t="s">
        <v>151</v>
      </c>
      <c r="H10" s="7" t="s">
        <v>151</v>
      </c>
      <c r="I10" s="3" t="s">
        <v>151</v>
      </c>
      <c r="J10" s="3" t="s">
        <v>151</v>
      </c>
      <c r="K10" s="43">
        <v>16.8</v>
      </c>
      <c r="L10" s="3">
        <v>13.2</v>
      </c>
      <c r="M10" s="3">
        <v>64.8</v>
      </c>
      <c r="N10" s="3">
        <v>85.5</v>
      </c>
      <c r="O10" s="9">
        <v>23.3</v>
      </c>
      <c r="P10" s="7">
        <v>39</v>
      </c>
      <c r="Q10" s="43">
        <v>16.8</v>
      </c>
      <c r="R10" s="3">
        <v>13.2</v>
      </c>
      <c r="S10" s="3">
        <v>64.8</v>
      </c>
      <c r="T10" s="3">
        <v>85.5</v>
      </c>
      <c r="U10" s="9">
        <v>23.3</v>
      </c>
      <c r="V10" s="7">
        <v>52</v>
      </c>
    </row>
    <row r="11" spans="1:22" x14ac:dyDescent="0.3">
      <c r="A11" s="13" t="s">
        <v>162</v>
      </c>
      <c r="B11" s="13" t="s">
        <v>187</v>
      </c>
      <c r="C11" s="3">
        <v>38.4</v>
      </c>
      <c r="D11" s="3">
        <v>18.5</v>
      </c>
      <c r="E11" s="3">
        <v>62.9</v>
      </c>
      <c r="F11" s="3">
        <v>60.5</v>
      </c>
      <c r="G11" s="9">
        <v>29.7</v>
      </c>
      <c r="H11" s="7">
        <v>65</v>
      </c>
      <c r="I11" s="3">
        <v>7.8000000000000007</v>
      </c>
      <c r="J11" s="3">
        <v>35.616438356164394</v>
      </c>
      <c r="K11" s="43">
        <v>32.6</v>
      </c>
      <c r="L11" s="3">
        <v>11.5</v>
      </c>
      <c r="M11" s="3">
        <v>50.4</v>
      </c>
      <c r="N11" s="3">
        <v>48.3</v>
      </c>
      <c r="O11" s="9">
        <v>21.9</v>
      </c>
      <c r="P11" s="7">
        <v>45</v>
      </c>
      <c r="Q11" s="43">
        <v>35</v>
      </c>
      <c r="R11" s="3">
        <v>14.5</v>
      </c>
      <c r="S11" s="3">
        <v>55.6</v>
      </c>
      <c r="T11" s="3">
        <v>53.4</v>
      </c>
      <c r="U11" s="9">
        <v>25.1</v>
      </c>
      <c r="V11" s="7">
        <v>43</v>
      </c>
    </row>
    <row r="12" spans="1:22" x14ac:dyDescent="0.3">
      <c r="A12" s="13" t="s">
        <v>165</v>
      </c>
      <c r="B12" s="13" t="s">
        <v>188</v>
      </c>
      <c r="C12" s="3" t="s">
        <v>151</v>
      </c>
      <c r="D12" s="3" t="s">
        <v>151</v>
      </c>
      <c r="E12" s="3" t="s">
        <v>151</v>
      </c>
      <c r="F12" s="3" t="s">
        <v>151</v>
      </c>
      <c r="G12" s="9" t="s">
        <v>151</v>
      </c>
      <c r="H12" s="7" t="s">
        <v>151</v>
      </c>
      <c r="I12" s="3" t="s">
        <v>151</v>
      </c>
      <c r="J12" s="3" t="s">
        <v>151</v>
      </c>
      <c r="K12" s="43">
        <v>16.100000000000001</v>
      </c>
      <c r="L12" s="3">
        <v>16.5</v>
      </c>
      <c r="M12" s="3">
        <v>27.7</v>
      </c>
      <c r="N12" s="3">
        <v>27.5</v>
      </c>
      <c r="O12" s="9">
        <v>18.399999999999999</v>
      </c>
      <c r="P12" s="7">
        <v>70</v>
      </c>
      <c r="Q12" s="43">
        <v>16.100000000000001</v>
      </c>
      <c r="R12" s="3">
        <v>16.5</v>
      </c>
      <c r="S12" s="3">
        <v>27.7</v>
      </c>
      <c r="T12" s="3">
        <v>27.5</v>
      </c>
      <c r="U12" s="9">
        <v>18.399999999999999</v>
      </c>
      <c r="V12" s="7">
        <v>84</v>
      </c>
    </row>
    <row r="13" spans="1:22" x14ac:dyDescent="0.3">
      <c r="A13" s="13" t="s">
        <v>165</v>
      </c>
      <c r="B13" s="13" t="s">
        <v>189</v>
      </c>
      <c r="C13" s="3" t="s">
        <v>151</v>
      </c>
      <c r="D13" s="3" t="s">
        <v>151</v>
      </c>
      <c r="E13" s="3" t="s">
        <v>151</v>
      </c>
      <c r="F13" s="3" t="s">
        <v>151</v>
      </c>
      <c r="G13" s="9" t="s">
        <v>151</v>
      </c>
      <c r="H13" s="7" t="s">
        <v>151</v>
      </c>
      <c r="I13" s="3" t="s">
        <v>151</v>
      </c>
      <c r="J13" s="3" t="s">
        <v>151</v>
      </c>
      <c r="K13" s="43">
        <v>11.6</v>
      </c>
      <c r="L13" s="3">
        <v>10.9</v>
      </c>
      <c r="M13" s="3">
        <v>36.4</v>
      </c>
      <c r="N13" s="3">
        <v>45.5</v>
      </c>
      <c r="O13" s="9">
        <v>15.7</v>
      </c>
      <c r="P13" s="7">
        <v>86</v>
      </c>
      <c r="Q13" s="43">
        <v>11.6</v>
      </c>
      <c r="R13" s="3">
        <v>10.9</v>
      </c>
      <c r="S13" s="3">
        <v>36.4</v>
      </c>
      <c r="T13" s="3">
        <v>45.5</v>
      </c>
      <c r="U13" s="9">
        <v>15.7</v>
      </c>
      <c r="V13" s="7">
        <v>100</v>
      </c>
    </row>
    <row r="14" spans="1:22" x14ac:dyDescent="0.3">
      <c r="A14" s="13" t="s">
        <v>155</v>
      </c>
      <c r="B14" s="13" t="s">
        <v>190</v>
      </c>
      <c r="C14" s="3">
        <v>52.2</v>
      </c>
      <c r="D14" s="3">
        <v>31.8</v>
      </c>
      <c r="E14" s="3">
        <v>68.3</v>
      </c>
      <c r="F14" s="3">
        <v>85.6</v>
      </c>
      <c r="G14" s="9">
        <v>41.9</v>
      </c>
      <c r="H14" s="7">
        <v>34</v>
      </c>
      <c r="I14" s="3" t="s">
        <v>151</v>
      </c>
      <c r="J14" s="3" t="s">
        <v>151</v>
      </c>
      <c r="K14" s="43" t="s">
        <v>151</v>
      </c>
      <c r="L14" s="3" t="s">
        <v>151</v>
      </c>
      <c r="M14" s="3" t="s">
        <v>151</v>
      </c>
      <c r="N14" s="3" t="s">
        <v>151</v>
      </c>
      <c r="O14" s="9" t="s">
        <v>151</v>
      </c>
      <c r="P14" s="7" t="s">
        <v>151</v>
      </c>
      <c r="Q14" s="43">
        <v>52.2</v>
      </c>
      <c r="R14" s="3">
        <v>31.8</v>
      </c>
      <c r="S14" s="3">
        <v>68.3</v>
      </c>
      <c r="T14" s="3">
        <v>85.6</v>
      </c>
      <c r="U14" s="9">
        <v>41.9</v>
      </c>
      <c r="V14" s="7">
        <v>14</v>
      </c>
    </row>
    <row r="15" spans="1:22" x14ac:dyDescent="0.3">
      <c r="A15" s="13" t="s">
        <v>162</v>
      </c>
      <c r="B15" s="13" t="s">
        <v>191</v>
      </c>
      <c r="C15" s="3">
        <v>32.4</v>
      </c>
      <c r="D15" s="3">
        <v>36.6</v>
      </c>
      <c r="E15" s="3">
        <v>68.7</v>
      </c>
      <c r="F15" s="3">
        <v>77.3</v>
      </c>
      <c r="G15" s="9">
        <v>41.8</v>
      </c>
      <c r="H15" s="7">
        <v>35</v>
      </c>
      <c r="I15" s="3">
        <v>14.599999999999998</v>
      </c>
      <c r="J15" s="3">
        <v>53.676470588235283</v>
      </c>
      <c r="K15" s="43">
        <v>16.3</v>
      </c>
      <c r="L15" s="3">
        <v>19.8</v>
      </c>
      <c r="M15" s="3">
        <v>64.599999999999994</v>
      </c>
      <c r="N15" s="3">
        <v>68.5</v>
      </c>
      <c r="O15" s="9">
        <v>27.2</v>
      </c>
      <c r="P15" s="7">
        <v>25</v>
      </c>
      <c r="Q15" s="43">
        <v>22.2</v>
      </c>
      <c r="R15" s="3">
        <v>26</v>
      </c>
      <c r="S15" s="3">
        <v>66.099999999999994</v>
      </c>
      <c r="T15" s="3">
        <v>71.8</v>
      </c>
      <c r="U15" s="9">
        <v>32.6</v>
      </c>
      <c r="V15" s="7">
        <v>24</v>
      </c>
    </row>
    <row r="16" spans="1:22" x14ac:dyDescent="0.3">
      <c r="A16" s="13" t="s">
        <v>153</v>
      </c>
      <c r="B16" s="13" t="s">
        <v>192</v>
      </c>
      <c r="C16" s="3">
        <v>34.700000000000003</v>
      </c>
      <c r="D16" s="3">
        <v>38.6</v>
      </c>
      <c r="E16" s="3">
        <v>45.1</v>
      </c>
      <c r="F16" s="3">
        <v>154.1</v>
      </c>
      <c r="G16" s="9">
        <v>40.6</v>
      </c>
      <c r="H16" s="7">
        <v>36</v>
      </c>
      <c r="I16" s="3">
        <v>25.3</v>
      </c>
      <c r="J16" s="3">
        <v>165.359477124183</v>
      </c>
      <c r="K16" s="43">
        <v>17.2</v>
      </c>
      <c r="L16" s="3">
        <v>10.9</v>
      </c>
      <c r="M16" s="3">
        <v>21.4</v>
      </c>
      <c r="N16" s="3">
        <v>131.69999999999999</v>
      </c>
      <c r="O16" s="9">
        <v>15.3</v>
      </c>
      <c r="P16" s="7">
        <v>90</v>
      </c>
      <c r="Q16" s="43">
        <v>20.5</v>
      </c>
      <c r="R16" s="3">
        <v>16.3</v>
      </c>
      <c r="S16" s="3">
        <v>26</v>
      </c>
      <c r="T16" s="3">
        <v>136</v>
      </c>
      <c r="U16" s="9">
        <v>20.2</v>
      </c>
      <c r="V16" s="7">
        <v>70</v>
      </c>
    </row>
    <row r="17" spans="1:22" x14ac:dyDescent="0.3">
      <c r="A17" s="13" t="s">
        <v>149</v>
      </c>
      <c r="B17" s="13" t="s">
        <v>193</v>
      </c>
      <c r="C17" s="3">
        <v>46.1</v>
      </c>
      <c r="D17" s="3">
        <v>29.5</v>
      </c>
      <c r="E17" s="3">
        <v>66.8</v>
      </c>
      <c r="F17" s="3">
        <v>122.4</v>
      </c>
      <c r="G17" s="9">
        <v>39.6</v>
      </c>
      <c r="H17" s="7">
        <v>39</v>
      </c>
      <c r="I17" s="3">
        <v>9.7000000000000028</v>
      </c>
      <c r="J17" s="3">
        <v>32.441471571906355</v>
      </c>
      <c r="K17" s="43">
        <v>36.299999999999997</v>
      </c>
      <c r="L17" s="3">
        <v>19.7</v>
      </c>
      <c r="M17" s="3">
        <v>57.3</v>
      </c>
      <c r="N17" s="3">
        <v>112.5</v>
      </c>
      <c r="O17" s="9">
        <v>29.9</v>
      </c>
      <c r="P17" s="7">
        <v>22</v>
      </c>
      <c r="Q17" s="43">
        <v>38.5</v>
      </c>
      <c r="R17" s="3">
        <v>21.9</v>
      </c>
      <c r="S17" s="3">
        <v>59.4</v>
      </c>
      <c r="T17" s="3">
        <v>114.7</v>
      </c>
      <c r="U17" s="9">
        <v>32</v>
      </c>
      <c r="V17" s="7">
        <v>25</v>
      </c>
    </row>
    <row r="18" spans="1:22" x14ac:dyDescent="0.3">
      <c r="A18" s="13" t="s">
        <v>157</v>
      </c>
      <c r="B18" s="13" t="s">
        <v>194</v>
      </c>
      <c r="C18" s="3">
        <v>51.1</v>
      </c>
      <c r="D18" s="3">
        <v>26.6</v>
      </c>
      <c r="E18" s="3">
        <v>47.9</v>
      </c>
      <c r="F18" s="3">
        <v>102.5</v>
      </c>
      <c r="G18" s="9">
        <v>35.200000000000003</v>
      </c>
      <c r="H18" s="7">
        <v>53</v>
      </c>
      <c r="I18" s="3">
        <v>19.700000000000003</v>
      </c>
      <c r="J18" s="3">
        <v>127.09677419354838</v>
      </c>
      <c r="K18" s="43">
        <v>14.9</v>
      </c>
      <c r="L18" s="3">
        <v>12.2</v>
      </c>
      <c r="M18" s="3">
        <v>22.8</v>
      </c>
      <c r="N18" s="3">
        <v>92.6</v>
      </c>
      <c r="O18" s="9">
        <v>15.5</v>
      </c>
      <c r="P18" s="7">
        <v>88</v>
      </c>
      <c r="Q18" s="43">
        <v>16.8</v>
      </c>
      <c r="R18" s="3">
        <v>13</v>
      </c>
      <c r="S18" s="3">
        <v>24.1</v>
      </c>
      <c r="T18" s="3">
        <v>93.1</v>
      </c>
      <c r="U18" s="9">
        <v>16.5</v>
      </c>
      <c r="V18" s="7">
        <v>94</v>
      </c>
    </row>
    <row r="19" spans="1:22" x14ac:dyDescent="0.3">
      <c r="A19" s="13" t="s">
        <v>154</v>
      </c>
      <c r="B19" s="13" t="s">
        <v>195</v>
      </c>
      <c r="C19" s="3">
        <v>23.8</v>
      </c>
      <c r="D19" s="3">
        <v>22.1</v>
      </c>
      <c r="E19" s="3">
        <v>105.6</v>
      </c>
      <c r="F19" s="3">
        <v>166.4</v>
      </c>
      <c r="G19" s="9">
        <v>38.1</v>
      </c>
      <c r="H19" s="7">
        <v>47</v>
      </c>
      <c r="I19" s="3" t="s">
        <v>151</v>
      </c>
      <c r="J19" s="3" t="s">
        <v>151</v>
      </c>
      <c r="K19" s="43" t="s">
        <v>151</v>
      </c>
      <c r="L19" s="3" t="s">
        <v>151</v>
      </c>
      <c r="M19" s="3" t="s">
        <v>151</v>
      </c>
      <c r="N19" s="3" t="s">
        <v>151</v>
      </c>
      <c r="O19" s="9" t="s">
        <v>151</v>
      </c>
      <c r="P19" s="7" t="s">
        <v>151</v>
      </c>
      <c r="Q19" s="43">
        <v>23.8</v>
      </c>
      <c r="R19" s="3">
        <v>22.1</v>
      </c>
      <c r="S19" s="3">
        <v>105.6</v>
      </c>
      <c r="T19" s="3">
        <v>166.4</v>
      </c>
      <c r="U19" s="9">
        <v>38.1</v>
      </c>
      <c r="V19" s="7">
        <v>18</v>
      </c>
    </row>
    <row r="20" spans="1:22" x14ac:dyDescent="0.3">
      <c r="A20" s="13" t="s">
        <v>153</v>
      </c>
      <c r="B20" s="13" t="s">
        <v>196</v>
      </c>
      <c r="C20" s="3">
        <v>40.6</v>
      </c>
      <c r="D20" s="3">
        <v>38.799999999999997</v>
      </c>
      <c r="E20" s="3">
        <v>62</v>
      </c>
      <c r="F20" s="3">
        <v>138.69999999999999</v>
      </c>
      <c r="G20" s="9">
        <v>44.3</v>
      </c>
      <c r="H20" s="7">
        <v>30</v>
      </c>
      <c r="I20" s="3">
        <v>26.9</v>
      </c>
      <c r="J20" s="3">
        <v>154.59770114942529</v>
      </c>
      <c r="K20" s="43">
        <v>16.399999999999999</v>
      </c>
      <c r="L20" s="3">
        <v>10.5</v>
      </c>
      <c r="M20" s="3">
        <v>38.1</v>
      </c>
      <c r="N20" s="3">
        <v>109.6</v>
      </c>
      <c r="O20" s="9">
        <v>17.399999999999999</v>
      </c>
      <c r="P20" s="7">
        <v>78</v>
      </c>
      <c r="Q20" s="43">
        <v>21.6</v>
      </c>
      <c r="R20" s="3">
        <v>16.600000000000001</v>
      </c>
      <c r="S20" s="3">
        <v>43.2</v>
      </c>
      <c r="T20" s="3">
        <v>115.9</v>
      </c>
      <c r="U20" s="9">
        <v>23.2</v>
      </c>
      <c r="V20" s="7">
        <v>53</v>
      </c>
    </row>
    <row r="21" spans="1:22" x14ac:dyDescent="0.3">
      <c r="A21" s="13" t="s">
        <v>165</v>
      </c>
      <c r="B21" s="13" t="s">
        <v>197</v>
      </c>
      <c r="C21" s="3" t="s">
        <v>151</v>
      </c>
      <c r="D21" s="3" t="s">
        <v>151</v>
      </c>
      <c r="E21" s="3" t="s">
        <v>151</v>
      </c>
      <c r="F21" s="3" t="s">
        <v>151</v>
      </c>
      <c r="G21" s="9" t="s">
        <v>151</v>
      </c>
      <c r="H21" s="7" t="s">
        <v>151</v>
      </c>
      <c r="I21" s="3" t="s">
        <v>151</v>
      </c>
      <c r="J21" s="3" t="s">
        <v>151</v>
      </c>
      <c r="K21" s="43">
        <v>16.899999999999999</v>
      </c>
      <c r="L21" s="3">
        <v>53.7</v>
      </c>
      <c r="M21" s="3">
        <v>23.9</v>
      </c>
      <c r="N21" s="3">
        <v>27.2</v>
      </c>
      <c r="O21" s="9">
        <v>42.4</v>
      </c>
      <c r="P21" s="7">
        <v>10</v>
      </c>
      <c r="Q21" s="43">
        <v>16.899999999999999</v>
      </c>
      <c r="R21" s="3">
        <v>53.7</v>
      </c>
      <c r="S21" s="3">
        <v>23.9</v>
      </c>
      <c r="T21" s="3">
        <v>27.2</v>
      </c>
      <c r="U21" s="9">
        <v>42.4</v>
      </c>
      <c r="V21" s="7">
        <v>13</v>
      </c>
    </row>
    <row r="22" spans="1:22" x14ac:dyDescent="0.3">
      <c r="A22" s="13" t="s">
        <v>169</v>
      </c>
      <c r="B22" s="13" t="s">
        <v>198</v>
      </c>
      <c r="C22" s="3" t="s">
        <v>151</v>
      </c>
      <c r="D22" s="3" t="s">
        <v>151</v>
      </c>
      <c r="E22" s="3" t="s">
        <v>151</v>
      </c>
      <c r="F22" s="3" t="s">
        <v>151</v>
      </c>
      <c r="G22" s="9" t="s">
        <v>151</v>
      </c>
      <c r="H22" s="7" t="s">
        <v>151</v>
      </c>
      <c r="I22" s="3" t="s">
        <v>151</v>
      </c>
      <c r="J22" s="3" t="s">
        <v>151</v>
      </c>
      <c r="K22" s="43">
        <v>11.4</v>
      </c>
      <c r="L22" s="3">
        <v>9.3000000000000007</v>
      </c>
      <c r="M22" s="3">
        <v>17.8</v>
      </c>
      <c r="N22" s="3">
        <v>15.3</v>
      </c>
      <c r="O22" s="9">
        <v>11.2</v>
      </c>
      <c r="P22" s="7">
        <v>100</v>
      </c>
      <c r="Q22" s="43">
        <v>11.4</v>
      </c>
      <c r="R22" s="3">
        <v>9.3000000000000007</v>
      </c>
      <c r="S22" s="3">
        <v>17.8</v>
      </c>
      <c r="T22" s="3">
        <v>15.3</v>
      </c>
      <c r="U22" s="9">
        <v>11.2</v>
      </c>
      <c r="V22" s="7">
        <v>106</v>
      </c>
    </row>
    <row r="23" spans="1:22" x14ac:dyDescent="0.3">
      <c r="A23" s="13" t="s">
        <v>168</v>
      </c>
      <c r="B23" s="13" t="s">
        <v>199</v>
      </c>
      <c r="C23" s="3" t="s">
        <v>151</v>
      </c>
      <c r="D23" s="3" t="s">
        <v>151</v>
      </c>
      <c r="E23" s="3" t="s">
        <v>151</v>
      </c>
      <c r="F23" s="3" t="s">
        <v>151</v>
      </c>
      <c r="G23" s="9" t="s">
        <v>151</v>
      </c>
      <c r="H23" s="7" t="s">
        <v>151</v>
      </c>
      <c r="I23" s="3" t="s">
        <v>151</v>
      </c>
      <c r="J23" s="3" t="s">
        <v>151</v>
      </c>
      <c r="K23" s="43">
        <v>71.400000000000006</v>
      </c>
      <c r="L23" s="3">
        <v>38.9</v>
      </c>
      <c r="M23" s="3">
        <v>61.7</v>
      </c>
      <c r="N23" s="3">
        <v>60.9</v>
      </c>
      <c r="O23" s="9">
        <v>48.3</v>
      </c>
      <c r="P23" s="7">
        <v>5</v>
      </c>
      <c r="Q23" s="43">
        <v>71.400000000000006</v>
      </c>
      <c r="R23" s="3">
        <v>38.9</v>
      </c>
      <c r="S23" s="3">
        <v>61.7</v>
      </c>
      <c r="T23" s="3">
        <v>60.9</v>
      </c>
      <c r="U23" s="9">
        <v>48.3</v>
      </c>
      <c r="V23" s="7">
        <v>6</v>
      </c>
    </row>
    <row r="24" spans="1:22" x14ac:dyDescent="0.3">
      <c r="A24" s="13" t="s">
        <v>164</v>
      </c>
      <c r="B24" s="13" t="s">
        <v>200</v>
      </c>
      <c r="C24" s="3">
        <v>45.9</v>
      </c>
      <c r="D24" s="3">
        <v>48.3</v>
      </c>
      <c r="E24" s="3">
        <v>101.8</v>
      </c>
      <c r="F24" s="3">
        <v>59.9</v>
      </c>
      <c r="G24" s="9">
        <v>56.9</v>
      </c>
      <c r="H24" s="7">
        <v>12</v>
      </c>
      <c r="I24" s="3">
        <v>27.5</v>
      </c>
      <c r="J24" s="3">
        <v>93.5374149659864</v>
      </c>
      <c r="K24" s="43">
        <v>20.9</v>
      </c>
      <c r="L24" s="3">
        <v>19.899999999999999</v>
      </c>
      <c r="M24" s="3">
        <v>76.2</v>
      </c>
      <c r="N24" s="3">
        <v>25.4</v>
      </c>
      <c r="O24" s="9">
        <v>29.4</v>
      </c>
      <c r="P24" s="7">
        <v>23</v>
      </c>
      <c r="Q24" s="43">
        <v>33.4</v>
      </c>
      <c r="R24" s="3">
        <v>34.1</v>
      </c>
      <c r="S24" s="3">
        <v>89.1</v>
      </c>
      <c r="T24" s="3">
        <v>42.7</v>
      </c>
      <c r="U24" s="9">
        <v>43.1</v>
      </c>
      <c r="V24" s="7">
        <v>10</v>
      </c>
    </row>
    <row r="25" spans="1:22" x14ac:dyDescent="0.3">
      <c r="A25" s="13" t="s">
        <v>162</v>
      </c>
      <c r="B25" s="13" t="s">
        <v>201</v>
      </c>
      <c r="C25" s="3">
        <v>49</v>
      </c>
      <c r="D25" s="3">
        <v>28.9</v>
      </c>
      <c r="E25" s="3">
        <v>66</v>
      </c>
      <c r="F25" s="3">
        <v>82.6</v>
      </c>
      <c r="G25" s="9">
        <v>39.1</v>
      </c>
      <c r="H25" s="7">
        <v>43</v>
      </c>
      <c r="I25" s="3">
        <v>20.900000000000002</v>
      </c>
      <c r="J25" s="3">
        <v>114.83516483516487</v>
      </c>
      <c r="K25" s="43">
        <v>18.100000000000001</v>
      </c>
      <c r="L25" s="3">
        <v>13.5</v>
      </c>
      <c r="M25" s="3">
        <v>34.700000000000003</v>
      </c>
      <c r="N25" s="3">
        <v>49.6</v>
      </c>
      <c r="O25" s="9">
        <v>18.2</v>
      </c>
      <c r="P25" s="7">
        <v>71</v>
      </c>
      <c r="Q25" s="43">
        <v>18.600000000000001</v>
      </c>
      <c r="R25" s="3">
        <v>13.8</v>
      </c>
      <c r="S25" s="3">
        <v>35.299999999999997</v>
      </c>
      <c r="T25" s="3">
        <v>50.2</v>
      </c>
      <c r="U25" s="9">
        <v>18.600000000000001</v>
      </c>
      <c r="V25" s="7">
        <v>83</v>
      </c>
    </row>
    <row r="26" spans="1:22" x14ac:dyDescent="0.3">
      <c r="A26" s="13" t="s">
        <v>168</v>
      </c>
      <c r="B26" s="13" t="s">
        <v>202</v>
      </c>
      <c r="C26" s="3">
        <v>43</v>
      </c>
      <c r="D26" s="3">
        <v>27.6</v>
      </c>
      <c r="E26" s="3">
        <v>45.9</v>
      </c>
      <c r="F26" s="3">
        <v>49.8</v>
      </c>
      <c r="G26" s="9">
        <v>33.4</v>
      </c>
      <c r="H26" s="7">
        <v>56</v>
      </c>
      <c r="I26" s="3">
        <v>16.5</v>
      </c>
      <c r="J26" s="3">
        <v>97.633136094674569</v>
      </c>
      <c r="K26" s="43">
        <v>18.600000000000001</v>
      </c>
      <c r="L26" s="3">
        <v>13.8</v>
      </c>
      <c r="M26" s="3">
        <v>26.8</v>
      </c>
      <c r="N26" s="3">
        <v>28.9</v>
      </c>
      <c r="O26" s="9">
        <v>16.899999999999999</v>
      </c>
      <c r="P26" s="7">
        <v>82</v>
      </c>
      <c r="Q26" s="43">
        <v>21.5</v>
      </c>
      <c r="R26" s="3">
        <v>15.4</v>
      </c>
      <c r="S26" s="3">
        <v>29.1</v>
      </c>
      <c r="T26" s="3">
        <v>31.4</v>
      </c>
      <c r="U26" s="9">
        <v>18.899999999999999</v>
      </c>
      <c r="V26" s="7">
        <v>81</v>
      </c>
    </row>
    <row r="27" spans="1:22" x14ac:dyDescent="0.3">
      <c r="A27" s="13" t="s">
        <v>167</v>
      </c>
      <c r="B27" s="13" t="s">
        <v>203</v>
      </c>
      <c r="C27" s="3">
        <v>33.9</v>
      </c>
      <c r="D27" s="3">
        <v>38.700000000000003</v>
      </c>
      <c r="E27" s="3">
        <v>44.3</v>
      </c>
      <c r="F27" s="3">
        <v>104.5</v>
      </c>
      <c r="G27" s="9">
        <v>39.700000000000003</v>
      </c>
      <c r="H27" s="7">
        <v>38</v>
      </c>
      <c r="I27" s="3">
        <v>14.900000000000002</v>
      </c>
      <c r="J27" s="3">
        <v>60.080645161290327</v>
      </c>
      <c r="K27" s="43">
        <v>15</v>
      </c>
      <c r="L27" s="3">
        <v>24.7</v>
      </c>
      <c r="M27" s="3">
        <v>29.6</v>
      </c>
      <c r="N27" s="3">
        <v>86.2</v>
      </c>
      <c r="O27" s="9">
        <v>24.8</v>
      </c>
      <c r="P27" s="7">
        <v>32</v>
      </c>
      <c r="Q27" s="43">
        <v>17.2</v>
      </c>
      <c r="R27" s="3">
        <v>26.3</v>
      </c>
      <c r="S27" s="3">
        <v>31.4</v>
      </c>
      <c r="T27" s="3">
        <v>88.3</v>
      </c>
      <c r="U27" s="9">
        <v>26.5</v>
      </c>
      <c r="V27" s="7">
        <v>36</v>
      </c>
    </row>
    <row r="28" spans="1:22" x14ac:dyDescent="0.3">
      <c r="A28" s="13" t="s">
        <v>163</v>
      </c>
      <c r="B28" s="13" t="s">
        <v>204</v>
      </c>
      <c r="C28" s="3">
        <v>59.1</v>
      </c>
      <c r="D28" s="3">
        <v>41.2</v>
      </c>
      <c r="E28" s="3">
        <v>73.2</v>
      </c>
      <c r="F28" s="3">
        <v>75.5</v>
      </c>
      <c r="G28" s="9">
        <v>49.8</v>
      </c>
      <c r="H28" s="7">
        <v>16</v>
      </c>
      <c r="I28" s="3">
        <v>30.9</v>
      </c>
      <c r="J28" s="3">
        <v>163.49206349206349</v>
      </c>
      <c r="K28" s="43">
        <v>26</v>
      </c>
      <c r="L28" s="3">
        <v>12.3</v>
      </c>
      <c r="M28" s="3">
        <v>34.9</v>
      </c>
      <c r="N28" s="3">
        <v>55.3</v>
      </c>
      <c r="O28" s="9">
        <v>18.899999999999999</v>
      </c>
      <c r="P28" s="7">
        <v>66</v>
      </c>
      <c r="Q28" s="43">
        <v>27.5</v>
      </c>
      <c r="R28" s="3">
        <v>13.6</v>
      </c>
      <c r="S28" s="3">
        <v>36.700000000000003</v>
      </c>
      <c r="T28" s="3">
        <v>56.2</v>
      </c>
      <c r="U28" s="9">
        <v>20.3</v>
      </c>
      <c r="V28" s="7">
        <v>69</v>
      </c>
    </row>
    <row r="29" spans="1:22" x14ac:dyDescent="0.3">
      <c r="A29" s="13" t="s">
        <v>153</v>
      </c>
      <c r="B29" s="13" t="s">
        <v>205</v>
      </c>
      <c r="C29" s="3">
        <v>35.799999999999997</v>
      </c>
      <c r="D29" s="3">
        <v>38.1</v>
      </c>
      <c r="E29" s="3">
        <v>68.900000000000006</v>
      </c>
      <c r="F29" s="3">
        <v>165.7</v>
      </c>
      <c r="G29" s="9">
        <v>44.5</v>
      </c>
      <c r="H29" s="7">
        <v>29</v>
      </c>
      <c r="I29" s="3">
        <v>23.4</v>
      </c>
      <c r="J29" s="3">
        <v>110.90047393364925</v>
      </c>
      <c r="K29" s="43">
        <v>15.9</v>
      </c>
      <c r="L29" s="3">
        <v>15.2</v>
      </c>
      <c r="M29" s="3">
        <v>39.9</v>
      </c>
      <c r="N29" s="3">
        <v>138.30000000000001</v>
      </c>
      <c r="O29" s="9">
        <v>21.1</v>
      </c>
      <c r="P29" s="7">
        <v>49</v>
      </c>
      <c r="Q29" s="43">
        <v>19.8</v>
      </c>
      <c r="R29" s="3">
        <v>19.7</v>
      </c>
      <c r="S29" s="3">
        <v>45.7</v>
      </c>
      <c r="T29" s="3">
        <v>143.80000000000001</v>
      </c>
      <c r="U29" s="9">
        <v>25.7</v>
      </c>
      <c r="V29" s="7">
        <v>39</v>
      </c>
    </row>
    <row r="30" spans="1:22" x14ac:dyDescent="0.3">
      <c r="A30" s="13" t="s">
        <v>167</v>
      </c>
      <c r="B30" s="13" t="s">
        <v>206</v>
      </c>
      <c r="C30" s="3">
        <v>30.9</v>
      </c>
      <c r="D30" s="3">
        <v>31.3</v>
      </c>
      <c r="E30" s="3">
        <v>71.2</v>
      </c>
      <c r="F30" s="3">
        <v>120.3</v>
      </c>
      <c r="G30" s="9">
        <v>39</v>
      </c>
      <c r="H30" s="7">
        <v>45</v>
      </c>
      <c r="I30" s="3">
        <v>7.6999999999999993</v>
      </c>
      <c r="J30" s="3">
        <v>24.600638977635782</v>
      </c>
      <c r="K30" s="43">
        <v>26.3</v>
      </c>
      <c r="L30" s="3">
        <v>21.2</v>
      </c>
      <c r="M30" s="3">
        <v>69.2</v>
      </c>
      <c r="N30" s="3">
        <v>122.7</v>
      </c>
      <c r="O30" s="9">
        <v>31.3</v>
      </c>
      <c r="P30" s="7">
        <v>19</v>
      </c>
      <c r="Q30" s="43">
        <v>28.1</v>
      </c>
      <c r="R30" s="3">
        <v>25</v>
      </c>
      <c r="S30" s="3">
        <v>69.900000000000006</v>
      </c>
      <c r="T30" s="3">
        <v>121.8</v>
      </c>
      <c r="U30" s="9">
        <v>34.200000000000003</v>
      </c>
      <c r="V30" s="7">
        <v>22</v>
      </c>
    </row>
    <row r="31" spans="1:22" x14ac:dyDescent="0.3">
      <c r="A31" s="13" t="s">
        <v>153</v>
      </c>
      <c r="B31" s="13" t="s">
        <v>207</v>
      </c>
      <c r="C31" s="3" t="s">
        <v>151</v>
      </c>
      <c r="D31" s="3" t="s">
        <v>151</v>
      </c>
      <c r="E31" s="3" t="s">
        <v>151</v>
      </c>
      <c r="F31" s="3" t="s">
        <v>151</v>
      </c>
      <c r="G31" s="9" t="s">
        <v>151</v>
      </c>
      <c r="H31" s="7" t="s">
        <v>151</v>
      </c>
      <c r="I31" s="3" t="s">
        <v>151</v>
      </c>
      <c r="J31" s="3" t="s">
        <v>151</v>
      </c>
      <c r="K31" s="43">
        <v>28.1</v>
      </c>
      <c r="L31" s="3">
        <v>16.100000000000001</v>
      </c>
      <c r="M31" s="3">
        <v>45.3</v>
      </c>
      <c r="N31" s="3">
        <v>113.5</v>
      </c>
      <c r="O31" s="9">
        <v>24.2</v>
      </c>
      <c r="P31" s="7">
        <v>35</v>
      </c>
      <c r="Q31" s="43">
        <v>28.1</v>
      </c>
      <c r="R31" s="3">
        <v>16.100000000000001</v>
      </c>
      <c r="S31" s="3">
        <v>45.3</v>
      </c>
      <c r="T31" s="3">
        <v>113.5</v>
      </c>
      <c r="U31" s="9">
        <v>24.2</v>
      </c>
      <c r="V31" s="7">
        <v>46</v>
      </c>
    </row>
    <row r="32" spans="1:22" x14ac:dyDescent="0.3">
      <c r="A32" s="13" t="s">
        <v>167</v>
      </c>
      <c r="B32" s="13" t="s">
        <v>208</v>
      </c>
      <c r="C32" s="3">
        <v>42.8</v>
      </c>
      <c r="D32" s="3">
        <v>74.7</v>
      </c>
      <c r="E32" s="3">
        <v>52.5</v>
      </c>
      <c r="F32" s="3">
        <v>146.80000000000001</v>
      </c>
      <c r="G32" s="9">
        <v>66.8</v>
      </c>
      <c r="H32" s="7">
        <v>6</v>
      </c>
      <c r="I32" s="3">
        <v>6</v>
      </c>
      <c r="J32" s="3">
        <v>9.8684210526315717</v>
      </c>
      <c r="K32" s="43">
        <v>13.7</v>
      </c>
      <c r="L32" s="3">
        <v>79.599999999999994</v>
      </c>
      <c r="M32" s="3">
        <v>25.2</v>
      </c>
      <c r="N32" s="3">
        <v>148.1</v>
      </c>
      <c r="O32" s="9">
        <v>60.8</v>
      </c>
      <c r="P32" s="7">
        <v>3</v>
      </c>
      <c r="Q32" s="43">
        <v>18.100000000000001</v>
      </c>
      <c r="R32" s="3">
        <v>78.8</v>
      </c>
      <c r="S32" s="3">
        <v>29.3</v>
      </c>
      <c r="T32" s="3">
        <v>147.9</v>
      </c>
      <c r="U32" s="9">
        <v>61.7</v>
      </c>
      <c r="V32" s="7">
        <v>4</v>
      </c>
    </row>
    <row r="33" spans="1:22" x14ac:dyDescent="0.3">
      <c r="A33" s="13" t="s">
        <v>149</v>
      </c>
      <c r="B33" s="13" t="s">
        <v>209</v>
      </c>
      <c r="C33" s="3">
        <v>61.6</v>
      </c>
      <c r="D33" s="3">
        <v>26.9</v>
      </c>
      <c r="E33" s="3">
        <v>34.299999999999997</v>
      </c>
      <c r="F33" s="3">
        <v>85.2</v>
      </c>
      <c r="G33" s="9">
        <v>34.6</v>
      </c>
      <c r="H33" s="7">
        <v>54</v>
      </c>
      <c r="I33" s="3">
        <v>11.900000000000002</v>
      </c>
      <c r="J33" s="3">
        <v>52.422907488986795</v>
      </c>
      <c r="K33" s="43">
        <v>40.4</v>
      </c>
      <c r="L33" s="3">
        <v>14.7</v>
      </c>
      <c r="M33" s="3">
        <v>31.7</v>
      </c>
      <c r="N33" s="3">
        <v>81.099999999999994</v>
      </c>
      <c r="O33" s="9">
        <v>22.7</v>
      </c>
      <c r="P33" s="7">
        <v>42</v>
      </c>
      <c r="Q33" s="43">
        <v>43.9</v>
      </c>
      <c r="R33" s="3">
        <v>16.7</v>
      </c>
      <c r="S33" s="3">
        <v>32.1</v>
      </c>
      <c r="T33" s="3">
        <v>81.8</v>
      </c>
      <c r="U33" s="9">
        <v>24.6</v>
      </c>
      <c r="V33" s="7">
        <v>44</v>
      </c>
    </row>
    <row r="34" spans="1:22" x14ac:dyDescent="0.3">
      <c r="A34" s="13" t="s">
        <v>168</v>
      </c>
      <c r="B34" s="13" t="s">
        <v>210</v>
      </c>
      <c r="C34" s="3">
        <v>70</v>
      </c>
      <c r="D34" s="3">
        <v>56</v>
      </c>
      <c r="E34" s="3">
        <v>80</v>
      </c>
      <c r="F34" s="3">
        <v>84.9</v>
      </c>
      <c r="G34" s="9">
        <v>62.6</v>
      </c>
      <c r="H34" s="7">
        <v>7</v>
      </c>
      <c r="I34" s="3">
        <v>30.900000000000002</v>
      </c>
      <c r="J34" s="3">
        <v>97.476340694006325</v>
      </c>
      <c r="K34" s="43">
        <v>60</v>
      </c>
      <c r="L34" s="3">
        <v>18.100000000000001</v>
      </c>
      <c r="M34" s="3">
        <v>55.5</v>
      </c>
      <c r="N34" s="3">
        <v>58.4</v>
      </c>
      <c r="O34" s="9">
        <v>31.7</v>
      </c>
      <c r="P34" s="7">
        <v>18</v>
      </c>
      <c r="Q34" s="43">
        <v>61.6</v>
      </c>
      <c r="R34" s="3">
        <v>23.9</v>
      </c>
      <c r="S34" s="3">
        <v>59.3</v>
      </c>
      <c r="T34" s="3">
        <v>62.5</v>
      </c>
      <c r="U34" s="9">
        <v>36.5</v>
      </c>
      <c r="V34" s="7">
        <v>21</v>
      </c>
    </row>
    <row r="35" spans="1:22" x14ac:dyDescent="0.3">
      <c r="A35" s="13" t="s">
        <v>158</v>
      </c>
      <c r="B35" s="13" t="s">
        <v>211</v>
      </c>
      <c r="C35" s="3">
        <v>61.1</v>
      </c>
      <c r="D35" s="3">
        <v>50.1</v>
      </c>
      <c r="E35" s="3">
        <v>87.3</v>
      </c>
      <c r="F35" s="3">
        <v>95.5</v>
      </c>
      <c r="G35" s="9">
        <v>58.7</v>
      </c>
      <c r="H35" s="7">
        <v>9</v>
      </c>
      <c r="I35" s="3">
        <v>37.900000000000006</v>
      </c>
      <c r="J35" s="3">
        <v>182.21153846153845</v>
      </c>
      <c r="K35" s="43">
        <v>18.899999999999999</v>
      </c>
      <c r="L35" s="3">
        <v>13.9</v>
      </c>
      <c r="M35" s="3">
        <v>47.3</v>
      </c>
      <c r="N35" s="3">
        <v>55.1</v>
      </c>
      <c r="O35" s="9">
        <v>20.8</v>
      </c>
      <c r="P35" s="7">
        <v>51</v>
      </c>
      <c r="Q35" s="43">
        <v>19.2</v>
      </c>
      <c r="R35" s="3">
        <v>14.1</v>
      </c>
      <c r="S35" s="3">
        <v>47.6</v>
      </c>
      <c r="T35" s="3">
        <v>55.3</v>
      </c>
      <c r="U35" s="9">
        <v>21</v>
      </c>
      <c r="V35" s="7">
        <v>64</v>
      </c>
    </row>
    <row r="36" spans="1:22" x14ac:dyDescent="0.3">
      <c r="A36" s="13" t="s">
        <v>157</v>
      </c>
      <c r="B36" s="13" t="s">
        <v>212</v>
      </c>
      <c r="C36" s="3" t="s">
        <v>151</v>
      </c>
      <c r="D36" s="3" t="s">
        <v>151</v>
      </c>
      <c r="E36" s="3" t="s">
        <v>151</v>
      </c>
      <c r="F36" s="3" t="s">
        <v>151</v>
      </c>
      <c r="G36" s="9" t="s">
        <v>151</v>
      </c>
      <c r="H36" s="7" t="s">
        <v>151</v>
      </c>
      <c r="I36" s="3" t="s">
        <v>151</v>
      </c>
      <c r="J36" s="3" t="s">
        <v>151</v>
      </c>
      <c r="K36" s="43">
        <v>20.9</v>
      </c>
      <c r="L36" s="3">
        <v>20.6</v>
      </c>
      <c r="M36" s="3">
        <v>46.9</v>
      </c>
      <c r="N36" s="3">
        <v>84.9</v>
      </c>
      <c r="O36" s="9">
        <v>25.8</v>
      </c>
      <c r="P36" s="7">
        <v>29</v>
      </c>
      <c r="Q36" s="43">
        <v>20.9</v>
      </c>
      <c r="R36" s="3">
        <v>20.6</v>
      </c>
      <c r="S36" s="3">
        <v>46.9</v>
      </c>
      <c r="T36" s="3">
        <v>84.9</v>
      </c>
      <c r="U36" s="9">
        <v>25.8</v>
      </c>
      <c r="V36" s="7">
        <v>38</v>
      </c>
    </row>
    <row r="37" spans="1:22" x14ac:dyDescent="0.3">
      <c r="A37" s="13" t="s">
        <v>159</v>
      </c>
      <c r="B37" s="13" t="s">
        <v>213</v>
      </c>
      <c r="C37" s="3">
        <v>42.4</v>
      </c>
      <c r="D37" s="3">
        <v>22.5</v>
      </c>
      <c r="E37" s="3">
        <v>56</v>
      </c>
      <c r="F37" s="3">
        <v>97.7</v>
      </c>
      <c r="G37" s="9">
        <v>32.299999999999997</v>
      </c>
      <c r="H37" s="7">
        <v>57</v>
      </c>
      <c r="I37" s="3">
        <v>11.499999999999996</v>
      </c>
      <c r="J37" s="3">
        <v>55.288461538461519</v>
      </c>
      <c r="K37" s="43">
        <v>21.8</v>
      </c>
      <c r="L37" s="3">
        <v>17.399999999999999</v>
      </c>
      <c r="M37" s="3">
        <v>29</v>
      </c>
      <c r="N37" s="3">
        <v>70</v>
      </c>
      <c r="O37" s="9">
        <v>20.8</v>
      </c>
      <c r="P37" s="7">
        <v>51</v>
      </c>
      <c r="Q37" s="43">
        <v>22.5</v>
      </c>
      <c r="R37" s="3">
        <v>17.600000000000001</v>
      </c>
      <c r="S37" s="3">
        <v>30</v>
      </c>
      <c r="T37" s="3">
        <v>71</v>
      </c>
      <c r="U37" s="9">
        <v>21.2</v>
      </c>
      <c r="V37" s="7">
        <v>62</v>
      </c>
    </row>
    <row r="38" spans="1:22" x14ac:dyDescent="0.3">
      <c r="A38" s="13" t="s">
        <v>165</v>
      </c>
      <c r="B38" s="13" t="s">
        <v>214</v>
      </c>
      <c r="C38" s="3">
        <v>47.8</v>
      </c>
      <c r="D38" s="3">
        <v>29.6</v>
      </c>
      <c r="E38" s="3">
        <v>92.3</v>
      </c>
      <c r="F38" s="3">
        <v>88.1</v>
      </c>
      <c r="G38" s="9">
        <v>43.7</v>
      </c>
      <c r="H38" s="7">
        <v>32</v>
      </c>
      <c r="I38" s="3">
        <v>13.200000000000003</v>
      </c>
      <c r="J38" s="3">
        <v>43.27868852459018</v>
      </c>
      <c r="K38" s="43">
        <v>23.8</v>
      </c>
      <c r="L38" s="3">
        <v>19</v>
      </c>
      <c r="M38" s="3">
        <v>80.3</v>
      </c>
      <c r="N38" s="3">
        <v>62.3</v>
      </c>
      <c r="O38" s="9">
        <v>30.5</v>
      </c>
      <c r="P38" s="7">
        <v>20</v>
      </c>
      <c r="Q38" s="43">
        <v>24.2</v>
      </c>
      <c r="R38" s="3">
        <v>19.2</v>
      </c>
      <c r="S38" s="3">
        <v>80.400000000000006</v>
      </c>
      <c r="T38" s="3">
        <v>62.7</v>
      </c>
      <c r="U38" s="9">
        <v>30.7</v>
      </c>
      <c r="V38" s="7">
        <v>28</v>
      </c>
    </row>
    <row r="39" spans="1:22" x14ac:dyDescent="0.3">
      <c r="A39" s="13" t="s">
        <v>157</v>
      </c>
      <c r="B39" s="13" t="s">
        <v>215</v>
      </c>
      <c r="C39" s="3">
        <v>41</v>
      </c>
      <c r="D39" s="3">
        <v>37.799999999999997</v>
      </c>
      <c r="E39" s="3">
        <v>68.599999999999994</v>
      </c>
      <c r="F39" s="3">
        <v>82.2</v>
      </c>
      <c r="G39" s="9">
        <v>44</v>
      </c>
      <c r="H39" s="7">
        <v>31</v>
      </c>
      <c r="I39" s="3">
        <v>25.3</v>
      </c>
      <c r="J39" s="3">
        <v>135.29411764705884</v>
      </c>
      <c r="K39" s="43">
        <v>13</v>
      </c>
      <c r="L39" s="3">
        <v>13.6</v>
      </c>
      <c r="M39" s="3">
        <v>42</v>
      </c>
      <c r="N39" s="3">
        <v>55.2</v>
      </c>
      <c r="O39" s="9">
        <v>18.7</v>
      </c>
      <c r="P39" s="7">
        <v>67</v>
      </c>
      <c r="Q39" s="43">
        <v>13.9</v>
      </c>
      <c r="R39" s="3">
        <v>14.3</v>
      </c>
      <c r="S39" s="3">
        <v>42.9</v>
      </c>
      <c r="T39" s="3">
        <v>56.1</v>
      </c>
      <c r="U39" s="9">
        <v>19.5</v>
      </c>
      <c r="V39" s="7">
        <v>74</v>
      </c>
    </row>
    <row r="40" spans="1:22" x14ac:dyDescent="0.3">
      <c r="A40" s="13" t="s">
        <v>161</v>
      </c>
      <c r="B40" s="13" t="s">
        <v>216</v>
      </c>
      <c r="C40" s="3">
        <v>28.2</v>
      </c>
      <c r="D40" s="3">
        <v>22</v>
      </c>
      <c r="E40" s="3">
        <v>68</v>
      </c>
      <c r="F40" s="3">
        <v>69.8</v>
      </c>
      <c r="G40" s="9">
        <v>31.2</v>
      </c>
      <c r="H40" s="7">
        <v>60</v>
      </c>
      <c r="I40" s="3">
        <v>8.1999999999999993</v>
      </c>
      <c r="J40" s="3">
        <v>35.65217391304347</v>
      </c>
      <c r="K40" s="43">
        <v>18.5</v>
      </c>
      <c r="L40" s="3">
        <v>13.2</v>
      </c>
      <c r="M40" s="3">
        <v>64.2</v>
      </c>
      <c r="N40" s="3">
        <v>56.3</v>
      </c>
      <c r="O40" s="9">
        <v>23</v>
      </c>
      <c r="P40" s="7">
        <v>40</v>
      </c>
      <c r="Q40" s="43">
        <v>21.3</v>
      </c>
      <c r="R40" s="3">
        <v>15.8</v>
      </c>
      <c r="S40" s="3">
        <v>65.3</v>
      </c>
      <c r="T40" s="3">
        <v>60.2</v>
      </c>
      <c r="U40" s="9">
        <v>25.4</v>
      </c>
      <c r="V40" s="7">
        <v>42</v>
      </c>
    </row>
    <row r="41" spans="1:22" x14ac:dyDescent="0.3">
      <c r="A41" s="13" t="s">
        <v>152</v>
      </c>
      <c r="B41" s="13" t="s">
        <v>217</v>
      </c>
      <c r="C41" s="3">
        <v>7.7</v>
      </c>
      <c r="D41" s="3">
        <v>11.3</v>
      </c>
      <c r="E41" s="3">
        <v>19.7</v>
      </c>
      <c r="F41" s="3">
        <v>18.2</v>
      </c>
      <c r="G41" s="9">
        <v>12.2</v>
      </c>
      <c r="H41" s="7">
        <v>78</v>
      </c>
      <c r="I41" s="3">
        <v>-2.4000000000000004</v>
      </c>
      <c r="J41" s="3">
        <v>-16.43835616438356</v>
      </c>
      <c r="K41" s="43">
        <v>6.8</v>
      </c>
      <c r="L41" s="3">
        <v>9.9</v>
      </c>
      <c r="M41" s="3">
        <v>38.6</v>
      </c>
      <c r="N41" s="3">
        <v>43.6</v>
      </c>
      <c r="O41" s="9">
        <v>14.6</v>
      </c>
      <c r="P41" s="7">
        <v>93</v>
      </c>
      <c r="Q41" s="43">
        <v>7.5</v>
      </c>
      <c r="R41" s="3">
        <v>11</v>
      </c>
      <c r="S41" s="3">
        <v>23.1</v>
      </c>
      <c r="T41" s="3">
        <v>22.7</v>
      </c>
      <c r="U41" s="9">
        <v>12.6</v>
      </c>
      <c r="V41" s="7">
        <v>105</v>
      </c>
    </row>
    <row r="42" spans="1:22" x14ac:dyDescent="0.3">
      <c r="A42" s="13" t="s">
        <v>156</v>
      </c>
      <c r="B42" s="13" t="s">
        <v>218</v>
      </c>
      <c r="C42" s="3" t="s">
        <v>151</v>
      </c>
      <c r="D42" s="3" t="s">
        <v>151</v>
      </c>
      <c r="E42" s="3" t="s">
        <v>151</v>
      </c>
      <c r="F42" s="3" t="s">
        <v>151</v>
      </c>
      <c r="G42" s="9" t="s">
        <v>151</v>
      </c>
      <c r="H42" s="7" t="s">
        <v>151</v>
      </c>
      <c r="I42" s="3" t="s">
        <v>151</v>
      </c>
      <c r="J42" s="3" t="s">
        <v>151</v>
      </c>
      <c r="K42" s="43">
        <v>13.7</v>
      </c>
      <c r="L42" s="3">
        <v>8.9</v>
      </c>
      <c r="M42" s="3">
        <v>13.7</v>
      </c>
      <c r="N42" s="3">
        <v>45</v>
      </c>
      <c r="O42" s="9">
        <v>11</v>
      </c>
      <c r="P42" s="7">
        <v>101</v>
      </c>
      <c r="Q42" s="43">
        <v>13.7</v>
      </c>
      <c r="R42" s="3">
        <v>8.9</v>
      </c>
      <c r="S42" s="3">
        <v>13.7</v>
      </c>
      <c r="T42" s="3">
        <v>45</v>
      </c>
      <c r="U42" s="9">
        <v>11</v>
      </c>
      <c r="V42" s="7">
        <v>107</v>
      </c>
    </row>
    <row r="43" spans="1:22" x14ac:dyDescent="0.3">
      <c r="A43" s="13" t="s">
        <v>159</v>
      </c>
      <c r="B43" s="13" t="s">
        <v>219</v>
      </c>
      <c r="C43" s="3">
        <v>51.4</v>
      </c>
      <c r="D43" s="3">
        <v>66.599999999999994</v>
      </c>
      <c r="E43" s="3">
        <v>116.6</v>
      </c>
      <c r="F43" s="3">
        <v>80.400000000000006</v>
      </c>
      <c r="G43" s="9">
        <v>72.5</v>
      </c>
      <c r="H43" s="7">
        <v>5</v>
      </c>
      <c r="I43" s="3">
        <v>17</v>
      </c>
      <c r="J43" s="3">
        <v>30.630630630630627</v>
      </c>
      <c r="K43" s="43">
        <v>14.9</v>
      </c>
      <c r="L43" s="3">
        <v>57.6</v>
      </c>
      <c r="M43" s="3">
        <v>89.5</v>
      </c>
      <c r="N43" s="3">
        <v>35.700000000000003</v>
      </c>
      <c r="O43" s="9">
        <v>55.5</v>
      </c>
      <c r="P43" s="7">
        <v>4</v>
      </c>
      <c r="Q43" s="43">
        <v>17.399999999999999</v>
      </c>
      <c r="R43" s="3">
        <v>58.2</v>
      </c>
      <c r="S43" s="3">
        <v>91.3</v>
      </c>
      <c r="T43" s="3">
        <v>38.799999999999997</v>
      </c>
      <c r="U43" s="9">
        <v>56.7</v>
      </c>
      <c r="V43" s="7">
        <v>5</v>
      </c>
    </row>
    <row r="44" spans="1:22" x14ac:dyDescent="0.3">
      <c r="A44" s="13" t="s">
        <v>152</v>
      </c>
      <c r="B44" s="13" t="s">
        <v>220</v>
      </c>
      <c r="C44" s="3">
        <v>23.4</v>
      </c>
      <c r="D44" s="3">
        <v>26.4</v>
      </c>
      <c r="E44" s="3">
        <v>101.8</v>
      </c>
      <c r="F44" s="3">
        <v>85.1</v>
      </c>
      <c r="G44" s="9">
        <v>39.1</v>
      </c>
      <c r="H44" s="7">
        <v>43</v>
      </c>
      <c r="I44" s="3">
        <v>16.900000000000002</v>
      </c>
      <c r="J44" s="3">
        <v>76.126126126126152</v>
      </c>
      <c r="K44" s="43">
        <v>5.9</v>
      </c>
      <c r="L44" s="3">
        <v>9.1</v>
      </c>
      <c r="M44" s="3">
        <v>87</v>
      </c>
      <c r="N44" s="3">
        <v>69.099999999999994</v>
      </c>
      <c r="O44" s="9">
        <v>22.2</v>
      </c>
      <c r="P44" s="7">
        <v>44</v>
      </c>
      <c r="Q44" s="43">
        <v>7.1</v>
      </c>
      <c r="R44" s="3">
        <v>10.3</v>
      </c>
      <c r="S44" s="3">
        <v>88</v>
      </c>
      <c r="T44" s="3">
        <v>70.2</v>
      </c>
      <c r="U44" s="9">
        <v>23.4</v>
      </c>
      <c r="V44" s="7">
        <v>51</v>
      </c>
    </row>
    <row r="45" spans="1:22" x14ac:dyDescent="0.3">
      <c r="A45" s="13" t="s">
        <v>164</v>
      </c>
      <c r="B45" s="13" t="s">
        <v>221</v>
      </c>
      <c r="C45" s="3">
        <v>56</v>
      </c>
      <c r="D45" s="3">
        <v>48.7</v>
      </c>
      <c r="E45" s="3">
        <v>88.5</v>
      </c>
      <c r="F45" s="3">
        <v>78.2</v>
      </c>
      <c r="G45" s="9">
        <v>56.8</v>
      </c>
      <c r="H45" s="7">
        <v>13</v>
      </c>
      <c r="I45" s="3">
        <v>17.399999999999999</v>
      </c>
      <c r="J45" s="3">
        <v>44.16243654822334</v>
      </c>
      <c r="K45" s="43">
        <v>42.3</v>
      </c>
      <c r="L45" s="3">
        <v>29.8</v>
      </c>
      <c r="M45" s="3">
        <v>72</v>
      </c>
      <c r="N45" s="3">
        <v>73</v>
      </c>
      <c r="O45" s="9">
        <v>39.4</v>
      </c>
      <c r="P45" s="7">
        <v>11</v>
      </c>
      <c r="Q45" s="43">
        <v>48.8</v>
      </c>
      <c r="R45" s="3">
        <v>38.700000000000003</v>
      </c>
      <c r="S45" s="3">
        <v>79.7</v>
      </c>
      <c r="T45" s="3">
        <v>75.400000000000006</v>
      </c>
      <c r="U45" s="9">
        <v>47.6</v>
      </c>
      <c r="V45" s="7">
        <v>7</v>
      </c>
    </row>
    <row r="46" spans="1:22" x14ac:dyDescent="0.3">
      <c r="A46" s="13" t="s">
        <v>152</v>
      </c>
      <c r="B46" s="13" t="s">
        <v>222</v>
      </c>
      <c r="C46" s="3">
        <v>33.200000000000003</v>
      </c>
      <c r="D46" s="3">
        <v>19.3</v>
      </c>
      <c r="E46" s="3">
        <v>68.5</v>
      </c>
      <c r="F46" s="3">
        <v>40</v>
      </c>
      <c r="G46" s="9">
        <v>30</v>
      </c>
      <c r="H46" s="7">
        <v>64</v>
      </c>
      <c r="I46" s="3">
        <v>11.3</v>
      </c>
      <c r="J46" s="3">
        <v>60.427807486631011</v>
      </c>
      <c r="K46" s="43">
        <v>9.1999999999999993</v>
      </c>
      <c r="L46" s="3">
        <v>12.5</v>
      </c>
      <c r="M46" s="3">
        <v>53</v>
      </c>
      <c r="N46" s="3">
        <v>15.7</v>
      </c>
      <c r="O46" s="9">
        <v>18.7</v>
      </c>
      <c r="P46" s="7">
        <v>67</v>
      </c>
      <c r="Q46" s="43">
        <v>9.8000000000000007</v>
      </c>
      <c r="R46" s="3">
        <v>12.7</v>
      </c>
      <c r="S46" s="3">
        <v>53.4</v>
      </c>
      <c r="T46" s="3">
        <v>16.3</v>
      </c>
      <c r="U46" s="9">
        <v>19</v>
      </c>
      <c r="V46" s="7">
        <v>79</v>
      </c>
    </row>
    <row r="47" spans="1:22" x14ac:dyDescent="0.3">
      <c r="A47" s="13" t="s">
        <v>163</v>
      </c>
      <c r="B47" s="13" t="s">
        <v>223</v>
      </c>
      <c r="C47" s="3">
        <v>60</v>
      </c>
      <c r="D47" s="3">
        <v>13</v>
      </c>
      <c r="E47" s="3">
        <v>67.099999999999994</v>
      </c>
      <c r="F47" s="3">
        <v>108.4</v>
      </c>
      <c r="G47" s="9">
        <v>30.9</v>
      </c>
      <c r="H47" s="7">
        <v>61</v>
      </c>
      <c r="I47" s="3" t="s">
        <v>151</v>
      </c>
      <c r="J47" s="3" t="s">
        <v>151</v>
      </c>
      <c r="K47" s="43" t="s">
        <v>151</v>
      </c>
      <c r="L47" s="3" t="s">
        <v>151</v>
      </c>
      <c r="M47" s="3" t="s">
        <v>151</v>
      </c>
      <c r="N47" s="3" t="s">
        <v>151</v>
      </c>
      <c r="O47" s="9" t="s">
        <v>151</v>
      </c>
      <c r="P47" s="7" t="s">
        <v>151</v>
      </c>
      <c r="Q47" s="43">
        <v>60</v>
      </c>
      <c r="R47" s="3">
        <v>13</v>
      </c>
      <c r="S47" s="3">
        <v>67.099999999999994</v>
      </c>
      <c r="T47" s="3">
        <v>108.4</v>
      </c>
      <c r="U47" s="9">
        <v>30.9</v>
      </c>
      <c r="V47" s="7">
        <v>27</v>
      </c>
    </row>
    <row r="48" spans="1:22" x14ac:dyDescent="0.3">
      <c r="A48" s="13" t="s">
        <v>161</v>
      </c>
      <c r="B48" s="13" t="s">
        <v>224</v>
      </c>
      <c r="C48" s="3">
        <v>33.4</v>
      </c>
      <c r="D48" s="3">
        <v>30.5</v>
      </c>
      <c r="E48" s="3">
        <v>81</v>
      </c>
      <c r="F48" s="3">
        <v>38.5</v>
      </c>
      <c r="G48" s="9">
        <v>39.4</v>
      </c>
      <c r="H48" s="7">
        <v>40</v>
      </c>
      <c r="I48" s="3">
        <v>-4.8000000000000043</v>
      </c>
      <c r="J48" s="3">
        <v>-10.859728506787336</v>
      </c>
      <c r="K48" s="43">
        <v>25.8</v>
      </c>
      <c r="L48" s="3">
        <v>42.4</v>
      </c>
      <c r="M48" s="3">
        <v>71.099999999999994</v>
      </c>
      <c r="N48" s="3">
        <v>27.5</v>
      </c>
      <c r="O48" s="9">
        <v>44.2</v>
      </c>
      <c r="P48" s="7">
        <v>6</v>
      </c>
      <c r="Q48" s="43">
        <v>25.9</v>
      </c>
      <c r="R48" s="3">
        <v>42.2</v>
      </c>
      <c r="S48" s="3">
        <v>71.2</v>
      </c>
      <c r="T48" s="3">
        <v>27.7</v>
      </c>
      <c r="U48" s="9">
        <v>44.1</v>
      </c>
      <c r="V48" s="7">
        <v>9</v>
      </c>
    </row>
    <row r="49" spans="1:22" x14ac:dyDescent="0.3">
      <c r="A49" s="13" t="s">
        <v>165</v>
      </c>
      <c r="B49" s="13" t="s">
        <v>225</v>
      </c>
      <c r="C49" s="3" t="s">
        <v>151</v>
      </c>
      <c r="D49" s="3" t="s">
        <v>151</v>
      </c>
      <c r="E49" s="3" t="s">
        <v>151</v>
      </c>
      <c r="F49" s="3" t="s">
        <v>151</v>
      </c>
      <c r="G49" s="9" t="s">
        <v>151</v>
      </c>
      <c r="H49" s="7" t="s">
        <v>151</v>
      </c>
      <c r="I49" s="3" t="s">
        <v>151</v>
      </c>
      <c r="J49" s="3" t="s">
        <v>151</v>
      </c>
      <c r="K49" s="43">
        <v>27.1</v>
      </c>
      <c r="L49" s="3">
        <v>97.1</v>
      </c>
      <c r="M49" s="3">
        <v>49.1</v>
      </c>
      <c r="N49" s="3">
        <v>46.9</v>
      </c>
      <c r="O49" s="9">
        <v>77</v>
      </c>
      <c r="P49" s="7">
        <v>1</v>
      </c>
      <c r="Q49" s="43">
        <v>27.1</v>
      </c>
      <c r="R49" s="3">
        <v>97.1</v>
      </c>
      <c r="S49" s="3">
        <v>49.1</v>
      </c>
      <c r="T49" s="3">
        <v>46.9</v>
      </c>
      <c r="U49" s="9">
        <v>77</v>
      </c>
      <c r="V49" s="7">
        <v>2</v>
      </c>
    </row>
    <row r="50" spans="1:22" x14ac:dyDescent="0.3">
      <c r="A50" s="13" t="s">
        <v>153</v>
      </c>
      <c r="B50" s="13" t="s">
        <v>226</v>
      </c>
      <c r="C50" s="3">
        <v>44</v>
      </c>
      <c r="D50" s="3">
        <v>47.5</v>
      </c>
      <c r="E50" s="3">
        <v>65.900000000000006</v>
      </c>
      <c r="F50" s="3">
        <v>168</v>
      </c>
      <c r="G50" s="9">
        <v>51.6</v>
      </c>
      <c r="H50" s="7">
        <v>15</v>
      </c>
      <c r="I50" s="3">
        <v>19.300000000000004</v>
      </c>
      <c r="J50" s="3">
        <v>59.752321981424174</v>
      </c>
      <c r="K50" s="43">
        <v>29.1</v>
      </c>
      <c r="L50" s="3">
        <v>26.5</v>
      </c>
      <c r="M50" s="3">
        <v>48.5</v>
      </c>
      <c r="N50" s="3">
        <v>154.6</v>
      </c>
      <c r="O50" s="9">
        <v>32.299999999999997</v>
      </c>
      <c r="P50" s="7">
        <v>16</v>
      </c>
      <c r="Q50" s="43">
        <v>34.4</v>
      </c>
      <c r="R50" s="3">
        <v>34</v>
      </c>
      <c r="S50" s="3">
        <v>54.7</v>
      </c>
      <c r="T50" s="3">
        <v>159.4</v>
      </c>
      <c r="U50" s="9">
        <v>39.200000000000003</v>
      </c>
      <c r="V50" s="7">
        <v>17</v>
      </c>
    </row>
    <row r="51" spans="1:22" x14ac:dyDescent="0.3">
      <c r="A51" s="13" t="s">
        <v>159</v>
      </c>
      <c r="B51" s="13" t="s">
        <v>227</v>
      </c>
      <c r="C51" s="3" t="s">
        <v>151</v>
      </c>
      <c r="D51" s="3" t="s">
        <v>151</v>
      </c>
      <c r="E51" s="3" t="s">
        <v>151</v>
      </c>
      <c r="F51" s="3" t="s">
        <v>151</v>
      </c>
      <c r="G51" s="9" t="s">
        <v>151</v>
      </c>
      <c r="H51" s="7" t="s">
        <v>151</v>
      </c>
      <c r="I51" s="3" t="s">
        <v>151</v>
      </c>
      <c r="J51" s="3" t="s">
        <v>151</v>
      </c>
      <c r="K51" s="43">
        <v>16.600000000000001</v>
      </c>
      <c r="L51" s="3">
        <v>23.6</v>
      </c>
      <c r="M51" s="3">
        <v>43.5</v>
      </c>
      <c r="N51" s="3">
        <v>19</v>
      </c>
      <c r="O51" s="9">
        <v>25.7</v>
      </c>
      <c r="P51" s="7">
        <v>30</v>
      </c>
      <c r="Q51" s="43">
        <v>16.600000000000001</v>
      </c>
      <c r="R51" s="3">
        <v>23.6</v>
      </c>
      <c r="S51" s="3">
        <v>43.5</v>
      </c>
      <c r="T51" s="3">
        <v>19</v>
      </c>
      <c r="U51" s="9">
        <v>25.7</v>
      </c>
      <c r="V51" s="7">
        <v>39</v>
      </c>
    </row>
    <row r="52" spans="1:22" x14ac:dyDescent="0.3">
      <c r="A52" s="13" t="s">
        <v>153</v>
      </c>
      <c r="B52" s="13" t="s">
        <v>228</v>
      </c>
      <c r="C52" s="3" t="s">
        <v>151</v>
      </c>
      <c r="D52" s="3" t="s">
        <v>151</v>
      </c>
      <c r="E52" s="3" t="s">
        <v>151</v>
      </c>
      <c r="F52" s="3" t="s">
        <v>151</v>
      </c>
      <c r="G52" s="9" t="s">
        <v>151</v>
      </c>
      <c r="H52" s="7" t="s">
        <v>151</v>
      </c>
      <c r="I52" s="3" t="s">
        <v>151</v>
      </c>
      <c r="J52" s="3" t="s">
        <v>151</v>
      </c>
      <c r="K52" s="43">
        <v>13</v>
      </c>
      <c r="L52" s="3">
        <v>10.6</v>
      </c>
      <c r="M52" s="3">
        <v>38.700000000000003</v>
      </c>
      <c r="N52" s="3">
        <v>110.8</v>
      </c>
      <c r="O52" s="9">
        <v>17</v>
      </c>
      <c r="P52" s="7">
        <v>81</v>
      </c>
      <c r="Q52" s="43">
        <v>13</v>
      </c>
      <c r="R52" s="3">
        <v>10.6</v>
      </c>
      <c r="S52" s="3">
        <v>38.700000000000003</v>
      </c>
      <c r="T52" s="3">
        <v>110.8</v>
      </c>
      <c r="U52" s="9">
        <v>17</v>
      </c>
      <c r="V52" s="7">
        <v>91</v>
      </c>
    </row>
    <row r="53" spans="1:22" x14ac:dyDescent="0.3">
      <c r="A53" s="13" t="s">
        <v>159</v>
      </c>
      <c r="B53" s="13" t="s">
        <v>229</v>
      </c>
      <c r="C53" s="3">
        <v>54.4</v>
      </c>
      <c r="D53" s="3">
        <v>39.9</v>
      </c>
      <c r="E53" s="3">
        <v>65.599999999999994</v>
      </c>
      <c r="F53" s="3">
        <v>69.5</v>
      </c>
      <c r="G53" s="9">
        <v>46.9</v>
      </c>
      <c r="H53" s="7">
        <v>24</v>
      </c>
      <c r="I53" s="3">
        <v>32.700000000000003</v>
      </c>
      <c r="J53" s="3">
        <v>230.28169014084509</v>
      </c>
      <c r="K53" s="43">
        <v>19.899999999999999</v>
      </c>
      <c r="L53" s="3">
        <v>8.1</v>
      </c>
      <c r="M53" s="3">
        <v>30.8</v>
      </c>
      <c r="N53" s="3">
        <v>39</v>
      </c>
      <c r="O53" s="9">
        <v>14.2</v>
      </c>
      <c r="P53" s="7">
        <v>94</v>
      </c>
      <c r="Q53" s="43">
        <v>26.5</v>
      </c>
      <c r="R53" s="3">
        <v>14.2</v>
      </c>
      <c r="S53" s="3">
        <v>37.5</v>
      </c>
      <c r="T53" s="3">
        <v>44.9</v>
      </c>
      <c r="U53" s="9">
        <v>20.5</v>
      </c>
      <c r="V53" s="7">
        <v>67</v>
      </c>
    </row>
    <row r="54" spans="1:22" x14ac:dyDescent="0.3">
      <c r="A54" s="13" t="s">
        <v>158</v>
      </c>
      <c r="B54" s="13" t="s">
        <v>230</v>
      </c>
      <c r="C54" s="3">
        <v>37.1</v>
      </c>
      <c r="D54" s="3">
        <v>49.2</v>
      </c>
      <c r="E54" s="3">
        <v>56.1</v>
      </c>
      <c r="F54" s="3">
        <v>80</v>
      </c>
      <c r="G54" s="9">
        <v>48.8</v>
      </c>
      <c r="H54" s="7">
        <v>18</v>
      </c>
      <c r="I54" s="3">
        <v>22.199999999999996</v>
      </c>
      <c r="J54" s="3">
        <v>83.458646616541344</v>
      </c>
      <c r="K54" s="43">
        <v>25.7</v>
      </c>
      <c r="L54" s="3">
        <v>22</v>
      </c>
      <c r="M54" s="3">
        <v>43.8</v>
      </c>
      <c r="N54" s="3">
        <v>54.6</v>
      </c>
      <c r="O54" s="9">
        <v>26.6</v>
      </c>
      <c r="P54" s="7">
        <v>27</v>
      </c>
      <c r="Q54" s="43">
        <v>26.2</v>
      </c>
      <c r="R54" s="3">
        <v>23.3</v>
      </c>
      <c r="S54" s="3">
        <v>44.4</v>
      </c>
      <c r="T54" s="3">
        <v>55.8</v>
      </c>
      <c r="U54" s="9">
        <v>27.7</v>
      </c>
      <c r="V54" s="7">
        <v>33</v>
      </c>
    </row>
    <row r="55" spans="1:22" x14ac:dyDescent="0.3">
      <c r="A55" s="13" t="s">
        <v>153</v>
      </c>
      <c r="B55" s="13" t="s">
        <v>231</v>
      </c>
      <c r="C55" s="3" t="s">
        <v>151</v>
      </c>
      <c r="D55" s="3" t="s">
        <v>151</v>
      </c>
      <c r="E55" s="3" t="s">
        <v>151</v>
      </c>
      <c r="F55" s="3" t="s">
        <v>151</v>
      </c>
      <c r="G55" s="9" t="s">
        <v>151</v>
      </c>
      <c r="H55" s="7" t="s">
        <v>151</v>
      </c>
      <c r="I55" s="3" t="s">
        <v>151</v>
      </c>
      <c r="J55" s="3" t="s">
        <v>151</v>
      </c>
      <c r="K55" s="43">
        <v>31.7</v>
      </c>
      <c r="L55" s="3">
        <v>16.2</v>
      </c>
      <c r="M55" s="3">
        <v>38.5</v>
      </c>
      <c r="N55" s="3">
        <v>100.6</v>
      </c>
      <c r="O55" s="9">
        <v>23.6</v>
      </c>
      <c r="P55" s="7">
        <v>37</v>
      </c>
      <c r="Q55" s="43">
        <v>31.7</v>
      </c>
      <c r="R55" s="3">
        <v>16.2</v>
      </c>
      <c r="S55" s="3">
        <v>38.5</v>
      </c>
      <c r="T55" s="3">
        <v>100.6</v>
      </c>
      <c r="U55" s="9">
        <v>23.6</v>
      </c>
      <c r="V55" s="7">
        <v>49</v>
      </c>
    </row>
    <row r="56" spans="1:22" x14ac:dyDescent="0.3">
      <c r="A56" s="13" t="s">
        <v>159</v>
      </c>
      <c r="B56" s="13" t="s">
        <v>232</v>
      </c>
      <c r="C56" s="3">
        <v>12.2</v>
      </c>
      <c r="D56" s="3">
        <v>12</v>
      </c>
      <c r="E56" s="3">
        <v>46.7</v>
      </c>
      <c r="F56" s="3">
        <v>32.5</v>
      </c>
      <c r="G56" s="9">
        <v>18</v>
      </c>
      <c r="H56" s="7">
        <v>77</v>
      </c>
      <c r="I56" s="3">
        <v>0.10000000000000142</v>
      </c>
      <c r="J56" s="3">
        <v>0.55865921787709993</v>
      </c>
      <c r="K56" s="43">
        <v>18.2</v>
      </c>
      <c r="L56" s="3">
        <v>8.6999999999999993</v>
      </c>
      <c r="M56" s="3">
        <v>54.1</v>
      </c>
      <c r="N56" s="3">
        <v>24.9</v>
      </c>
      <c r="O56" s="9">
        <v>17.899999999999999</v>
      </c>
      <c r="P56" s="7">
        <v>75</v>
      </c>
      <c r="Q56" s="43">
        <v>12.8</v>
      </c>
      <c r="R56" s="3">
        <v>11.7</v>
      </c>
      <c r="S56" s="3">
        <v>47.5</v>
      </c>
      <c r="T56" s="3">
        <v>31.7</v>
      </c>
      <c r="U56" s="9">
        <v>18</v>
      </c>
      <c r="V56" s="7">
        <v>86</v>
      </c>
    </row>
    <row r="57" spans="1:22" x14ac:dyDescent="0.3">
      <c r="A57" s="13" t="s">
        <v>166</v>
      </c>
      <c r="B57" s="13" t="s">
        <v>233</v>
      </c>
      <c r="C57" s="3">
        <v>36.5</v>
      </c>
      <c r="D57" s="3">
        <v>73.900000000000006</v>
      </c>
      <c r="E57" s="3">
        <v>109.7</v>
      </c>
      <c r="F57" s="3">
        <v>113.8</v>
      </c>
      <c r="G57" s="9">
        <v>74.2</v>
      </c>
      <c r="H57" s="7">
        <v>4</v>
      </c>
      <c r="I57" s="3">
        <v>31.700000000000003</v>
      </c>
      <c r="J57" s="3">
        <v>74.588235294117638</v>
      </c>
      <c r="K57" s="43">
        <v>19.100000000000001</v>
      </c>
      <c r="L57" s="3">
        <v>40.799999999999997</v>
      </c>
      <c r="M57" s="3">
        <v>69.900000000000006</v>
      </c>
      <c r="N57" s="3">
        <v>73.3</v>
      </c>
      <c r="O57" s="9">
        <v>42.5</v>
      </c>
      <c r="P57" s="7">
        <v>9</v>
      </c>
      <c r="Q57" s="43">
        <v>19.399999999999999</v>
      </c>
      <c r="R57" s="3">
        <v>41.4</v>
      </c>
      <c r="S57" s="3">
        <v>70.5</v>
      </c>
      <c r="T57" s="3">
        <v>73.900000000000006</v>
      </c>
      <c r="U57" s="9">
        <v>43</v>
      </c>
      <c r="V57" s="7">
        <v>11</v>
      </c>
    </row>
    <row r="58" spans="1:22" x14ac:dyDescent="0.3">
      <c r="A58" s="13" t="s">
        <v>168</v>
      </c>
      <c r="B58" s="13" t="s">
        <v>234</v>
      </c>
      <c r="C58" s="3">
        <v>13.4</v>
      </c>
      <c r="D58" s="3">
        <v>10.9</v>
      </c>
      <c r="E58" s="3">
        <v>54.6</v>
      </c>
      <c r="F58" s="3">
        <v>24</v>
      </c>
      <c r="G58" s="9">
        <v>18.7</v>
      </c>
      <c r="H58" s="7">
        <v>76</v>
      </c>
      <c r="I58" s="3">
        <v>-5.6000000000000014</v>
      </c>
      <c r="J58" s="3">
        <v>-23.045267489711939</v>
      </c>
      <c r="K58" s="43">
        <v>14.1</v>
      </c>
      <c r="L58" s="3">
        <v>13</v>
      </c>
      <c r="M58" s="3">
        <v>79.400000000000006</v>
      </c>
      <c r="N58" s="3">
        <v>29.1</v>
      </c>
      <c r="O58" s="9">
        <v>24.3</v>
      </c>
      <c r="P58" s="7">
        <v>34</v>
      </c>
      <c r="Q58" s="43">
        <v>13.7</v>
      </c>
      <c r="R58" s="3">
        <v>11.8</v>
      </c>
      <c r="S58" s="3">
        <v>65.099999999999994</v>
      </c>
      <c r="T58" s="3">
        <v>26.1</v>
      </c>
      <c r="U58" s="9">
        <v>21.1</v>
      </c>
      <c r="V58" s="7">
        <v>63</v>
      </c>
    </row>
    <row r="59" spans="1:22" x14ac:dyDescent="0.3">
      <c r="A59" s="13" t="s">
        <v>153</v>
      </c>
      <c r="B59" s="13" t="s">
        <v>235</v>
      </c>
      <c r="C59" s="3" t="s">
        <v>151</v>
      </c>
      <c r="D59" s="3" t="s">
        <v>151</v>
      </c>
      <c r="E59" s="3" t="s">
        <v>151</v>
      </c>
      <c r="F59" s="3" t="s">
        <v>151</v>
      </c>
      <c r="G59" s="9" t="s">
        <v>151</v>
      </c>
      <c r="H59" s="7" t="s">
        <v>151</v>
      </c>
      <c r="I59" s="3" t="s">
        <v>151</v>
      </c>
      <c r="J59" s="3" t="s">
        <v>151</v>
      </c>
      <c r="K59" s="43">
        <v>11.5</v>
      </c>
      <c r="L59" s="3">
        <v>13.6</v>
      </c>
      <c r="M59" s="3">
        <v>26.5</v>
      </c>
      <c r="N59" s="3">
        <v>115.1</v>
      </c>
      <c r="O59" s="9">
        <v>16.8</v>
      </c>
      <c r="P59" s="7">
        <v>83</v>
      </c>
      <c r="Q59" s="43">
        <v>11.5</v>
      </c>
      <c r="R59" s="3">
        <v>13.6</v>
      </c>
      <c r="S59" s="3">
        <v>26.5</v>
      </c>
      <c r="T59" s="3">
        <v>115.1</v>
      </c>
      <c r="U59" s="9">
        <v>16.8</v>
      </c>
      <c r="V59" s="7">
        <v>93</v>
      </c>
    </row>
    <row r="60" spans="1:22" x14ac:dyDescent="0.3">
      <c r="A60" s="13" t="s">
        <v>157</v>
      </c>
      <c r="B60" s="13" t="s">
        <v>236</v>
      </c>
      <c r="C60" s="3">
        <v>56.8</v>
      </c>
      <c r="D60" s="3">
        <v>51.7</v>
      </c>
      <c r="E60" s="3">
        <v>74.2</v>
      </c>
      <c r="F60" s="3">
        <v>138.9</v>
      </c>
      <c r="G60" s="9">
        <v>57.4</v>
      </c>
      <c r="H60" s="7">
        <v>11</v>
      </c>
      <c r="I60" s="3">
        <v>36.200000000000003</v>
      </c>
      <c r="J60" s="3">
        <v>170.75471698113211</v>
      </c>
      <c r="K60" s="43">
        <v>17</v>
      </c>
      <c r="L60" s="3">
        <v>15.4</v>
      </c>
      <c r="M60" s="3">
        <v>41.4</v>
      </c>
      <c r="N60" s="3">
        <v>109.7</v>
      </c>
      <c r="O60" s="9">
        <v>21.2</v>
      </c>
      <c r="P60" s="7">
        <v>48</v>
      </c>
      <c r="Q60" s="43">
        <v>19.600000000000001</v>
      </c>
      <c r="R60" s="3">
        <v>17.8</v>
      </c>
      <c r="S60" s="3">
        <v>43.5</v>
      </c>
      <c r="T60" s="3">
        <v>111.6</v>
      </c>
      <c r="U60" s="9">
        <v>23.6</v>
      </c>
      <c r="V60" s="7">
        <v>49</v>
      </c>
    </row>
    <row r="61" spans="1:22" x14ac:dyDescent="0.3">
      <c r="A61" s="13" t="s">
        <v>153</v>
      </c>
      <c r="B61" s="13" t="s">
        <v>237</v>
      </c>
      <c r="C61" s="3" t="s">
        <v>151</v>
      </c>
      <c r="D61" s="3" t="s">
        <v>151</v>
      </c>
      <c r="E61" s="3" t="s">
        <v>151</v>
      </c>
      <c r="F61" s="3" t="s">
        <v>151</v>
      </c>
      <c r="G61" s="9" t="s">
        <v>151</v>
      </c>
      <c r="H61" s="7" t="s">
        <v>151</v>
      </c>
      <c r="I61" s="3" t="s">
        <v>151</v>
      </c>
      <c r="J61" s="3" t="s">
        <v>151</v>
      </c>
      <c r="K61" s="43">
        <v>14.5</v>
      </c>
      <c r="L61" s="3">
        <v>13</v>
      </c>
      <c r="M61" s="3">
        <v>37.299999999999997</v>
      </c>
      <c r="N61" s="3">
        <v>138.19999999999999</v>
      </c>
      <c r="O61" s="9">
        <v>19</v>
      </c>
      <c r="P61" s="7">
        <v>65</v>
      </c>
      <c r="Q61" s="43">
        <v>14.5</v>
      </c>
      <c r="R61" s="3">
        <v>13</v>
      </c>
      <c r="S61" s="3">
        <v>37.299999999999997</v>
      </c>
      <c r="T61" s="3">
        <v>138.19999999999999</v>
      </c>
      <c r="U61" s="9">
        <v>19</v>
      </c>
      <c r="V61" s="7">
        <v>79</v>
      </c>
    </row>
    <row r="62" spans="1:22" x14ac:dyDescent="0.3">
      <c r="A62" s="13" t="s">
        <v>162</v>
      </c>
      <c r="B62" s="13" t="s">
        <v>238</v>
      </c>
      <c r="C62" s="3" t="s">
        <v>151</v>
      </c>
      <c r="D62" s="3" t="s">
        <v>151</v>
      </c>
      <c r="E62" s="3" t="s">
        <v>151</v>
      </c>
      <c r="F62" s="3" t="s">
        <v>151</v>
      </c>
      <c r="G62" s="9" t="s">
        <v>151</v>
      </c>
      <c r="H62" s="7" t="s">
        <v>151</v>
      </c>
      <c r="I62" s="3" t="s">
        <v>151</v>
      </c>
      <c r="J62" s="3" t="s">
        <v>151</v>
      </c>
      <c r="K62" s="43">
        <v>22.9</v>
      </c>
      <c r="L62" s="3">
        <v>11.4</v>
      </c>
      <c r="M62" s="3">
        <v>28.1</v>
      </c>
      <c r="N62" s="3">
        <v>25.8</v>
      </c>
      <c r="O62" s="9">
        <v>16.2</v>
      </c>
      <c r="P62" s="7">
        <v>84</v>
      </c>
      <c r="Q62" s="43">
        <v>22.9</v>
      </c>
      <c r="R62" s="3">
        <v>11.4</v>
      </c>
      <c r="S62" s="3">
        <v>28.1</v>
      </c>
      <c r="T62" s="3">
        <v>25.8</v>
      </c>
      <c r="U62" s="9">
        <v>16.2</v>
      </c>
      <c r="V62" s="7">
        <v>96</v>
      </c>
    </row>
    <row r="63" spans="1:22" x14ac:dyDescent="0.3">
      <c r="A63" s="13" t="s">
        <v>149</v>
      </c>
      <c r="B63" s="13" t="s">
        <v>239</v>
      </c>
      <c r="C63" s="3">
        <v>29.8</v>
      </c>
      <c r="D63" s="3">
        <v>17</v>
      </c>
      <c r="E63" s="3">
        <v>49.7</v>
      </c>
      <c r="F63" s="3">
        <v>119.4</v>
      </c>
      <c r="G63" s="9">
        <v>25.9</v>
      </c>
      <c r="H63" s="7">
        <v>72</v>
      </c>
      <c r="I63" s="3">
        <v>9.7999999999999972</v>
      </c>
      <c r="J63" s="3">
        <v>60.869565217391283</v>
      </c>
      <c r="K63" s="43">
        <v>15.4</v>
      </c>
      <c r="L63" s="3">
        <v>10</v>
      </c>
      <c r="M63" s="3">
        <v>33.6</v>
      </c>
      <c r="N63" s="3">
        <v>104.7</v>
      </c>
      <c r="O63" s="9">
        <v>16.100000000000001</v>
      </c>
      <c r="P63" s="7">
        <v>85</v>
      </c>
      <c r="Q63" s="43">
        <v>15.9</v>
      </c>
      <c r="R63" s="3">
        <v>10.3</v>
      </c>
      <c r="S63" s="3">
        <v>34.1</v>
      </c>
      <c r="T63" s="3">
        <v>105.2</v>
      </c>
      <c r="U63" s="9">
        <v>16.399999999999999</v>
      </c>
      <c r="V63" s="7">
        <v>95</v>
      </c>
    </row>
    <row r="64" spans="1:22" x14ac:dyDescent="0.3">
      <c r="A64" s="13" t="s">
        <v>169</v>
      </c>
      <c r="B64" s="13" t="s">
        <v>240</v>
      </c>
      <c r="C64" s="3">
        <v>56.8</v>
      </c>
      <c r="D64" s="3">
        <v>32.299999999999997</v>
      </c>
      <c r="E64" s="3">
        <v>86.9</v>
      </c>
      <c r="F64" s="3">
        <v>68.2</v>
      </c>
      <c r="G64" s="9">
        <v>45.8</v>
      </c>
      <c r="H64" s="7">
        <v>25</v>
      </c>
      <c r="I64" s="3">
        <v>6.8999999999999986</v>
      </c>
      <c r="J64" s="3">
        <v>17.737789203084819</v>
      </c>
      <c r="K64" s="43">
        <v>51.9</v>
      </c>
      <c r="L64" s="3">
        <v>26.5</v>
      </c>
      <c r="M64" s="3">
        <v>74.2</v>
      </c>
      <c r="N64" s="3">
        <v>53.2</v>
      </c>
      <c r="O64" s="9">
        <v>38.9</v>
      </c>
      <c r="P64" s="7">
        <v>12</v>
      </c>
      <c r="Q64" s="43">
        <v>52.8</v>
      </c>
      <c r="R64" s="3">
        <v>27.6</v>
      </c>
      <c r="S64" s="3">
        <v>76.599999999999994</v>
      </c>
      <c r="T64" s="3">
        <v>56.1</v>
      </c>
      <c r="U64" s="9">
        <v>40.200000000000003</v>
      </c>
      <c r="V64" s="7">
        <v>15</v>
      </c>
    </row>
    <row r="65" spans="1:22" x14ac:dyDescent="0.3">
      <c r="A65" s="13" t="s">
        <v>169</v>
      </c>
      <c r="B65" s="13" t="s">
        <v>241</v>
      </c>
      <c r="C65" s="3" t="s">
        <v>151</v>
      </c>
      <c r="D65" s="3" t="s">
        <v>151</v>
      </c>
      <c r="E65" s="3" t="s">
        <v>151</v>
      </c>
      <c r="F65" s="3" t="s">
        <v>151</v>
      </c>
      <c r="G65" s="9" t="s">
        <v>151</v>
      </c>
      <c r="H65" s="7" t="s">
        <v>151</v>
      </c>
      <c r="I65" s="3" t="s">
        <v>151</v>
      </c>
      <c r="J65" s="3" t="s">
        <v>151</v>
      </c>
      <c r="K65" s="43">
        <v>13.2</v>
      </c>
      <c r="L65" s="3">
        <v>11</v>
      </c>
      <c r="M65" s="3">
        <v>63.6</v>
      </c>
      <c r="N65" s="3">
        <v>65.900000000000006</v>
      </c>
      <c r="O65" s="9">
        <v>20.7</v>
      </c>
      <c r="P65" s="7">
        <v>53</v>
      </c>
      <c r="Q65" s="43">
        <v>13.2</v>
      </c>
      <c r="R65" s="3">
        <v>11</v>
      </c>
      <c r="S65" s="3">
        <v>63.6</v>
      </c>
      <c r="T65" s="3">
        <v>65.900000000000006</v>
      </c>
      <c r="U65" s="9">
        <v>20.7</v>
      </c>
      <c r="V65" s="7">
        <v>65</v>
      </c>
    </row>
    <row r="66" spans="1:22" x14ac:dyDescent="0.3">
      <c r="A66" s="13" t="s">
        <v>155</v>
      </c>
      <c r="B66" s="13" t="s">
        <v>242</v>
      </c>
      <c r="C66" s="3" t="s">
        <v>151</v>
      </c>
      <c r="D66" s="3" t="s">
        <v>151</v>
      </c>
      <c r="E66" s="3" t="s">
        <v>151</v>
      </c>
      <c r="F66" s="3" t="s">
        <v>151</v>
      </c>
      <c r="G66" s="9" t="s">
        <v>151</v>
      </c>
      <c r="H66" s="7" t="s">
        <v>151</v>
      </c>
      <c r="I66" s="3" t="s">
        <v>151</v>
      </c>
      <c r="J66" s="3" t="s">
        <v>151</v>
      </c>
      <c r="K66" s="43">
        <v>14.4</v>
      </c>
      <c r="L66" s="3">
        <v>13.5</v>
      </c>
      <c r="M66" s="3">
        <v>44.5</v>
      </c>
      <c r="N66" s="3">
        <v>48.8</v>
      </c>
      <c r="O66" s="9">
        <v>19.2</v>
      </c>
      <c r="P66" s="7">
        <v>62</v>
      </c>
      <c r="Q66" s="43">
        <v>14.4</v>
      </c>
      <c r="R66" s="3">
        <v>13.5</v>
      </c>
      <c r="S66" s="3">
        <v>44.5</v>
      </c>
      <c r="T66" s="3">
        <v>48.8</v>
      </c>
      <c r="U66" s="9">
        <v>19.2</v>
      </c>
      <c r="V66" s="7">
        <v>77</v>
      </c>
    </row>
    <row r="67" spans="1:22" x14ac:dyDescent="0.3">
      <c r="A67" s="13" t="s">
        <v>168</v>
      </c>
      <c r="B67" s="13" t="s">
        <v>243</v>
      </c>
      <c r="C67" s="3">
        <v>54.1</v>
      </c>
      <c r="D67" s="3">
        <v>35</v>
      </c>
      <c r="E67" s="3">
        <v>87.3</v>
      </c>
      <c r="F67" s="3">
        <v>77.900000000000006</v>
      </c>
      <c r="G67" s="9">
        <v>47.3</v>
      </c>
      <c r="H67" s="7">
        <v>23</v>
      </c>
      <c r="I67" s="3">
        <v>29.099999999999998</v>
      </c>
      <c r="J67" s="3">
        <v>159.8901098901099</v>
      </c>
      <c r="K67" s="43">
        <v>15.4</v>
      </c>
      <c r="L67" s="3">
        <v>13.5</v>
      </c>
      <c r="M67" s="3">
        <v>39.6</v>
      </c>
      <c r="N67" s="3">
        <v>23.5</v>
      </c>
      <c r="O67" s="9">
        <v>18.2</v>
      </c>
      <c r="P67" s="7">
        <v>71</v>
      </c>
      <c r="Q67" s="43">
        <v>17.600000000000001</v>
      </c>
      <c r="R67" s="3">
        <v>14.7</v>
      </c>
      <c r="S67" s="3">
        <v>42.3</v>
      </c>
      <c r="T67" s="3">
        <v>26.6</v>
      </c>
      <c r="U67" s="9">
        <v>19.899999999999999</v>
      </c>
      <c r="V67" s="7">
        <v>72</v>
      </c>
    </row>
    <row r="68" spans="1:22" x14ac:dyDescent="0.3">
      <c r="A68" s="13" t="s">
        <v>157</v>
      </c>
      <c r="B68" s="13" t="s">
        <v>244</v>
      </c>
      <c r="C68" s="3">
        <v>51.8</v>
      </c>
      <c r="D68" s="3">
        <v>27.9</v>
      </c>
      <c r="E68" s="3">
        <v>52.1</v>
      </c>
      <c r="F68" s="3">
        <v>69.7</v>
      </c>
      <c r="G68" s="9">
        <v>36.4</v>
      </c>
      <c r="H68" s="7">
        <v>50</v>
      </c>
      <c r="I68" s="3">
        <v>22.9</v>
      </c>
      <c r="J68" s="3">
        <v>169.62962962962962</v>
      </c>
      <c r="K68" s="43">
        <v>10.199999999999999</v>
      </c>
      <c r="L68" s="3">
        <v>12.3</v>
      </c>
      <c r="M68" s="3">
        <v>16</v>
      </c>
      <c r="N68" s="3">
        <v>78.7</v>
      </c>
      <c r="O68" s="9">
        <v>13.5</v>
      </c>
      <c r="P68" s="7">
        <v>95</v>
      </c>
      <c r="Q68" s="43">
        <v>12.8</v>
      </c>
      <c r="R68" s="3">
        <v>13.3</v>
      </c>
      <c r="S68" s="3">
        <v>18.2</v>
      </c>
      <c r="T68" s="3">
        <v>78.099999999999994</v>
      </c>
      <c r="U68" s="9">
        <v>14.9</v>
      </c>
      <c r="V68" s="7">
        <v>101</v>
      </c>
    </row>
    <row r="69" spans="1:22" x14ac:dyDescent="0.3">
      <c r="A69" s="13" t="s">
        <v>153</v>
      </c>
      <c r="B69" s="13" t="s">
        <v>245</v>
      </c>
      <c r="C69" s="3">
        <v>36.5</v>
      </c>
      <c r="D69" s="3">
        <v>40.1</v>
      </c>
      <c r="E69" s="3">
        <v>87.4</v>
      </c>
      <c r="F69" s="3">
        <v>103.5</v>
      </c>
      <c r="G69" s="9">
        <v>48.1</v>
      </c>
      <c r="H69" s="7">
        <v>20</v>
      </c>
      <c r="I69" s="3">
        <v>25.3</v>
      </c>
      <c r="J69" s="3">
        <v>110.96491228070175</v>
      </c>
      <c r="K69" s="43">
        <v>18.2</v>
      </c>
      <c r="L69" s="3">
        <v>15.4</v>
      </c>
      <c r="M69" s="3">
        <v>51.1</v>
      </c>
      <c r="N69" s="3">
        <v>91.5</v>
      </c>
      <c r="O69" s="9">
        <v>22.8</v>
      </c>
      <c r="P69" s="7">
        <v>41</v>
      </c>
      <c r="Q69" s="43">
        <v>18.5</v>
      </c>
      <c r="R69" s="3">
        <v>15.7</v>
      </c>
      <c r="S69" s="3">
        <v>51.5</v>
      </c>
      <c r="T69" s="3">
        <v>91.6</v>
      </c>
      <c r="U69" s="9">
        <v>23.1</v>
      </c>
      <c r="V69" s="7">
        <v>54</v>
      </c>
    </row>
    <row r="70" spans="1:22" x14ac:dyDescent="0.3">
      <c r="A70" s="13" t="s">
        <v>160</v>
      </c>
      <c r="B70" s="13" t="s">
        <v>246</v>
      </c>
      <c r="C70" s="3">
        <v>14.7</v>
      </c>
      <c r="D70" s="3">
        <v>60.2</v>
      </c>
      <c r="E70" s="3">
        <v>33.1</v>
      </c>
      <c r="F70" s="3">
        <v>92</v>
      </c>
      <c r="G70" s="9">
        <v>48.7</v>
      </c>
      <c r="H70" s="7">
        <v>19</v>
      </c>
      <c r="I70" s="3">
        <v>14.100000000000001</v>
      </c>
      <c r="J70" s="3">
        <v>40.751445086705203</v>
      </c>
      <c r="K70" s="43">
        <v>14.5</v>
      </c>
      <c r="L70" s="3">
        <v>40.700000000000003</v>
      </c>
      <c r="M70" s="3">
        <v>24.7</v>
      </c>
      <c r="N70" s="3">
        <v>101.8</v>
      </c>
      <c r="O70" s="9">
        <v>34.6</v>
      </c>
      <c r="P70" s="7">
        <v>14</v>
      </c>
      <c r="Q70" s="43">
        <v>14.5</v>
      </c>
      <c r="R70" s="3">
        <v>44.7</v>
      </c>
      <c r="S70" s="3">
        <v>26.4</v>
      </c>
      <c r="T70" s="3">
        <v>99.8</v>
      </c>
      <c r="U70" s="9">
        <v>37.5</v>
      </c>
      <c r="V70" s="7">
        <v>20</v>
      </c>
    </row>
    <row r="71" spans="1:22" x14ac:dyDescent="0.3">
      <c r="A71" s="13" t="s">
        <v>158</v>
      </c>
      <c r="B71" s="13" t="s">
        <v>247</v>
      </c>
      <c r="C71" s="3">
        <v>47</v>
      </c>
      <c r="D71" s="3">
        <v>43.7</v>
      </c>
      <c r="E71" s="3">
        <v>63.6</v>
      </c>
      <c r="F71" s="3">
        <v>64.400000000000006</v>
      </c>
      <c r="G71" s="9">
        <v>47.8</v>
      </c>
      <c r="H71" s="7">
        <v>21</v>
      </c>
      <c r="I71" s="3">
        <v>27.699999999999996</v>
      </c>
      <c r="J71" s="3">
        <v>137.8109452736318</v>
      </c>
      <c r="K71" s="43">
        <v>16.100000000000001</v>
      </c>
      <c r="L71" s="3">
        <v>16.399999999999999</v>
      </c>
      <c r="M71" s="3">
        <v>38.200000000000003</v>
      </c>
      <c r="N71" s="3">
        <v>25.7</v>
      </c>
      <c r="O71" s="9">
        <v>20.100000000000001</v>
      </c>
      <c r="P71" s="7">
        <v>57</v>
      </c>
      <c r="Q71" s="43">
        <v>18.3</v>
      </c>
      <c r="R71" s="3">
        <v>18.399999999999999</v>
      </c>
      <c r="S71" s="3">
        <v>40</v>
      </c>
      <c r="T71" s="3">
        <v>28.4</v>
      </c>
      <c r="U71" s="9">
        <v>22.1</v>
      </c>
      <c r="V71" s="7">
        <v>58</v>
      </c>
    </row>
    <row r="72" spans="1:22" x14ac:dyDescent="0.3">
      <c r="A72" s="13" t="s">
        <v>163</v>
      </c>
      <c r="B72" s="13" t="s">
        <v>248</v>
      </c>
      <c r="C72" s="3">
        <v>40.700000000000003</v>
      </c>
      <c r="D72" s="3">
        <v>18.2</v>
      </c>
      <c r="E72" s="3">
        <v>38</v>
      </c>
      <c r="F72" s="3">
        <v>90.7</v>
      </c>
      <c r="G72" s="9">
        <v>26.2</v>
      </c>
      <c r="H72" s="7">
        <v>71</v>
      </c>
      <c r="I72" s="3">
        <v>13.1</v>
      </c>
      <c r="J72" s="3">
        <v>100</v>
      </c>
      <c r="K72" s="43">
        <v>15.5</v>
      </c>
      <c r="L72" s="3">
        <v>10.6</v>
      </c>
      <c r="M72" s="3">
        <v>15.4</v>
      </c>
      <c r="N72" s="3">
        <v>74.3</v>
      </c>
      <c r="O72" s="9">
        <v>13.1</v>
      </c>
      <c r="P72" s="7">
        <v>98</v>
      </c>
      <c r="Q72" s="43">
        <v>17</v>
      </c>
      <c r="R72" s="3">
        <v>11</v>
      </c>
      <c r="S72" s="3">
        <v>16.7</v>
      </c>
      <c r="T72" s="3">
        <v>75.2</v>
      </c>
      <c r="U72" s="9">
        <v>13.8</v>
      </c>
      <c r="V72" s="7">
        <v>103</v>
      </c>
    </row>
    <row r="73" spans="1:22" x14ac:dyDescent="0.3">
      <c r="A73" s="13" t="s">
        <v>157</v>
      </c>
      <c r="B73" s="13" t="s">
        <v>249</v>
      </c>
      <c r="C73" s="3">
        <v>45.8</v>
      </c>
      <c r="D73" s="3">
        <v>42.4</v>
      </c>
      <c r="E73" s="3">
        <v>77.900000000000006</v>
      </c>
      <c r="F73" s="3">
        <v>119.3</v>
      </c>
      <c r="G73" s="9">
        <v>49.8</v>
      </c>
      <c r="H73" s="7">
        <v>16</v>
      </c>
      <c r="I73" s="3">
        <v>31.699999999999996</v>
      </c>
      <c r="J73" s="3">
        <v>175.13812154696126</v>
      </c>
      <c r="K73" s="43">
        <v>13.8</v>
      </c>
      <c r="L73" s="3">
        <v>10.4</v>
      </c>
      <c r="M73" s="3">
        <v>46.3</v>
      </c>
      <c r="N73" s="3">
        <v>97.6</v>
      </c>
      <c r="O73" s="9">
        <v>18.100000000000001</v>
      </c>
      <c r="P73" s="7">
        <v>74</v>
      </c>
      <c r="Q73" s="43">
        <v>15.4</v>
      </c>
      <c r="R73" s="3">
        <v>12</v>
      </c>
      <c r="S73" s="3">
        <v>47.9</v>
      </c>
      <c r="T73" s="3">
        <v>98.7</v>
      </c>
      <c r="U73" s="9">
        <v>19.600000000000001</v>
      </c>
      <c r="V73" s="7">
        <v>73</v>
      </c>
    </row>
    <row r="74" spans="1:22" x14ac:dyDescent="0.3">
      <c r="A74" s="13" t="s">
        <v>159</v>
      </c>
      <c r="B74" s="13" t="s">
        <v>250</v>
      </c>
      <c r="C74" s="3" t="s">
        <v>151</v>
      </c>
      <c r="D74" s="3" t="s">
        <v>151</v>
      </c>
      <c r="E74" s="3" t="s">
        <v>151</v>
      </c>
      <c r="F74" s="3" t="s">
        <v>151</v>
      </c>
      <c r="G74" s="9" t="s">
        <v>151</v>
      </c>
      <c r="H74" s="7" t="s">
        <v>151</v>
      </c>
      <c r="I74" s="3" t="s">
        <v>151</v>
      </c>
      <c r="J74" s="3" t="s">
        <v>151</v>
      </c>
      <c r="K74" s="43">
        <v>23.6</v>
      </c>
      <c r="L74" s="3">
        <v>19.7</v>
      </c>
      <c r="M74" s="3">
        <v>25.1</v>
      </c>
      <c r="N74" s="3">
        <v>34.799999999999997</v>
      </c>
      <c r="O74" s="9">
        <v>21.4</v>
      </c>
      <c r="P74" s="7">
        <v>46</v>
      </c>
      <c r="Q74" s="43">
        <v>23.6</v>
      </c>
      <c r="R74" s="3">
        <v>19.7</v>
      </c>
      <c r="S74" s="3">
        <v>25.1</v>
      </c>
      <c r="T74" s="3">
        <v>34.799999999999997</v>
      </c>
      <c r="U74" s="9">
        <v>21.4</v>
      </c>
      <c r="V74" s="7">
        <v>60</v>
      </c>
    </row>
    <row r="75" spans="1:22" x14ac:dyDescent="0.3">
      <c r="A75" s="13" t="s">
        <v>159</v>
      </c>
      <c r="B75" s="13" t="s">
        <v>251</v>
      </c>
      <c r="C75" s="3">
        <v>37</v>
      </c>
      <c r="D75" s="3">
        <v>10.4</v>
      </c>
      <c r="E75" s="3">
        <v>40.9</v>
      </c>
      <c r="F75" s="3">
        <v>61.9</v>
      </c>
      <c r="G75" s="9">
        <v>20.5</v>
      </c>
      <c r="H75" s="7">
        <v>74</v>
      </c>
      <c r="I75" s="3">
        <v>0</v>
      </c>
      <c r="J75" s="3">
        <v>0</v>
      </c>
      <c r="K75" s="43">
        <v>35</v>
      </c>
      <c r="L75" s="3">
        <v>11</v>
      </c>
      <c r="M75" s="3">
        <v>40.799999999999997</v>
      </c>
      <c r="N75" s="3">
        <v>56.7</v>
      </c>
      <c r="O75" s="9">
        <v>20.5</v>
      </c>
      <c r="P75" s="7">
        <v>54</v>
      </c>
      <c r="Q75" s="43">
        <v>35.700000000000003</v>
      </c>
      <c r="R75" s="3">
        <v>10.8</v>
      </c>
      <c r="S75" s="3">
        <v>40.799999999999997</v>
      </c>
      <c r="T75" s="3">
        <v>58.6</v>
      </c>
      <c r="U75" s="9">
        <v>20.5</v>
      </c>
      <c r="V75" s="7">
        <v>67</v>
      </c>
    </row>
    <row r="76" spans="1:22" x14ac:dyDescent="0.3">
      <c r="A76" s="13" t="s">
        <v>156</v>
      </c>
      <c r="B76" s="13" t="s">
        <v>252</v>
      </c>
      <c r="C76" s="3">
        <v>45.6</v>
      </c>
      <c r="D76" s="3">
        <v>32.6</v>
      </c>
      <c r="E76" s="3">
        <v>74.5</v>
      </c>
      <c r="F76" s="3">
        <v>91.9</v>
      </c>
      <c r="G76" s="9">
        <v>42.4</v>
      </c>
      <c r="H76" s="7">
        <v>33</v>
      </c>
      <c r="I76" s="3">
        <v>25.099999999999998</v>
      </c>
      <c r="J76" s="3">
        <v>145.08670520231212</v>
      </c>
      <c r="K76" s="43">
        <v>15.3</v>
      </c>
      <c r="L76" s="3">
        <v>9.6999999999999993</v>
      </c>
      <c r="M76" s="3">
        <v>46.1</v>
      </c>
      <c r="N76" s="3">
        <v>61.6</v>
      </c>
      <c r="O76" s="9">
        <v>17.3</v>
      </c>
      <c r="P76" s="7">
        <v>79</v>
      </c>
      <c r="Q76" s="43">
        <v>15.8</v>
      </c>
      <c r="R76" s="3">
        <v>10</v>
      </c>
      <c r="S76" s="3">
        <v>46.5</v>
      </c>
      <c r="T76" s="3">
        <v>62.1</v>
      </c>
      <c r="U76" s="9">
        <v>17.7</v>
      </c>
      <c r="V76" s="7">
        <v>88</v>
      </c>
    </row>
    <row r="77" spans="1:22" x14ac:dyDescent="0.3">
      <c r="A77" s="13" t="s">
        <v>166</v>
      </c>
      <c r="B77" s="13" t="s">
        <v>253</v>
      </c>
      <c r="C77" s="3">
        <v>26.2</v>
      </c>
      <c r="D77" s="3">
        <v>33.1</v>
      </c>
      <c r="E77" s="3">
        <v>106.3</v>
      </c>
      <c r="F77" s="3">
        <v>82.1</v>
      </c>
      <c r="G77" s="9">
        <v>44.7</v>
      </c>
      <c r="H77" s="7">
        <v>27</v>
      </c>
      <c r="I77" s="3">
        <v>0.5</v>
      </c>
      <c r="J77" s="3">
        <v>1.1312217194570096</v>
      </c>
      <c r="K77" s="43">
        <v>44</v>
      </c>
      <c r="L77" s="3">
        <v>33.1</v>
      </c>
      <c r="M77" s="3">
        <v>84.7</v>
      </c>
      <c r="N77" s="3">
        <v>90.2</v>
      </c>
      <c r="O77" s="9">
        <v>44.2</v>
      </c>
      <c r="P77" s="7">
        <v>6</v>
      </c>
      <c r="Q77" s="43">
        <v>31.7</v>
      </c>
      <c r="R77" s="3">
        <v>33.1</v>
      </c>
      <c r="S77" s="3">
        <v>99.6</v>
      </c>
      <c r="T77" s="3">
        <v>84.7</v>
      </c>
      <c r="U77" s="9">
        <v>44.5</v>
      </c>
      <c r="V77" s="7">
        <v>8</v>
      </c>
    </row>
    <row r="78" spans="1:22" x14ac:dyDescent="0.3">
      <c r="A78" s="13" t="s">
        <v>159</v>
      </c>
      <c r="B78" s="13" t="s">
        <v>254</v>
      </c>
      <c r="C78" s="3">
        <v>36.299999999999997</v>
      </c>
      <c r="D78" s="3">
        <v>31.6</v>
      </c>
      <c r="E78" s="3">
        <v>50.4</v>
      </c>
      <c r="F78" s="3">
        <v>90.4</v>
      </c>
      <c r="G78" s="9">
        <v>36.299999999999997</v>
      </c>
      <c r="H78" s="7">
        <v>51</v>
      </c>
      <c r="I78" s="3">
        <v>15.799999999999997</v>
      </c>
      <c r="J78" s="3">
        <v>77.073170731707293</v>
      </c>
      <c r="K78" s="43">
        <v>10.8</v>
      </c>
      <c r="L78" s="3">
        <v>19.2</v>
      </c>
      <c r="M78" s="3">
        <v>31.5</v>
      </c>
      <c r="N78" s="3">
        <v>69.599999999999994</v>
      </c>
      <c r="O78" s="9">
        <v>20.5</v>
      </c>
      <c r="P78" s="7">
        <v>54</v>
      </c>
      <c r="Q78" s="43">
        <v>12.7</v>
      </c>
      <c r="R78" s="3">
        <v>20.100000000000001</v>
      </c>
      <c r="S78" s="3">
        <v>32.9</v>
      </c>
      <c r="T78" s="3">
        <v>71.2</v>
      </c>
      <c r="U78" s="9">
        <v>21.7</v>
      </c>
      <c r="V78" s="7">
        <v>59</v>
      </c>
    </row>
    <row r="79" spans="1:22" x14ac:dyDescent="0.3">
      <c r="A79" s="13" t="s">
        <v>168</v>
      </c>
      <c r="B79" s="13" t="s">
        <v>255</v>
      </c>
      <c r="C79" s="3" t="s">
        <v>151</v>
      </c>
      <c r="D79" s="3" t="s">
        <v>151</v>
      </c>
      <c r="E79" s="3" t="s">
        <v>151</v>
      </c>
      <c r="F79" s="3" t="s">
        <v>151</v>
      </c>
      <c r="G79" s="9" t="s">
        <v>151</v>
      </c>
      <c r="H79" s="7" t="s">
        <v>151</v>
      </c>
      <c r="I79" s="3" t="s">
        <v>151</v>
      </c>
      <c r="J79" s="3" t="s">
        <v>151</v>
      </c>
      <c r="K79" s="43">
        <v>57.4</v>
      </c>
      <c r="L79" s="3">
        <v>42.9</v>
      </c>
      <c r="M79" s="3">
        <v>28.6</v>
      </c>
      <c r="N79" s="3">
        <v>33.9</v>
      </c>
      <c r="O79" s="9">
        <v>42.8</v>
      </c>
      <c r="P79" s="7">
        <v>8</v>
      </c>
      <c r="Q79" s="43">
        <v>57.4</v>
      </c>
      <c r="R79" s="3">
        <v>42.9</v>
      </c>
      <c r="S79" s="3">
        <v>28.6</v>
      </c>
      <c r="T79" s="3">
        <v>33.9</v>
      </c>
      <c r="U79" s="9">
        <v>42.8</v>
      </c>
      <c r="V79" s="7">
        <v>12</v>
      </c>
    </row>
    <row r="80" spans="1:22" x14ac:dyDescent="0.3">
      <c r="A80" s="13" t="s">
        <v>157</v>
      </c>
      <c r="B80" s="13" t="s">
        <v>256</v>
      </c>
      <c r="C80" s="3" t="s">
        <v>151</v>
      </c>
      <c r="D80" s="3" t="s">
        <v>151</v>
      </c>
      <c r="E80" s="3" t="s">
        <v>151</v>
      </c>
      <c r="F80" s="3" t="s">
        <v>151</v>
      </c>
      <c r="G80" s="9" t="s">
        <v>151</v>
      </c>
      <c r="H80" s="7" t="s">
        <v>151</v>
      </c>
      <c r="I80" s="3" t="s">
        <v>151</v>
      </c>
      <c r="J80" s="3" t="s">
        <v>151</v>
      </c>
      <c r="K80" s="43">
        <v>22.6</v>
      </c>
      <c r="L80" s="3">
        <v>10.199999999999999</v>
      </c>
      <c r="M80" s="3">
        <v>48.5</v>
      </c>
      <c r="N80" s="3">
        <v>68.599999999999994</v>
      </c>
      <c r="O80" s="9">
        <v>19.3</v>
      </c>
      <c r="P80" s="7">
        <v>61</v>
      </c>
      <c r="Q80" s="43">
        <v>22.6</v>
      </c>
      <c r="R80" s="3">
        <v>10.199999999999999</v>
      </c>
      <c r="S80" s="3">
        <v>48.5</v>
      </c>
      <c r="T80" s="3">
        <v>68.599999999999994</v>
      </c>
      <c r="U80" s="9">
        <v>19.3</v>
      </c>
      <c r="V80" s="7">
        <v>76</v>
      </c>
    </row>
    <row r="81" spans="1:22" x14ac:dyDescent="0.3">
      <c r="A81" s="13" t="s">
        <v>167</v>
      </c>
      <c r="B81" s="13" t="s">
        <v>257</v>
      </c>
      <c r="C81" s="3">
        <v>21.9</v>
      </c>
      <c r="D81" s="3">
        <v>27.8</v>
      </c>
      <c r="E81" s="3">
        <v>57.4</v>
      </c>
      <c r="F81" s="3">
        <v>56.8</v>
      </c>
      <c r="G81" s="9">
        <v>32.1</v>
      </c>
      <c r="H81" s="7">
        <v>58</v>
      </c>
      <c r="I81" s="3">
        <v>12.900000000000002</v>
      </c>
      <c r="J81" s="3">
        <v>67.187500000000028</v>
      </c>
      <c r="K81" s="43">
        <v>8</v>
      </c>
      <c r="L81" s="3">
        <v>17.899999999999999</v>
      </c>
      <c r="M81" s="3">
        <v>34.700000000000003</v>
      </c>
      <c r="N81" s="3">
        <v>33.5</v>
      </c>
      <c r="O81" s="9">
        <v>19.2</v>
      </c>
      <c r="P81" s="7">
        <v>62</v>
      </c>
      <c r="Q81" s="43">
        <v>10.199999999999999</v>
      </c>
      <c r="R81" s="3">
        <v>19.5</v>
      </c>
      <c r="S81" s="3">
        <v>38.299999999999997</v>
      </c>
      <c r="T81" s="3">
        <v>37.200000000000003</v>
      </c>
      <c r="U81" s="9">
        <v>21.3</v>
      </c>
      <c r="V81" s="7">
        <v>61</v>
      </c>
    </row>
    <row r="82" spans="1:22" x14ac:dyDescent="0.3">
      <c r="A82" s="13" t="s">
        <v>157</v>
      </c>
      <c r="B82" s="13" t="s">
        <v>258</v>
      </c>
      <c r="C82" s="3">
        <v>49.8</v>
      </c>
      <c r="D82" s="3">
        <v>56.8</v>
      </c>
      <c r="E82" s="3">
        <v>74.2</v>
      </c>
      <c r="F82" s="3">
        <v>107.7</v>
      </c>
      <c r="G82" s="9">
        <v>59.2</v>
      </c>
      <c r="H82" s="7">
        <v>8</v>
      </c>
      <c r="I82" s="3">
        <v>38.300000000000004</v>
      </c>
      <c r="J82" s="3">
        <v>183.25358851674642</v>
      </c>
      <c r="K82" s="43">
        <v>15.4</v>
      </c>
      <c r="L82" s="3">
        <v>16.3</v>
      </c>
      <c r="M82" s="3">
        <v>38.299999999999997</v>
      </c>
      <c r="N82" s="3">
        <v>100.9</v>
      </c>
      <c r="O82" s="9">
        <v>20.9</v>
      </c>
      <c r="P82" s="7">
        <v>50</v>
      </c>
      <c r="Q82" s="43">
        <v>17.2</v>
      </c>
      <c r="R82" s="3">
        <v>18.5</v>
      </c>
      <c r="S82" s="3">
        <v>40.200000000000003</v>
      </c>
      <c r="T82" s="3">
        <v>101.3</v>
      </c>
      <c r="U82" s="9">
        <v>23</v>
      </c>
      <c r="V82" s="7">
        <v>55</v>
      </c>
    </row>
    <row r="83" spans="1:22" x14ac:dyDescent="0.3">
      <c r="A83" s="13" t="s">
        <v>161</v>
      </c>
      <c r="B83" s="13" t="s">
        <v>259</v>
      </c>
      <c r="C83" s="3">
        <v>40.299999999999997</v>
      </c>
      <c r="D83" s="3">
        <v>36.5</v>
      </c>
      <c r="E83" s="3">
        <v>78.900000000000006</v>
      </c>
      <c r="F83" s="3">
        <v>108.4</v>
      </c>
      <c r="G83" s="9">
        <v>45.1</v>
      </c>
      <c r="H83" s="7">
        <v>26</v>
      </c>
      <c r="I83" s="3">
        <v>12.899999999999999</v>
      </c>
      <c r="J83" s="3">
        <v>40.062111801242217</v>
      </c>
      <c r="K83" s="43">
        <v>42.9</v>
      </c>
      <c r="L83" s="3">
        <v>19.600000000000001</v>
      </c>
      <c r="M83" s="3">
        <v>66.7</v>
      </c>
      <c r="N83" s="3">
        <v>93.7</v>
      </c>
      <c r="O83" s="9">
        <v>32.200000000000003</v>
      </c>
      <c r="P83" s="7">
        <v>17</v>
      </c>
      <c r="Q83" s="43">
        <v>41.3</v>
      </c>
      <c r="R83" s="3">
        <v>30</v>
      </c>
      <c r="S83" s="3">
        <v>74.3</v>
      </c>
      <c r="T83" s="3">
        <v>102.8</v>
      </c>
      <c r="U83" s="9">
        <v>40.200000000000003</v>
      </c>
      <c r="V83" s="7">
        <v>15</v>
      </c>
    </row>
    <row r="84" spans="1:22" x14ac:dyDescent="0.3">
      <c r="A84" s="13" t="s">
        <v>157</v>
      </c>
      <c r="B84" s="13" t="s">
        <v>260</v>
      </c>
      <c r="C84" s="3">
        <v>57.6</v>
      </c>
      <c r="D84" s="3">
        <v>55</v>
      </c>
      <c r="E84" s="3">
        <v>71.8</v>
      </c>
      <c r="F84" s="3">
        <v>88.3</v>
      </c>
      <c r="G84" s="9">
        <v>58.6</v>
      </c>
      <c r="H84" s="7">
        <v>10</v>
      </c>
      <c r="I84" s="3">
        <v>45.1</v>
      </c>
      <c r="J84" s="3">
        <v>334.07407407407408</v>
      </c>
      <c r="K84" s="43">
        <v>10.7</v>
      </c>
      <c r="L84" s="3">
        <v>11.8</v>
      </c>
      <c r="M84" s="3">
        <v>21.2</v>
      </c>
      <c r="N84" s="3">
        <v>36.799999999999997</v>
      </c>
      <c r="O84" s="9">
        <v>13.5</v>
      </c>
      <c r="P84" s="7">
        <v>95</v>
      </c>
      <c r="Q84" s="43">
        <v>11.2</v>
      </c>
      <c r="R84" s="3">
        <v>12.2</v>
      </c>
      <c r="S84" s="3">
        <v>21.6</v>
      </c>
      <c r="T84" s="3">
        <v>37.299999999999997</v>
      </c>
      <c r="U84" s="9">
        <v>13.9</v>
      </c>
      <c r="V84" s="7">
        <v>102</v>
      </c>
    </row>
    <row r="85" spans="1:22" x14ac:dyDescent="0.3">
      <c r="A85" s="13" t="s">
        <v>161</v>
      </c>
      <c r="B85" s="13" t="s">
        <v>261</v>
      </c>
      <c r="C85" s="3">
        <v>46.6</v>
      </c>
      <c r="D85" s="3">
        <v>18.5</v>
      </c>
      <c r="E85" s="3">
        <v>58.2</v>
      </c>
      <c r="F85" s="3">
        <v>91.3</v>
      </c>
      <c r="G85" s="9">
        <v>30.6</v>
      </c>
      <c r="H85" s="7">
        <v>62</v>
      </c>
      <c r="I85" s="3">
        <v>11.900000000000002</v>
      </c>
      <c r="J85" s="3">
        <v>63.636363636363647</v>
      </c>
      <c r="K85" s="43">
        <v>25.1</v>
      </c>
      <c r="L85" s="3">
        <v>13.1</v>
      </c>
      <c r="M85" s="3">
        <v>30.9</v>
      </c>
      <c r="N85" s="3">
        <v>65.599999999999994</v>
      </c>
      <c r="O85" s="9">
        <v>18.7</v>
      </c>
      <c r="P85" s="7">
        <v>67</v>
      </c>
      <c r="Q85" s="43">
        <v>25.4</v>
      </c>
      <c r="R85" s="3">
        <v>13.2</v>
      </c>
      <c r="S85" s="3">
        <v>31.3</v>
      </c>
      <c r="T85" s="3">
        <v>66</v>
      </c>
      <c r="U85" s="9">
        <v>18.899999999999999</v>
      </c>
      <c r="V85" s="7">
        <v>81</v>
      </c>
    </row>
    <row r="86" spans="1:22" x14ac:dyDescent="0.3">
      <c r="A86" s="13" t="s">
        <v>155</v>
      </c>
      <c r="B86" s="13" t="s">
        <v>262</v>
      </c>
      <c r="C86" s="3" t="s">
        <v>151</v>
      </c>
      <c r="D86" s="3" t="s">
        <v>151</v>
      </c>
      <c r="E86" s="3" t="s">
        <v>151</v>
      </c>
      <c r="F86" s="3" t="s">
        <v>151</v>
      </c>
      <c r="G86" s="9" t="s">
        <v>151</v>
      </c>
      <c r="H86" s="7" t="s">
        <v>151</v>
      </c>
      <c r="I86" s="3" t="s">
        <v>151</v>
      </c>
      <c r="J86" s="3" t="s">
        <v>151</v>
      </c>
      <c r="K86" s="43">
        <v>21.4</v>
      </c>
      <c r="L86" s="3">
        <v>19.600000000000001</v>
      </c>
      <c r="M86" s="3">
        <v>57.8</v>
      </c>
      <c r="N86" s="3">
        <v>68</v>
      </c>
      <c r="O86" s="9">
        <v>26.8</v>
      </c>
      <c r="P86" s="7">
        <v>26</v>
      </c>
      <c r="Q86" s="43">
        <v>21.4</v>
      </c>
      <c r="R86" s="3">
        <v>19.600000000000001</v>
      </c>
      <c r="S86" s="3">
        <v>57.8</v>
      </c>
      <c r="T86" s="3">
        <v>68</v>
      </c>
      <c r="U86" s="9">
        <v>26.8</v>
      </c>
      <c r="V86" s="7">
        <v>35</v>
      </c>
    </row>
    <row r="87" spans="1:22" x14ac:dyDescent="0.3">
      <c r="A87" s="13" t="s">
        <v>162</v>
      </c>
      <c r="B87" s="13" t="s">
        <v>263</v>
      </c>
      <c r="C87" s="3">
        <v>30.5</v>
      </c>
      <c r="D87" s="3">
        <v>26</v>
      </c>
      <c r="E87" s="3">
        <v>94</v>
      </c>
      <c r="F87" s="3">
        <v>62.2</v>
      </c>
      <c r="G87" s="9">
        <v>38.4</v>
      </c>
      <c r="H87" s="7">
        <v>46</v>
      </c>
      <c r="I87" s="3">
        <v>14.7</v>
      </c>
      <c r="J87" s="3">
        <v>62.025316455696199</v>
      </c>
      <c r="K87" s="43">
        <v>20.6</v>
      </c>
      <c r="L87" s="3">
        <v>14.7</v>
      </c>
      <c r="M87" s="3">
        <v>62.1</v>
      </c>
      <c r="N87" s="3">
        <v>35.5</v>
      </c>
      <c r="O87" s="9">
        <v>23.7</v>
      </c>
      <c r="P87" s="7">
        <v>36</v>
      </c>
      <c r="Q87" s="43">
        <v>21.1</v>
      </c>
      <c r="R87" s="3">
        <v>15.3</v>
      </c>
      <c r="S87" s="3">
        <v>63.7</v>
      </c>
      <c r="T87" s="3">
        <v>36.9</v>
      </c>
      <c r="U87" s="9">
        <v>24.5</v>
      </c>
      <c r="V87" s="7">
        <v>45</v>
      </c>
    </row>
    <row r="88" spans="1:22" x14ac:dyDescent="0.3">
      <c r="A88" s="13" t="s">
        <v>169</v>
      </c>
      <c r="B88" s="13" t="s">
        <v>264</v>
      </c>
      <c r="C88" s="3">
        <v>27.8</v>
      </c>
      <c r="D88" s="3">
        <v>23.5</v>
      </c>
      <c r="E88" s="3">
        <v>48.6</v>
      </c>
      <c r="F88" s="3">
        <v>52.3</v>
      </c>
      <c r="G88" s="9">
        <v>28.7</v>
      </c>
      <c r="H88" s="7">
        <v>67</v>
      </c>
      <c r="I88" s="3">
        <v>11.2</v>
      </c>
      <c r="J88" s="3">
        <v>63.999999999999993</v>
      </c>
      <c r="K88" s="43">
        <v>16</v>
      </c>
      <c r="L88" s="3">
        <v>14.5</v>
      </c>
      <c r="M88" s="3">
        <v>30.2</v>
      </c>
      <c r="N88" s="3">
        <v>24.4</v>
      </c>
      <c r="O88" s="9">
        <v>17.5</v>
      </c>
      <c r="P88" s="7">
        <v>77</v>
      </c>
      <c r="Q88" s="43">
        <v>16.3</v>
      </c>
      <c r="R88" s="3">
        <v>14.7</v>
      </c>
      <c r="S88" s="3">
        <v>30.7</v>
      </c>
      <c r="T88" s="3">
        <v>25.1</v>
      </c>
      <c r="U88" s="9">
        <v>17.7</v>
      </c>
      <c r="V88" s="7">
        <v>88</v>
      </c>
    </row>
    <row r="89" spans="1:22" x14ac:dyDescent="0.3">
      <c r="A89" s="13" t="s">
        <v>152</v>
      </c>
      <c r="B89" s="13" t="s">
        <v>265</v>
      </c>
      <c r="C89" s="3">
        <v>26.2</v>
      </c>
      <c r="D89" s="3">
        <v>9.4</v>
      </c>
      <c r="E89" s="3">
        <v>50</v>
      </c>
      <c r="F89" s="3">
        <v>35.200000000000003</v>
      </c>
      <c r="G89" s="9">
        <v>19.2</v>
      </c>
      <c r="H89" s="7">
        <v>75</v>
      </c>
      <c r="I89" s="3">
        <v>4</v>
      </c>
      <c r="J89" s="3">
        <v>26.315789473684205</v>
      </c>
      <c r="K89" s="43">
        <v>8.1</v>
      </c>
      <c r="L89" s="3">
        <v>8</v>
      </c>
      <c r="M89" s="3">
        <v>50.3</v>
      </c>
      <c r="N89" s="3">
        <v>27</v>
      </c>
      <c r="O89" s="9">
        <v>15.2</v>
      </c>
      <c r="P89" s="7">
        <v>91</v>
      </c>
      <c r="Q89" s="43">
        <v>12.3</v>
      </c>
      <c r="R89" s="3">
        <v>8.3000000000000007</v>
      </c>
      <c r="S89" s="3">
        <v>50.2</v>
      </c>
      <c r="T89" s="3">
        <v>28.9</v>
      </c>
      <c r="U89" s="9">
        <v>16.100000000000001</v>
      </c>
      <c r="V89" s="7">
        <v>97</v>
      </c>
    </row>
    <row r="90" spans="1:22" x14ac:dyDescent="0.3">
      <c r="A90" s="13" t="s">
        <v>159</v>
      </c>
      <c r="B90" s="13" t="s">
        <v>266</v>
      </c>
      <c r="C90" s="3">
        <v>48.2</v>
      </c>
      <c r="D90" s="3">
        <v>42.6</v>
      </c>
      <c r="E90" s="3">
        <v>97.3</v>
      </c>
      <c r="F90" s="3">
        <v>102.9</v>
      </c>
      <c r="G90" s="9">
        <v>53.4</v>
      </c>
      <c r="H90" s="7">
        <v>14</v>
      </c>
      <c r="I90" s="3">
        <v>16.5</v>
      </c>
      <c r="J90" s="3">
        <v>44.715447154471555</v>
      </c>
      <c r="K90" s="43">
        <v>41.5</v>
      </c>
      <c r="L90" s="3">
        <v>28.6</v>
      </c>
      <c r="M90" s="3">
        <v>60.9</v>
      </c>
      <c r="N90" s="3">
        <v>93.8</v>
      </c>
      <c r="O90" s="9">
        <v>36.9</v>
      </c>
      <c r="P90" s="7">
        <v>13</v>
      </c>
      <c r="Q90" s="43">
        <v>41.9</v>
      </c>
      <c r="R90" s="3">
        <v>29.3</v>
      </c>
      <c r="S90" s="3">
        <v>62.6</v>
      </c>
      <c r="T90" s="3">
        <v>94.2</v>
      </c>
      <c r="U90" s="9">
        <v>37.700000000000003</v>
      </c>
      <c r="V90" s="7">
        <v>19</v>
      </c>
    </row>
    <row r="91" spans="1:22" x14ac:dyDescent="0.3">
      <c r="A91" s="13" t="s">
        <v>168</v>
      </c>
      <c r="B91" s="13" t="s">
        <v>267</v>
      </c>
      <c r="C91" s="3" t="s">
        <v>151</v>
      </c>
      <c r="D91" s="3" t="s">
        <v>151</v>
      </c>
      <c r="E91" s="3" t="s">
        <v>151</v>
      </c>
      <c r="F91" s="3" t="s">
        <v>151</v>
      </c>
      <c r="G91" s="9" t="s">
        <v>151</v>
      </c>
      <c r="H91" s="7" t="s">
        <v>151</v>
      </c>
      <c r="I91" s="3" t="s">
        <v>151</v>
      </c>
      <c r="J91" s="3" t="s">
        <v>151</v>
      </c>
      <c r="K91" s="43">
        <v>18</v>
      </c>
      <c r="L91" s="3">
        <v>13.2</v>
      </c>
      <c r="M91" s="3">
        <v>43.8</v>
      </c>
      <c r="N91" s="3">
        <v>23.3</v>
      </c>
      <c r="O91" s="9">
        <v>19.2</v>
      </c>
      <c r="P91" s="7">
        <v>62</v>
      </c>
      <c r="Q91" s="43">
        <v>18</v>
      </c>
      <c r="R91" s="3">
        <v>13.2</v>
      </c>
      <c r="S91" s="3">
        <v>43.8</v>
      </c>
      <c r="T91" s="3">
        <v>23.3</v>
      </c>
      <c r="U91" s="9">
        <v>19.2</v>
      </c>
      <c r="V91" s="7">
        <v>77</v>
      </c>
    </row>
    <row r="92" spans="1:22" x14ac:dyDescent="0.3">
      <c r="A92" s="13" t="s">
        <v>153</v>
      </c>
      <c r="B92" s="13" t="s">
        <v>268</v>
      </c>
      <c r="C92" s="3">
        <v>96.8</v>
      </c>
      <c r="D92" s="3">
        <v>96.1</v>
      </c>
      <c r="E92" s="3">
        <v>113.7</v>
      </c>
      <c r="F92" s="3">
        <v>209.2</v>
      </c>
      <c r="G92" s="9">
        <v>100.6</v>
      </c>
      <c r="H92" s="7">
        <v>1</v>
      </c>
      <c r="I92" s="3" t="s">
        <v>151</v>
      </c>
      <c r="J92" s="3" t="s">
        <v>151</v>
      </c>
      <c r="K92" s="43" t="s">
        <v>151</v>
      </c>
      <c r="L92" s="3" t="s">
        <v>151</v>
      </c>
      <c r="M92" s="3" t="s">
        <v>151</v>
      </c>
      <c r="N92" s="3" t="s">
        <v>151</v>
      </c>
      <c r="O92" s="9" t="s">
        <v>151</v>
      </c>
      <c r="P92" s="7" t="s">
        <v>151</v>
      </c>
      <c r="Q92" s="43">
        <v>96.8</v>
      </c>
      <c r="R92" s="3">
        <v>96.1</v>
      </c>
      <c r="S92" s="3">
        <v>113.7</v>
      </c>
      <c r="T92" s="3">
        <v>209.2</v>
      </c>
      <c r="U92" s="9">
        <v>100.6</v>
      </c>
      <c r="V92" s="7">
        <v>1</v>
      </c>
    </row>
    <row r="93" spans="1:22" x14ac:dyDescent="0.3">
      <c r="A93" s="13" t="s">
        <v>169</v>
      </c>
      <c r="B93" s="13" t="s">
        <v>269</v>
      </c>
      <c r="C93" s="3">
        <v>78.7</v>
      </c>
      <c r="D93" s="3">
        <v>72.099999999999994</v>
      </c>
      <c r="E93" s="3">
        <v>91</v>
      </c>
      <c r="F93" s="3">
        <v>89.9</v>
      </c>
      <c r="G93" s="9">
        <v>76.5</v>
      </c>
      <c r="H93" s="7">
        <v>3</v>
      </c>
      <c r="I93" s="3">
        <v>52.9</v>
      </c>
      <c r="J93" s="3">
        <v>224.15254237288136</v>
      </c>
      <c r="K93" s="43">
        <v>18.399999999999999</v>
      </c>
      <c r="L93" s="3">
        <v>19.5</v>
      </c>
      <c r="M93" s="3">
        <v>44.6</v>
      </c>
      <c r="N93" s="3">
        <v>34</v>
      </c>
      <c r="O93" s="9">
        <v>23.6</v>
      </c>
      <c r="P93" s="7">
        <v>37</v>
      </c>
      <c r="Q93" s="43">
        <v>19</v>
      </c>
      <c r="R93" s="3">
        <v>20</v>
      </c>
      <c r="S93" s="3">
        <v>45</v>
      </c>
      <c r="T93" s="3">
        <v>34.6</v>
      </c>
      <c r="U93" s="9">
        <v>24.1</v>
      </c>
      <c r="V93" s="7">
        <v>47</v>
      </c>
    </row>
    <row r="94" spans="1:22" x14ac:dyDescent="0.3">
      <c r="A94" s="13" t="s">
        <v>165</v>
      </c>
      <c r="B94" s="13" t="s">
        <v>270</v>
      </c>
      <c r="C94" s="3" t="s">
        <v>151</v>
      </c>
      <c r="D94" s="3" t="s">
        <v>151</v>
      </c>
      <c r="E94" s="3" t="s">
        <v>151</v>
      </c>
      <c r="F94" s="3" t="s">
        <v>151</v>
      </c>
      <c r="G94" s="9" t="s">
        <v>151</v>
      </c>
      <c r="H94" s="7" t="s">
        <v>151</v>
      </c>
      <c r="I94" s="3" t="s">
        <v>151</v>
      </c>
      <c r="J94" s="3" t="s">
        <v>151</v>
      </c>
      <c r="K94" s="43">
        <v>19.100000000000001</v>
      </c>
      <c r="L94" s="3">
        <v>26.2</v>
      </c>
      <c r="M94" s="3">
        <v>48.9</v>
      </c>
      <c r="N94" s="3">
        <v>51</v>
      </c>
      <c r="O94" s="9">
        <v>29.1</v>
      </c>
      <c r="P94" s="7">
        <v>24</v>
      </c>
      <c r="Q94" s="43">
        <v>19.100000000000001</v>
      </c>
      <c r="R94" s="3">
        <v>26.2</v>
      </c>
      <c r="S94" s="3">
        <v>48.9</v>
      </c>
      <c r="T94" s="3">
        <v>51</v>
      </c>
      <c r="U94" s="9">
        <v>29.1</v>
      </c>
      <c r="V94" s="7">
        <v>31</v>
      </c>
    </row>
    <row r="95" spans="1:22" x14ac:dyDescent="0.3">
      <c r="A95" s="13" t="s">
        <v>163</v>
      </c>
      <c r="B95" s="13" t="s">
        <v>271</v>
      </c>
      <c r="C95" s="3">
        <v>43.1</v>
      </c>
      <c r="D95" s="3">
        <v>13.9</v>
      </c>
      <c r="E95" s="3">
        <v>63.2</v>
      </c>
      <c r="F95" s="3">
        <v>100.6</v>
      </c>
      <c r="G95" s="9">
        <v>28</v>
      </c>
      <c r="H95" s="7">
        <v>69</v>
      </c>
      <c r="I95" s="3">
        <v>8.5</v>
      </c>
      <c r="J95" s="3">
        <v>43.589743589743591</v>
      </c>
      <c r="K95" s="43">
        <v>24.1</v>
      </c>
      <c r="L95" s="3">
        <v>10.6</v>
      </c>
      <c r="M95" s="3">
        <v>45.2</v>
      </c>
      <c r="N95" s="3">
        <v>81.5</v>
      </c>
      <c r="O95" s="9">
        <v>19.5</v>
      </c>
      <c r="P95" s="7">
        <v>58</v>
      </c>
      <c r="Q95" s="43">
        <v>25.5</v>
      </c>
      <c r="R95" s="3">
        <v>10.9</v>
      </c>
      <c r="S95" s="3">
        <v>46.6</v>
      </c>
      <c r="T95" s="3">
        <v>83</v>
      </c>
      <c r="U95" s="9">
        <v>20.100000000000001</v>
      </c>
      <c r="V95" s="7">
        <v>71</v>
      </c>
    </row>
    <row r="96" spans="1:22" x14ac:dyDescent="0.3">
      <c r="A96" s="13" t="s">
        <v>160</v>
      </c>
      <c r="B96" s="13" t="s">
        <v>272</v>
      </c>
      <c r="C96" s="3">
        <v>20</v>
      </c>
      <c r="D96" s="3">
        <v>36.1</v>
      </c>
      <c r="E96" s="3">
        <v>56.2</v>
      </c>
      <c r="F96" s="3">
        <v>94</v>
      </c>
      <c r="G96" s="9">
        <v>37.6</v>
      </c>
      <c r="H96" s="7">
        <v>48</v>
      </c>
      <c r="I96" s="3">
        <v>11.400000000000002</v>
      </c>
      <c r="J96" s="3">
        <v>43.51145038167941</v>
      </c>
      <c r="K96" s="43">
        <v>12</v>
      </c>
      <c r="L96" s="3">
        <v>20.8</v>
      </c>
      <c r="M96" s="3">
        <v>57.5</v>
      </c>
      <c r="N96" s="3">
        <v>82.6</v>
      </c>
      <c r="O96" s="9">
        <v>26.2</v>
      </c>
      <c r="P96" s="7">
        <v>28</v>
      </c>
      <c r="Q96" s="43">
        <v>12.2</v>
      </c>
      <c r="R96" s="3">
        <v>21.2</v>
      </c>
      <c r="S96" s="3">
        <v>57.4</v>
      </c>
      <c r="T96" s="3">
        <v>82.9</v>
      </c>
      <c r="U96" s="9">
        <v>26.5</v>
      </c>
      <c r="V96" s="7">
        <v>36</v>
      </c>
    </row>
    <row r="97" spans="1:22" x14ac:dyDescent="0.3">
      <c r="A97" s="13" t="s">
        <v>149</v>
      </c>
      <c r="B97" s="13" t="s">
        <v>273</v>
      </c>
      <c r="C97" s="3">
        <v>33.1</v>
      </c>
      <c r="D97" s="3">
        <v>15.6</v>
      </c>
      <c r="E97" s="3">
        <v>47.6</v>
      </c>
      <c r="F97" s="3">
        <v>122.9</v>
      </c>
      <c r="G97" s="9">
        <v>25.2</v>
      </c>
      <c r="H97" s="7">
        <v>73</v>
      </c>
      <c r="I97" s="3">
        <v>9.7999999999999989</v>
      </c>
      <c r="J97" s="3">
        <v>63.636363636363626</v>
      </c>
      <c r="K97" s="43">
        <v>15.2</v>
      </c>
      <c r="L97" s="3">
        <v>10.3</v>
      </c>
      <c r="M97" s="3">
        <v>28.3</v>
      </c>
      <c r="N97" s="3">
        <v>108.7</v>
      </c>
      <c r="O97" s="9">
        <v>15.4</v>
      </c>
      <c r="P97" s="7">
        <v>89</v>
      </c>
      <c r="Q97" s="43">
        <v>16.3</v>
      </c>
      <c r="R97" s="3">
        <v>10.6</v>
      </c>
      <c r="S97" s="3">
        <v>29.5</v>
      </c>
      <c r="T97" s="3">
        <v>109.6</v>
      </c>
      <c r="U97" s="9">
        <v>16</v>
      </c>
      <c r="V97" s="7">
        <v>98</v>
      </c>
    </row>
    <row r="98" spans="1:22" x14ac:dyDescent="0.3">
      <c r="A98" s="13" t="s">
        <v>168</v>
      </c>
      <c r="B98" s="13" t="s">
        <v>274</v>
      </c>
      <c r="C98" s="3" t="s">
        <v>151</v>
      </c>
      <c r="D98" s="3" t="s">
        <v>151</v>
      </c>
      <c r="E98" s="3" t="s">
        <v>151</v>
      </c>
      <c r="F98" s="3" t="s">
        <v>151</v>
      </c>
      <c r="G98" s="9" t="s">
        <v>151</v>
      </c>
      <c r="H98" s="7" t="s">
        <v>151</v>
      </c>
      <c r="I98" s="3" t="s">
        <v>151</v>
      </c>
      <c r="J98" s="3" t="s">
        <v>151</v>
      </c>
      <c r="K98" s="43">
        <v>88.3</v>
      </c>
      <c r="L98" s="3">
        <v>15.5</v>
      </c>
      <c r="M98" s="3">
        <v>30.7</v>
      </c>
      <c r="N98" s="3">
        <v>34.9</v>
      </c>
      <c r="O98" s="9">
        <v>30.2</v>
      </c>
      <c r="P98" s="7">
        <v>21</v>
      </c>
      <c r="Q98" s="43">
        <v>88.3</v>
      </c>
      <c r="R98" s="3">
        <v>15.5</v>
      </c>
      <c r="S98" s="3">
        <v>30.7</v>
      </c>
      <c r="T98" s="3">
        <v>34.9</v>
      </c>
      <c r="U98" s="9">
        <v>30.2</v>
      </c>
      <c r="V98" s="7">
        <v>29</v>
      </c>
    </row>
    <row r="99" spans="1:22" x14ac:dyDescent="0.3">
      <c r="A99" s="13" t="s">
        <v>154</v>
      </c>
      <c r="B99" s="13" t="s">
        <v>275</v>
      </c>
      <c r="C99" s="3">
        <v>22.3</v>
      </c>
      <c r="D99" s="3">
        <v>20.6</v>
      </c>
      <c r="E99" s="3">
        <v>68.099999999999994</v>
      </c>
      <c r="F99" s="3">
        <v>129.4</v>
      </c>
      <c r="G99" s="9">
        <v>30.2</v>
      </c>
      <c r="H99" s="7">
        <v>63</v>
      </c>
      <c r="I99" s="3" t="s">
        <v>151</v>
      </c>
      <c r="J99" s="3" t="s">
        <v>151</v>
      </c>
      <c r="K99" s="43" t="s">
        <v>151</v>
      </c>
      <c r="L99" s="3" t="s">
        <v>151</v>
      </c>
      <c r="M99" s="3" t="s">
        <v>151</v>
      </c>
      <c r="N99" s="3" t="s">
        <v>151</v>
      </c>
      <c r="O99" s="9" t="s">
        <v>151</v>
      </c>
      <c r="P99" s="7" t="s">
        <v>151</v>
      </c>
      <c r="Q99" s="43">
        <v>22.3</v>
      </c>
      <c r="R99" s="3">
        <v>20.6</v>
      </c>
      <c r="S99" s="3">
        <v>68.099999999999994</v>
      </c>
      <c r="T99" s="3">
        <v>129.4</v>
      </c>
      <c r="U99" s="9">
        <v>30.2</v>
      </c>
      <c r="V99" s="7">
        <v>29</v>
      </c>
    </row>
    <row r="100" spans="1:22" x14ac:dyDescent="0.3">
      <c r="A100" s="13" t="s">
        <v>155</v>
      </c>
      <c r="B100" s="13" t="s">
        <v>276</v>
      </c>
      <c r="C100" s="3" t="s">
        <v>151</v>
      </c>
      <c r="D100" s="3" t="s">
        <v>151</v>
      </c>
      <c r="E100" s="3" t="s">
        <v>151</v>
      </c>
      <c r="F100" s="3" t="s">
        <v>151</v>
      </c>
      <c r="G100" s="9" t="s">
        <v>151</v>
      </c>
      <c r="H100" s="7" t="s">
        <v>151</v>
      </c>
      <c r="I100" s="3" t="s">
        <v>151</v>
      </c>
      <c r="J100" s="3" t="s">
        <v>151</v>
      </c>
      <c r="K100" s="43">
        <v>17.5</v>
      </c>
      <c r="L100" s="3">
        <v>17.100000000000001</v>
      </c>
      <c r="M100" s="3">
        <v>27.8</v>
      </c>
      <c r="N100" s="3">
        <v>49.3</v>
      </c>
      <c r="O100" s="9">
        <v>19.399999999999999</v>
      </c>
      <c r="P100" s="7">
        <v>59</v>
      </c>
      <c r="Q100" s="43">
        <v>17.5</v>
      </c>
      <c r="R100" s="3">
        <v>17.100000000000001</v>
      </c>
      <c r="S100" s="3">
        <v>27.8</v>
      </c>
      <c r="T100" s="3">
        <v>49.3</v>
      </c>
      <c r="U100" s="9">
        <v>19.399999999999999</v>
      </c>
      <c r="V100" s="7">
        <v>75</v>
      </c>
    </row>
    <row r="101" spans="1:22" x14ac:dyDescent="0.3">
      <c r="A101" s="13" t="s">
        <v>156</v>
      </c>
      <c r="B101" s="13" t="s">
        <v>277</v>
      </c>
      <c r="C101" s="3" t="s">
        <v>151</v>
      </c>
      <c r="D101" s="3" t="s">
        <v>151</v>
      </c>
      <c r="E101" s="3" t="s">
        <v>151</v>
      </c>
      <c r="F101" s="3" t="s">
        <v>151</v>
      </c>
      <c r="G101" s="9" t="s">
        <v>151</v>
      </c>
      <c r="H101" s="7" t="s">
        <v>151</v>
      </c>
      <c r="I101" s="3" t="s">
        <v>151</v>
      </c>
      <c r="J101" s="3" t="s">
        <v>151</v>
      </c>
      <c r="K101" s="43">
        <v>5.8</v>
      </c>
      <c r="L101" s="3">
        <v>8.9</v>
      </c>
      <c r="M101" s="3">
        <v>34.799999999999997</v>
      </c>
      <c r="N101" s="3">
        <v>11.4</v>
      </c>
      <c r="O101" s="9">
        <v>12.7</v>
      </c>
      <c r="P101" s="7">
        <v>99</v>
      </c>
      <c r="Q101" s="43">
        <v>5.8</v>
      </c>
      <c r="R101" s="3">
        <v>8.9</v>
      </c>
      <c r="S101" s="3">
        <v>34.799999999999997</v>
      </c>
      <c r="T101" s="3">
        <v>11.4</v>
      </c>
      <c r="U101" s="9">
        <v>12.7</v>
      </c>
      <c r="V101" s="7">
        <v>104</v>
      </c>
    </row>
    <row r="102" spans="1:22" x14ac:dyDescent="0.3">
      <c r="A102" s="13" t="s">
        <v>156</v>
      </c>
      <c r="B102" s="13" t="s">
        <v>278</v>
      </c>
      <c r="C102" s="3">
        <v>40.299999999999997</v>
      </c>
      <c r="D102" s="3">
        <v>16.7</v>
      </c>
      <c r="E102" s="3">
        <v>59.6</v>
      </c>
      <c r="F102" s="3">
        <v>90.2</v>
      </c>
      <c r="G102" s="9">
        <v>28.6</v>
      </c>
      <c r="H102" s="7">
        <v>68</v>
      </c>
      <c r="I102" s="3">
        <v>13.000000000000002</v>
      </c>
      <c r="J102" s="3">
        <v>83.333333333333343</v>
      </c>
      <c r="K102" s="43">
        <v>13.9</v>
      </c>
      <c r="L102" s="3">
        <v>10.8</v>
      </c>
      <c r="M102" s="3">
        <v>32.799999999999997</v>
      </c>
      <c r="N102" s="3">
        <v>63.6</v>
      </c>
      <c r="O102" s="9">
        <v>15.6</v>
      </c>
      <c r="P102" s="7">
        <v>87</v>
      </c>
      <c r="Q102" s="43">
        <v>16.8</v>
      </c>
      <c r="R102" s="3">
        <v>11.4</v>
      </c>
      <c r="S102" s="3">
        <v>35.700000000000003</v>
      </c>
      <c r="T102" s="3">
        <v>66.5</v>
      </c>
      <c r="U102" s="9">
        <v>17</v>
      </c>
      <c r="V102" s="7">
        <v>91</v>
      </c>
    </row>
    <row r="103" spans="1:22" x14ac:dyDescent="0.3">
      <c r="A103" s="13" t="s">
        <v>150</v>
      </c>
      <c r="B103" s="13" t="s">
        <v>150</v>
      </c>
      <c r="C103" s="3">
        <v>70.2</v>
      </c>
      <c r="D103" s="3">
        <v>10.3</v>
      </c>
      <c r="E103" s="3">
        <v>67.8</v>
      </c>
      <c r="F103" s="3">
        <v>137.30000000000001</v>
      </c>
      <c r="G103" s="9">
        <v>31.3</v>
      </c>
      <c r="H103" s="7">
        <v>59</v>
      </c>
      <c r="I103" s="3" t="s">
        <v>151</v>
      </c>
      <c r="J103" s="3" t="s">
        <v>151</v>
      </c>
      <c r="K103" s="43" t="s">
        <v>151</v>
      </c>
      <c r="L103" s="3" t="s">
        <v>151</v>
      </c>
      <c r="M103" s="3" t="s">
        <v>151</v>
      </c>
      <c r="N103" s="3" t="s">
        <v>151</v>
      </c>
      <c r="O103" s="9" t="s">
        <v>151</v>
      </c>
      <c r="P103" s="7" t="s">
        <v>151</v>
      </c>
      <c r="Q103" s="43">
        <v>70.2</v>
      </c>
      <c r="R103" s="3">
        <v>10.3</v>
      </c>
      <c r="S103" s="3">
        <v>67.8</v>
      </c>
      <c r="T103" s="3">
        <v>137.30000000000001</v>
      </c>
      <c r="U103" s="9">
        <v>31.3</v>
      </c>
      <c r="V103" s="7">
        <v>26</v>
      </c>
    </row>
    <row r="104" spans="1:22" x14ac:dyDescent="0.3">
      <c r="A104" s="13" t="s">
        <v>153</v>
      </c>
      <c r="B104" s="13" t="s">
        <v>279</v>
      </c>
      <c r="C104" s="3">
        <v>39.1</v>
      </c>
      <c r="D104" s="3">
        <v>32.799999999999997</v>
      </c>
      <c r="E104" s="3">
        <v>56.4</v>
      </c>
      <c r="F104" s="3">
        <v>146</v>
      </c>
      <c r="G104" s="9">
        <v>39.200000000000003</v>
      </c>
      <c r="H104" s="7">
        <v>41</v>
      </c>
      <c r="I104" s="3">
        <v>24.1</v>
      </c>
      <c r="J104" s="3">
        <v>159.60264900662256</v>
      </c>
      <c r="K104" s="43">
        <v>15.6</v>
      </c>
      <c r="L104" s="3">
        <v>9.8000000000000007</v>
      </c>
      <c r="M104" s="3">
        <v>26.9</v>
      </c>
      <c r="N104" s="3">
        <v>123.2</v>
      </c>
      <c r="O104" s="9">
        <v>15.1</v>
      </c>
      <c r="P104" s="7">
        <v>92</v>
      </c>
      <c r="Q104" s="43">
        <v>18.5</v>
      </c>
      <c r="R104" s="3">
        <v>12.6</v>
      </c>
      <c r="S104" s="3">
        <v>30.6</v>
      </c>
      <c r="T104" s="3">
        <v>126</v>
      </c>
      <c r="U104" s="9">
        <v>18.100000000000001</v>
      </c>
      <c r="V104" s="7">
        <v>85</v>
      </c>
    </row>
    <row r="105" spans="1:22" x14ac:dyDescent="0.3">
      <c r="A105" s="13" t="s">
        <v>155</v>
      </c>
      <c r="B105" s="13" t="s">
        <v>280</v>
      </c>
      <c r="C105" s="3" t="s">
        <v>151</v>
      </c>
      <c r="D105" s="3" t="s">
        <v>151</v>
      </c>
      <c r="E105" s="3" t="s">
        <v>151</v>
      </c>
      <c r="F105" s="3" t="s">
        <v>151</v>
      </c>
      <c r="G105" s="9" t="s">
        <v>151</v>
      </c>
      <c r="H105" s="7" t="s">
        <v>151</v>
      </c>
      <c r="I105" s="3" t="s">
        <v>151</v>
      </c>
      <c r="J105" s="3" t="s">
        <v>151</v>
      </c>
      <c r="K105" s="43">
        <v>15.2</v>
      </c>
      <c r="L105" s="3">
        <v>15.2</v>
      </c>
      <c r="M105" s="3">
        <v>30</v>
      </c>
      <c r="N105" s="3">
        <v>30.9</v>
      </c>
      <c r="O105" s="9">
        <v>17.899999999999999</v>
      </c>
      <c r="P105" s="7">
        <v>75</v>
      </c>
      <c r="Q105" s="43">
        <v>15.2</v>
      </c>
      <c r="R105" s="3">
        <v>15.2</v>
      </c>
      <c r="S105" s="3">
        <v>30</v>
      </c>
      <c r="T105" s="3">
        <v>30.9</v>
      </c>
      <c r="U105" s="9">
        <v>17.899999999999999</v>
      </c>
      <c r="V105" s="7">
        <v>87</v>
      </c>
    </row>
    <row r="106" spans="1:22" x14ac:dyDescent="0.3">
      <c r="A106" s="13" t="s">
        <v>149</v>
      </c>
      <c r="B106" s="13" t="s">
        <v>281</v>
      </c>
      <c r="C106" s="3">
        <v>17.399999999999999</v>
      </c>
      <c r="D106" s="3">
        <v>18.399999999999999</v>
      </c>
      <c r="E106" s="3">
        <v>62.3</v>
      </c>
      <c r="F106" s="3">
        <v>133.69999999999999</v>
      </c>
      <c r="G106" s="9">
        <v>27.1</v>
      </c>
      <c r="H106" s="7">
        <v>70</v>
      </c>
      <c r="I106" s="3">
        <v>7.7000000000000028</v>
      </c>
      <c r="J106" s="3">
        <v>39.690721649484551</v>
      </c>
      <c r="K106" s="43">
        <v>8.6999999999999993</v>
      </c>
      <c r="L106" s="3">
        <v>13</v>
      </c>
      <c r="M106" s="3">
        <v>47.6</v>
      </c>
      <c r="N106" s="3">
        <v>118.8</v>
      </c>
      <c r="O106" s="9">
        <v>19.399999999999999</v>
      </c>
      <c r="P106" s="7">
        <v>59</v>
      </c>
      <c r="Q106" s="43">
        <v>17.399999999999999</v>
      </c>
      <c r="R106" s="3">
        <v>18.399999999999999</v>
      </c>
      <c r="S106" s="3">
        <v>62.3</v>
      </c>
      <c r="T106" s="3">
        <v>133.6</v>
      </c>
      <c r="U106" s="9">
        <v>27</v>
      </c>
      <c r="V106" s="7">
        <v>34</v>
      </c>
    </row>
    <row r="107" spans="1:22" x14ac:dyDescent="0.3">
      <c r="A107" s="13" t="s">
        <v>149</v>
      </c>
      <c r="B107" s="13" t="s">
        <v>282</v>
      </c>
      <c r="C107" s="3">
        <v>51.9</v>
      </c>
      <c r="D107" s="3">
        <v>29.7</v>
      </c>
      <c r="E107" s="3">
        <v>65.7</v>
      </c>
      <c r="F107" s="3">
        <v>121.9</v>
      </c>
      <c r="G107" s="9">
        <v>40.5</v>
      </c>
      <c r="H107" s="7">
        <v>37</v>
      </c>
      <c r="I107" s="3">
        <v>22.3</v>
      </c>
      <c r="J107" s="3">
        <v>122.52747252747254</v>
      </c>
      <c r="K107" s="43">
        <v>17.5</v>
      </c>
      <c r="L107" s="3">
        <v>10.1</v>
      </c>
      <c r="M107" s="3">
        <v>45.2</v>
      </c>
      <c r="N107" s="3">
        <v>93.6</v>
      </c>
      <c r="O107" s="9">
        <v>18.2</v>
      </c>
      <c r="P107" s="7">
        <v>71</v>
      </c>
      <c r="Q107" s="43">
        <v>23.8</v>
      </c>
      <c r="R107" s="3">
        <v>13.7</v>
      </c>
      <c r="S107" s="3">
        <v>49</v>
      </c>
      <c r="T107" s="3">
        <v>98.8</v>
      </c>
      <c r="U107" s="9">
        <v>22.3</v>
      </c>
      <c r="V107" s="7">
        <v>57</v>
      </c>
    </row>
    <row r="108" spans="1:22" x14ac:dyDescent="0.3">
      <c r="A108" s="13" t="s">
        <v>155</v>
      </c>
      <c r="B108" s="13" t="s">
        <v>283</v>
      </c>
      <c r="C108" s="3">
        <v>34.5</v>
      </c>
      <c r="D108" s="3">
        <v>23.6</v>
      </c>
      <c r="E108" s="3">
        <v>40.799999999999997</v>
      </c>
      <c r="F108" s="3">
        <v>98.6</v>
      </c>
      <c r="G108" s="9">
        <v>29.3</v>
      </c>
      <c r="H108" s="7">
        <v>66</v>
      </c>
      <c r="I108" s="3">
        <v>12.2</v>
      </c>
      <c r="J108" s="3">
        <v>71.345029239766063</v>
      </c>
      <c r="K108" s="43">
        <v>18.3</v>
      </c>
      <c r="L108" s="3">
        <v>14</v>
      </c>
      <c r="M108" s="3">
        <v>22.8</v>
      </c>
      <c r="N108" s="3">
        <v>81.900000000000006</v>
      </c>
      <c r="O108" s="9">
        <v>17.100000000000001</v>
      </c>
      <c r="P108" s="7">
        <v>80</v>
      </c>
      <c r="Q108" s="43">
        <v>19</v>
      </c>
      <c r="R108" s="3">
        <v>14.4</v>
      </c>
      <c r="S108" s="3">
        <v>23.5</v>
      </c>
      <c r="T108" s="3">
        <v>82.6</v>
      </c>
      <c r="U108" s="9">
        <v>17.600000000000001</v>
      </c>
      <c r="V108" s="7">
        <v>90</v>
      </c>
    </row>
    <row r="109" spans="1:22" x14ac:dyDescent="0.3">
      <c r="A109" s="13" t="s">
        <v>167</v>
      </c>
      <c r="B109" s="13" t="s">
        <v>284</v>
      </c>
      <c r="C109" s="3">
        <v>37.5</v>
      </c>
      <c r="D109" s="3">
        <v>34.4</v>
      </c>
      <c r="E109" s="3">
        <v>57.2</v>
      </c>
      <c r="F109" s="3">
        <v>77.5</v>
      </c>
      <c r="G109" s="9">
        <v>39.200000000000003</v>
      </c>
      <c r="H109" s="7">
        <v>41</v>
      </c>
      <c r="I109" s="3">
        <v>17.800000000000004</v>
      </c>
      <c r="J109" s="3">
        <v>83.177570093457959</v>
      </c>
      <c r="K109" s="43">
        <v>18.399999999999999</v>
      </c>
      <c r="L109" s="3">
        <v>17</v>
      </c>
      <c r="M109" s="3">
        <v>38.700000000000003</v>
      </c>
      <c r="N109" s="3">
        <v>62</v>
      </c>
      <c r="O109" s="9">
        <v>21.4</v>
      </c>
      <c r="P109" s="7">
        <v>46</v>
      </c>
      <c r="Q109" s="43">
        <v>20.100000000000001</v>
      </c>
      <c r="R109" s="3">
        <v>18.600000000000001</v>
      </c>
      <c r="S109" s="3">
        <v>40.299999999999997</v>
      </c>
      <c r="T109" s="3">
        <v>63.4</v>
      </c>
      <c r="U109" s="9">
        <v>23</v>
      </c>
      <c r="V109" s="7">
        <v>55</v>
      </c>
    </row>
    <row r="110" spans="1:22" x14ac:dyDescent="0.3">
      <c r="A110" s="13" t="s">
        <v>155</v>
      </c>
      <c r="B110" s="13" t="s">
        <v>285</v>
      </c>
      <c r="C110" s="3">
        <v>42.8</v>
      </c>
      <c r="D110" s="3">
        <v>26.7</v>
      </c>
      <c r="E110" s="3">
        <v>68.099999999999994</v>
      </c>
      <c r="F110" s="3">
        <v>80.7</v>
      </c>
      <c r="G110" s="9">
        <v>36.9</v>
      </c>
      <c r="H110" s="7">
        <v>49</v>
      </c>
      <c r="I110" s="3">
        <v>14.5</v>
      </c>
      <c r="J110" s="3">
        <v>64.732142857142861</v>
      </c>
      <c r="K110" s="43">
        <v>22</v>
      </c>
      <c r="L110" s="3">
        <v>14.4</v>
      </c>
      <c r="M110" s="3">
        <v>51.1</v>
      </c>
      <c r="N110" s="3">
        <v>62.5</v>
      </c>
      <c r="O110" s="9">
        <v>22.4</v>
      </c>
      <c r="P110" s="7">
        <v>43</v>
      </c>
      <c r="Q110" s="43">
        <v>24.3</v>
      </c>
      <c r="R110" s="3">
        <v>15.8</v>
      </c>
      <c r="S110" s="3">
        <v>53</v>
      </c>
      <c r="T110" s="3">
        <v>64.5</v>
      </c>
      <c r="U110" s="9">
        <v>24</v>
      </c>
      <c r="V110" s="7">
        <v>48</v>
      </c>
    </row>
    <row r="111" spans="1:22" x14ac:dyDescent="0.3">
      <c r="A111" s="13" t="s">
        <v>161</v>
      </c>
      <c r="B111" s="13" t="s">
        <v>286</v>
      </c>
      <c r="C111" s="3" t="s">
        <v>151</v>
      </c>
      <c r="D111" s="3" t="s">
        <v>151</v>
      </c>
      <c r="E111" s="3" t="s">
        <v>151</v>
      </c>
      <c r="F111" s="3" t="s">
        <v>151</v>
      </c>
      <c r="G111" s="9" t="s">
        <v>151</v>
      </c>
      <c r="H111" s="7" t="s">
        <v>151</v>
      </c>
      <c r="I111" s="3" t="s">
        <v>151</v>
      </c>
      <c r="J111" s="3" t="s">
        <v>151</v>
      </c>
      <c r="K111" s="43">
        <v>31.5</v>
      </c>
      <c r="L111" s="3">
        <v>24.4</v>
      </c>
      <c r="M111" s="3">
        <v>69.3</v>
      </c>
      <c r="N111" s="3">
        <v>56.3</v>
      </c>
      <c r="O111" s="9">
        <v>33.4</v>
      </c>
      <c r="P111" s="7">
        <v>15</v>
      </c>
      <c r="Q111" s="43">
        <v>31.5</v>
      </c>
      <c r="R111" s="3">
        <v>24.4</v>
      </c>
      <c r="S111" s="3">
        <v>69.3</v>
      </c>
      <c r="T111" s="3">
        <v>56.3</v>
      </c>
      <c r="U111" s="9">
        <v>33.4</v>
      </c>
      <c r="V111" s="7">
        <v>23</v>
      </c>
    </row>
    <row r="112" spans="1:22" s="1" customFormat="1" x14ac:dyDescent="0.3">
      <c r="A112" s="1" t="s">
        <v>175</v>
      </c>
      <c r="B112" s="1" t="s">
        <v>175</v>
      </c>
      <c r="C112" s="9">
        <v>34.200000000000003</v>
      </c>
      <c r="D112" s="9">
        <v>27.8</v>
      </c>
      <c r="E112" s="9">
        <v>64.400000000000006</v>
      </c>
      <c r="F112" s="9">
        <v>97.8</v>
      </c>
      <c r="G112" s="9">
        <v>35.799999999999997</v>
      </c>
      <c r="H112" s="9"/>
      <c r="I112" s="9">
        <v>13.799999999999997</v>
      </c>
      <c r="J112" s="9">
        <v>62.72727272727272</v>
      </c>
      <c r="K112" s="44">
        <v>20.6</v>
      </c>
      <c r="L112" s="9">
        <v>17.3</v>
      </c>
      <c r="M112" s="9">
        <v>38.200000000000003</v>
      </c>
      <c r="N112" s="9">
        <v>67.8</v>
      </c>
      <c r="O112" s="9">
        <v>22</v>
      </c>
      <c r="P112" s="9"/>
      <c r="Q112" s="44">
        <v>22.2</v>
      </c>
      <c r="R112" s="9">
        <v>18.600000000000001</v>
      </c>
      <c r="S112" s="9">
        <v>41.3</v>
      </c>
      <c r="T112" s="9">
        <v>71.400000000000006</v>
      </c>
      <c r="U112" s="9">
        <v>23.7</v>
      </c>
      <c r="V112" s="9"/>
    </row>
    <row r="113" spans="1:22" s="1" customFormat="1" ht="26.25" customHeight="1" x14ac:dyDescent="0.3">
      <c r="A113" s="165" t="s">
        <v>314</v>
      </c>
      <c r="B113" s="165"/>
      <c r="C113" s="165"/>
      <c r="D113" s="165"/>
      <c r="E113" s="165"/>
      <c r="F113" s="165"/>
      <c r="G113" s="165"/>
      <c r="H113" s="165"/>
      <c r="I113" s="165"/>
      <c r="J113" s="165"/>
      <c r="K113" s="165"/>
      <c r="L113" s="165"/>
      <c r="M113" s="165"/>
      <c r="N113" s="165"/>
      <c r="O113" s="165"/>
      <c r="P113" s="165"/>
      <c r="Q113" s="165"/>
      <c r="R113" s="165"/>
      <c r="S113" s="165"/>
      <c r="T113" s="165"/>
      <c r="U113" s="165"/>
    </row>
    <row r="114" spans="1:22" ht="28.5" customHeight="1" x14ac:dyDescent="0.3">
      <c r="A114" s="192" t="s">
        <v>21</v>
      </c>
      <c r="B114" s="192"/>
      <c r="C114" s="192"/>
      <c r="D114" s="192"/>
      <c r="E114" s="192"/>
      <c r="F114" s="192"/>
      <c r="G114" s="192"/>
      <c r="H114" s="192"/>
      <c r="I114" s="192"/>
      <c r="J114" s="192"/>
      <c r="K114" s="192"/>
      <c r="L114" s="192"/>
      <c r="M114" s="192"/>
      <c r="N114" s="192"/>
      <c r="O114" s="192"/>
      <c r="P114" s="192"/>
      <c r="Q114" s="192"/>
      <c r="R114" s="192"/>
      <c r="S114" s="192"/>
      <c r="T114" s="192"/>
      <c r="U114" s="192"/>
      <c r="V114"/>
    </row>
    <row r="115" spans="1:22" x14ac:dyDescent="0.3">
      <c r="A115" s="13" t="s">
        <v>22</v>
      </c>
      <c r="B115" s="64"/>
    </row>
    <row r="116" spans="1:22" x14ac:dyDescent="0.3">
      <c r="B116" s="64"/>
    </row>
    <row r="117" spans="1:22" x14ac:dyDescent="0.3">
      <c r="B117" s="64"/>
    </row>
    <row r="118" spans="1:22" x14ac:dyDescent="0.3">
      <c r="B118" s="64"/>
    </row>
    <row r="119" spans="1:22" x14ac:dyDescent="0.3">
      <c r="B119" s="64"/>
    </row>
    <row r="120" spans="1:22" x14ac:dyDescent="0.3">
      <c r="B120" s="64"/>
    </row>
    <row r="121" spans="1:22" x14ac:dyDescent="0.3">
      <c r="B121" s="64"/>
    </row>
    <row r="122" spans="1:22" x14ac:dyDescent="0.3">
      <c r="B122" s="64"/>
    </row>
    <row r="123" spans="1:22" x14ac:dyDescent="0.3">
      <c r="B123" s="64"/>
    </row>
    <row r="124" spans="1:22" x14ac:dyDescent="0.3">
      <c r="B124" s="64"/>
    </row>
    <row r="125" spans="1:22" x14ac:dyDescent="0.3">
      <c r="B125" s="64"/>
    </row>
    <row r="126" spans="1:22" x14ac:dyDescent="0.3">
      <c r="B126" s="64"/>
    </row>
    <row r="127" spans="1:22" x14ac:dyDescent="0.3">
      <c r="B127" s="64"/>
    </row>
    <row r="128" spans="1:22" x14ac:dyDescent="0.3">
      <c r="B128" s="64"/>
    </row>
    <row r="129" spans="1:21" x14ac:dyDescent="0.3">
      <c r="B129" s="64"/>
    </row>
    <row r="134" spans="1:21" s="3" customFormat="1" x14ac:dyDescent="0.3">
      <c r="A134"/>
      <c r="B134"/>
      <c r="C134" s="9"/>
      <c r="D134" s="9"/>
      <c r="E134" s="9"/>
      <c r="G134" s="57"/>
      <c r="I134" s="20"/>
      <c r="J134" s="20"/>
      <c r="K134" s="9"/>
      <c r="L134" s="9"/>
      <c r="M134" s="9"/>
      <c r="O134" s="57"/>
      <c r="Q134" s="20"/>
      <c r="R134" s="20"/>
      <c r="S134" s="20"/>
      <c r="T134" s="20"/>
      <c r="U134" s="57"/>
    </row>
    <row r="135" spans="1:21" s="3" customFormat="1" x14ac:dyDescent="0.3">
      <c r="A135"/>
      <c r="B135"/>
      <c r="C135" s="9"/>
      <c r="D135" s="9"/>
      <c r="E135" s="9"/>
      <c r="G135" s="57"/>
      <c r="I135" s="20"/>
      <c r="J135" s="20"/>
      <c r="K135" s="9"/>
      <c r="L135" s="9"/>
      <c r="M135" s="9"/>
      <c r="O135" s="57"/>
      <c r="Q135" s="20"/>
      <c r="R135" s="20"/>
      <c r="S135" s="20"/>
      <c r="T135" s="20"/>
      <c r="U135" s="57"/>
    </row>
    <row r="136" spans="1:21" s="3" customFormat="1" x14ac:dyDescent="0.3">
      <c r="A136"/>
      <c r="B136"/>
      <c r="C136" s="9"/>
      <c r="D136" s="9"/>
      <c r="E136" s="9"/>
      <c r="G136" s="57"/>
      <c r="I136" s="20"/>
      <c r="J136" s="20"/>
      <c r="K136" s="9"/>
      <c r="L136" s="9"/>
      <c r="M136" s="9"/>
      <c r="O136" s="57"/>
      <c r="Q136" s="20"/>
      <c r="R136" s="20"/>
      <c r="S136" s="20"/>
      <c r="T136" s="20"/>
      <c r="U136" s="57"/>
    </row>
    <row r="137" spans="1:21" s="3" customFormat="1" x14ac:dyDescent="0.3">
      <c r="A137"/>
      <c r="B137"/>
      <c r="C137" s="9"/>
      <c r="D137" s="9"/>
      <c r="E137" s="9"/>
      <c r="G137" s="57"/>
      <c r="I137" s="20"/>
      <c r="J137" s="20"/>
      <c r="K137" s="9"/>
      <c r="L137" s="9"/>
      <c r="M137" s="9"/>
      <c r="O137" s="57"/>
      <c r="Q137" s="20"/>
      <c r="R137" s="20"/>
      <c r="S137" s="20"/>
      <c r="T137" s="20"/>
      <c r="U137" s="57"/>
    </row>
    <row r="138" spans="1:21" s="3" customFormat="1" x14ac:dyDescent="0.3">
      <c r="A138"/>
      <c r="B138"/>
      <c r="C138" s="9"/>
      <c r="D138" s="9"/>
      <c r="E138" s="9"/>
      <c r="G138" s="57"/>
      <c r="I138" s="20"/>
      <c r="J138" s="20"/>
      <c r="K138" s="9"/>
      <c r="L138" s="9"/>
      <c r="M138" s="9"/>
      <c r="O138" s="57"/>
      <c r="Q138" s="20"/>
      <c r="R138" s="20"/>
      <c r="S138" s="20"/>
      <c r="T138" s="20"/>
      <c r="U138" s="57"/>
    </row>
    <row r="139" spans="1:21" s="3" customFormat="1" x14ac:dyDescent="0.3">
      <c r="A139"/>
      <c r="B139"/>
      <c r="C139" s="9"/>
      <c r="D139" s="9"/>
      <c r="E139" s="9"/>
      <c r="G139" s="57"/>
      <c r="I139" s="20"/>
      <c r="J139" s="20"/>
      <c r="K139" s="9"/>
      <c r="L139" s="9"/>
      <c r="M139" s="9"/>
      <c r="O139" s="57"/>
      <c r="Q139" s="20"/>
      <c r="R139" s="20"/>
      <c r="S139" s="20"/>
      <c r="T139" s="20"/>
      <c r="U139" s="57"/>
    </row>
    <row r="140" spans="1:21" s="3" customFormat="1" x14ac:dyDescent="0.3">
      <c r="A140"/>
      <c r="B140"/>
      <c r="C140" s="9"/>
      <c r="D140" s="9"/>
      <c r="E140" s="9"/>
      <c r="G140" s="57"/>
      <c r="I140" s="20"/>
      <c r="J140" s="20"/>
      <c r="K140" s="9"/>
      <c r="L140" s="9"/>
      <c r="M140" s="9"/>
      <c r="O140" s="57"/>
      <c r="Q140" s="20"/>
      <c r="R140" s="20"/>
      <c r="S140" s="20"/>
      <c r="T140" s="20"/>
      <c r="U140" s="57"/>
    </row>
    <row r="141" spans="1:21" s="3" customFormat="1" x14ac:dyDescent="0.3">
      <c r="A141"/>
      <c r="B141"/>
      <c r="C141" s="9"/>
      <c r="D141" s="9"/>
      <c r="E141" s="9"/>
      <c r="G141" s="57"/>
      <c r="I141" s="20"/>
      <c r="J141" s="20"/>
      <c r="K141" s="9"/>
      <c r="L141" s="9"/>
      <c r="M141" s="9"/>
      <c r="O141" s="57"/>
      <c r="Q141" s="20"/>
      <c r="R141" s="20"/>
      <c r="S141" s="20"/>
      <c r="T141" s="20"/>
      <c r="U141" s="57"/>
    </row>
    <row r="142" spans="1:21" s="3" customFormat="1" x14ac:dyDescent="0.3">
      <c r="A142"/>
      <c r="B142"/>
      <c r="C142" s="9"/>
      <c r="D142" s="9"/>
      <c r="E142" s="9"/>
      <c r="G142" s="57"/>
      <c r="I142" s="20"/>
      <c r="J142" s="20"/>
      <c r="K142" s="9"/>
      <c r="L142" s="9"/>
      <c r="M142" s="9"/>
      <c r="O142" s="57"/>
      <c r="Q142" s="20"/>
      <c r="R142" s="20"/>
      <c r="S142" s="20"/>
      <c r="T142" s="20"/>
      <c r="U142" s="57"/>
    </row>
    <row r="143" spans="1:21" s="3" customFormat="1" x14ac:dyDescent="0.3">
      <c r="A143"/>
      <c r="B143"/>
      <c r="C143" s="9"/>
      <c r="D143" s="9"/>
      <c r="E143" s="9"/>
      <c r="G143" s="57"/>
      <c r="I143" s="20"/>
      <c r="J143" s="20"/>
      <c r="K143" s="9"/>
      <c r="L143" s="9"/>
      <c r="M143" s="9"/>
      <c r="O143" s="57"/>
      <c r="Q143" s="20"/>
      <c r="R143" s="20"/>
      <c r="S143" s="20"/>
      <c r="T143" s="20"/>
      <c r="U143" s="57"/>
    </row>
    <row r="144" spans="1:21" s="3" customFormat="1" x14ac:dyDescent="0.3">
      <c r="A144"/>
      <c r="B144"/>
      <c r="C144" s="9"/>
      <c r="D144" s="9"/>
      <c r="E144" s="9"/>
      <c r="G144" s="57"/>
      <c r="I144" s="20"/>
      <c r="J144" s="20"/>
      <c r="K144" s="9"/>
      <c r="L144" s="9"/>
      <c r="M144" s="9"/>
      <c r="O144" s="57"/>
      <c r="Q144" s="20"/>
      <c r="R144" s="20"/>
      <c r="S144" s="20"/>
      <c r="T144" s="20"/>
      <c r="U144" s="57"/>
    </row>
    <row r="145" spans="1:21" s="3" customFormat="1" x14ac:dyDescent="0.3">
      <c r="A145"/>
      <c r="B145"/>
      <c r="C145" s="9"/>
      <c r="D145" s="9"/>
      <c r="E145" s="9"/>
      <c r="G145" s="57"/>
      <c r="I145" s="20"/>
      <c r="J145" s="20"/>
      <c r="K145" s="9"/>
      <c r="L145" s="9"/>
      <c r="M145" s="9"/>
      <c r="O145" s="57"/>
      <c r="Q145" s="20"/>
      <c r="R145" s="20"/>
      <c r="S145" s="20"/>
      <c r="T145" s="20"/>
      <c r="U145" s="57"/>
    </row>
    <row r="146" spans="1:21" s="3" customFormat="1" x14ac:dyDescent="0.3">
      <c r="A146"/>
      <c r="B146"/>
      <c r="C146" s="9"/>
      <c r="D146" s="9"/>
      <c r="E146" s="9"/>
      <c r="G146" s="57"/>
      <c r="I146" s="20"/>
      <c r="J146" s="20"/>
      <c r="K146" s="9"/>
      <c r="L146" s="9"/>
      <c r="M146" s="9"/>
      <c r="O146" s="57"/>
      <c r="Q146" s="20"/>
      <c r="R146" s="20"/>
      <c r="S146" s="20"/>
      <c r="T146" s="20"/>
      <c r="U146" s="57"/>
    </row>
    <row r="147" spans="1:21" s="3" customFormat="1" x14ac:dyDescent="0.3">
      <c r="A147"/>
      <c r="B147"/>
      <c r="C147" s="9"/>
      <c r="D147" s="9"/>
      <c r="E147" s="9"/>
      <c r="G147" s="57"/>
      <c r="I147" s="20"/>
      <c r="J147" s="20"/>
      <c r="K147" s="9"/>
      <c r="L147" s="9"/>
      <c r="M147" s="9"/>
      <c r="O147" s="57"/>
      <c r="Q147" s="20"/>
      <c r="R147" s="20"/>
      <c r="S147" s="20"/>
      <c r="T147" s="20"/>
      <c r="U147" s="57"/>
    </row>
    <row r="148" spans="1:21" s="3" customFormat="1" x14ac:dyDescent="0.3">
      <c r="A148"/>
      <c r="B148"/>
      <c r="C148" s="9"/>
      <c r="D148" s="9"/>
      <c r="E148" s="9"/>
      <c r="G148" s="57"/>
      <c r="I148" s="20"/>
      <c r="J148" s="20"/>
      <c r="K148" s="9"/>
      <c r="L148" s="9"/>
      <c r="M148" s="9"/>
      <c r="O148" s="57"/>
      <c r="Q148" s="20"/>
      <c r="R148" s="20"/>
      <c r="S148" s="20"/>
      <c r="T148" s="20"/>
      <c r="U148" s="57"/>
    </row>
    <row r="149" spans="1:21" s="3" customFormat="1" x14ac:dyDescent="0.3">
      <c r="A149"/>
      <c r="B149"/>
      <c r="C149" s="9"/>
      <c r="D149" s="9"/>
      <c r="E149" s="9"/>
      <c r="G149" s="57"/>
      <c r="I149" s="20"/>
      <c r="J149" s="20"/>
      <c r="K149" s="9"/>
      <c r="L149" s="9"/>
      <c r="M149" s="9"/>
      <c r="O149" s="57"/>
      <c r="Q149" s="20"/>
      <c r="R149" s="20"/>
      <c r="S149" s="20"/>
      <c r="T149" s="20"/>
      <c r="U149" s="57"/>
    </row>
    <row r="150" spans="1:21" s="3" customFormat="1" x14ac:dyDescent="0.3">
      <c r="A150"/>
      <c r="B150"/>
      <c r="C150" s="9"/>
      <c r="D150" s="9"/>
      <c r="E150" s="9"/>
      <c r="G150" s="57"/>
      <c r="I150" s="20"/>
      <c r="J150" s="20"/>
      <c r="K150" s="9"/>
      <c r="L150" s="9"/>
      <c r="M150" s="9"/>
      <c r="O150" s="57"/>
      <c r="Q150" s="20"/>
      <c r="R150" s="20"/>
      <c r="S150" s="20"/>
      <c r="T150" s="20"/>
      <c r="U150" s="57"/>
    </row>
    <row r="151" spans="1:21" s="3" customFormat="1" x14ac:dyDescent="0.3">
      <c r="A151"/>
      <c r="B151"/>
      <c r="C151" s="9"/>
      <c r="D151" s="9"/>
      <c r="E151" s="9"/>
      <c r="G151" s="57"/>
      <c r="I151" s="20"/>
      <c r="J151" s="20"/>
      <c r="K151" s="9"/>
      <c r="L151" s="9"/>
      <c r="M151" s="9"/>
      <c r="O151" s="57"/>
      <c r="Q151" s="20"/>
      <c r="R151" s="20"/>
      <c r="S151" s="20"/>
      <c r="T151" s="20"/>
      <c r="U151" s="57"/>
    </row>
    <row r="152" spans="1:21" s="3" customFormat="1" x14ac:dyDescent="0.3">
      <c r="A152"/>
      <c r="B152"/>
      <c r="C152" s="9"/>
      <c r="D152" s="9"/>
      <c r="E152" s="9"/>
      <c r="G152" s="57"/>
      <c r="I152" s="20"/>
      <c r="J152" s="20"/>
      <c r="K152" s="9"/>
      <c r="L152" s="9"/>
      <c r="M152" s="9"/>
      <c r="O152" s="57"/>
      <c r="Q152" s="20"/>
      <c r="R152" s="20"/>
      <c r="S152" s="20"/>
      <c r="T152" s="20"/>
      <c r="U152" s="57"/>
    </row>
    <row r="153" spans="1:21" s="3" customFormat="1" x14ac:dyDescent="0.3">
      <c r="A153"/>
      <c r="B153"/>
      <c r="C153" s="9"/>
      <c r="D153" s="9"/>
      <c r="E153" s="9"/>
      <c r="G153" s="57"/>
      <c r="I153" s="20"/>
      <c r="J153" s="20"/>
      <c r="K153" s="9"/>
      <c r="L153" s="9"/>
      <c r="M153" s="9"/>
      <c r="O153" s="57"/>
      <c r="Q153" s="20"/>
      <c r="R153" s="20"/>
      <c r="S153" s="20"/>
      <c r="T153" s="20"/>
      <c r="U153" s="57"/>
    </row>
    <row r="154" spans="1:21" s="3" customFormat="1" x14ac:dyDescent="0.3">
      <c r="A154"/>
      <c r="B154"/>
      <c r="C154" s="9"/>
      <c r="D154" s="9"/>
      <c r="E154" s="9"/>
      <c r="G154" s="57"/>
      <c r="I154" s="20"/>
      <c r="J154" s="20"/>
      <c r="K154" s="9"/>
      <c r="L154" s="9"/>
      <c r="M154" s="9"/>
      <c r="O154" s="57"/>
      <c r="Q154" s="20"/>
      <c r="R154" s="20"/>
      <c r="S154" s="20"/>
      <c r="T154" s="20"/>
      <c r="U154" s="57"/>
    </row>
    <row r="155" spans="1:21" s="3" customFormat="1" x14ac:dyDescent="0.3">
      <c r="A155"/>
      <c r="B155"/>
      <c r="C155" s="9"/>
      <c r="D155" s="9"/>
      <c r="E155" s="9"/>
      <c r="G155" s="57"/>
      <c r="I155" s="20"/>
      <c r="J155" s="20"/>
      <c r="K155" s="9"/>
      <c r="L155" s="9"/>
      <c r="M155" s="9"/>
      <c r="O155" s="57"/>
      <c r="Q155" s="20"/>
      <c r="R155" s="20"/>
      <c r="S155" s="20"/>
      <c r="T155" s="20"/>
      <c r="U155" s="57"/>
    </row>
    <row r="156" spans="1:21" s="3" customFormat="1" x14ac:dyDescent="0.3">
      <c r="A156"/>
      <c r="B156"/>
      <c r="C156" s="9"/>
      <c r="D156" s="9"/>
      <c r="E156" s="9"/>
      <c r="G156" s="57"/>
      <c r="I156" s="20"/>
      <c r="J156" s="20"/>
      <c r="K156" s="9"/>
      <c r="L156" s="9"/>
      <c r="M156" s="9"/>
      <c r="O156" s="57"/>
      <c r="Q156" s="20"/>
      <c r="R156" s="20"/>
      <c r="S156" s="20"/>
      <c r="T156" s="20"/>
      <c r="U156" s="57"/>
    </row>
    <row r="157" spans="1:21" s="3" customFormat="1" x14ac:dyDescent="0.3">
      <c r="A157"/>
      <c r="B157"/>
      <c r="C157" s="9"/>
      <c r="D157" s="9"/>
      <c r="E157" s="9"/>
      <c r="G157" s="57"/>
      <c r="I157" s="20"/>
      <c r="J157" s="20"/>
      <c r="K157" s="9"/>
      <c r="L157" s="9"/>
      <c r="M157" s="9"/>
      <c r="O157" s="57"/>
      <c r="Q157" s="20"/>
      <c r="R157" s="20"/>
      <c r="S157" s="20"/>
      <c r="T157" s="20"/>
      <c r="U157" s="57"/>
    </row>
    <row r="158" spans="1:21" s="3" customFormat="1" x14ac:dyDescent="0.3">
      <c r="A158"/>
      <c r="B158"/>
      <c r="C158" s="9"/>
      <c r="D158" s="9"/>
      <c r="E158" s="9"/>
      <c r="G158" s="57"/>
      <c r="I158" s="20"/>
      <c r="J158" s="20"/>
      <c r="K158" s="9"/>
      <c r="L158" s="9"/>
      <c r="M158" s="9"/>
      <c r="O158" s="57"/>
      <c r="Q158" s="20"/>
      <c r="R158" s="20"/>
      <c r="S158" s="20"/>
      <c r="T158" s="20"/>
      <c r="U158" s="57"/>
    </row>
    <row r="159" spans="1:21" s="3" customFormat="1" x14ac:dyDescent="0.3">
      <c r="A159"/>
      <c r="B159"/>
      <c r="C159" s="9"/>
      <c r="D159" s="9"/>
      <c r="E159" s="9"/>
      <c r="G159" s="57"/>
      <c r="I159" s="20"/>
      <c r="J159" s="20"/>
      <c r="K159" s="9"/>
      <c r="L159" s="9"/>
      <c r="M159" s="9"/>
      <c r="O159" s="57"/>
      <c r="Q159" s="20"/>
      <c r="R159" s="20"/>
      <c r="S159" s="20"/>
      <c r="T159" s="20"/>
      <c r="U159" s="57"/>
    </row>
    <row r="160" spans="1:21" s="3" customFormat="1" x14ac:dyDescent="0.3">
      <c r="A160"/>
      <c r="B160"/>
      <c r="C160" s="9"/>
      <c r="D160" s="9"/>
      <c r="E160" s="9"/>
      <c r="G160" s="57"/>
      <c r="I160" s="20"/>
      <c r="J160" s="20"/>
      <c r="K160" s="9"/>
      <c r="L160" s="9"/>
      <c r="M160" s="9"/>
      <c r="O160" s="57"/>
      <c r="Q160" s="20"/>
      <c r="R160" s="20"/>
      <c r="S160" s="20"/>
      <c r="T160" s="20"/>
      <c r="U160" s="57"/>
    </row>
    <row r="161" spans="1:21" s="3" customFormat="1" x14ac:dyDescent="0.3">
      <c r="A161"/>
      <c r="B161"/>
      <c r="C161" s="9"/>
      <c r="D161" s="9"/>
      <c r="E161" s="9"/>
      <c r="G161" s="57"/>
      <c r="I161" s="20"/>
      <c r="J161" s="20"/>
      <c r="K161" s="9"/>
      <c r="L161" s="9"/>
      <c r="M161" s="9"/>
      <c r="O161" s="57"/>
      <c r="Q161" s="20"/>
      <c r="R161" s="20"/>
      <c r="S161" s="20"/>
      <c r="T161" s="20"/>
      <c r="U161" s="57"/>
    </row>
    <row r="162" spans="1:21" s="3" customFormat="1" x14ac:dyDescent="0.3">
      <c r="A162"/>
      <c r="B162"/>
      <c r="C162" s="9"/>
      <c r="D162" s="9"/>
      <c r="E162" s="9"/>
      <c r="G162" s="57"/>
      <c r="I162" s="20"/>
      <c r="J162" s="20"/>
      <c r="K162" s="9"/>
      <c r="L162" s="9"/>
      <c r="M162" s="9"/>
      <c r="O162" s="57"/>
      <c r="Q162" s="20"/>
      <c r="R162" s="20"/>
      <c r="S162" s="20"/>
      <c r="T162" s="20"/>
      <c r="U162" s="57"/>
    </row>
    <row r="163" spans="1:21" s="3" customFormat="1" x14ac:dyDescent="0.3">
      <c r="A163"/>
      <c r="B163"/>
      <c r="C163" s="9"/>
      <c r="D163" s="9"/>
      <c r="E163" s="9"/>
      <c r="G163" s="57"/>
      <c r="I163" s="20"/>
      <c r="J163" s="20"/>
      <c r="K163" s="9"/>
      <c r="L163" s="9"/>
      <c r="M163" s="9"/>
      <c r="O163" s="57"/>
      <c r="Q163" s="20"/>
      <c r="R163" s="20"/>
      <c r="S163" s="20"/>
      <c r="T163" s="20"/>
      <c r="U163" s="57"/>
    </row>
  </sheetData>
  <mergeCells count="9">
    <mergeCell ref="A113:U113"/>
    <mergeCell ref="A114:U114"/>
    <mergeCell ref="A1:V1"/>
    <mergeCell ref="A2:V2"/>
    <mergeCell ref="A3:A4"/>
    <mergeCell ref="B3:B4"/>
    <mergeCell ref="C3:J3"/>
    <mergeCell ref="K3:P3"/>
    <mergeCell ref="Q3:V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2A08A-CA9A-4209-92DD-95982D0B744E}">
  <sheetPr>
    <tabColor rgb="FF92D050"/>
  </sheetPr>
  <dimension ref="A1:Q231"/>
  <sheetViews>
    <sheetView zoomScale="85" zoomScaleNormal="85" workbookViewId="0">
      <selection activeCell="B15" sqref="B15"/>
    </sheetView>
  </sheetViews>
  <sheetFormatPr defaultColWidth="9" defaultRowHeight="13.8" x14ac:dyDescent="0.3"/>
  <cols>
    <col min="1" max="1" width="181.125" customWidth="1"/>
    <col min="2" max="2" width="39" bestFit="1" customWidth="1"/>
    <col min="3" max="3" width="42.5" bestFit="1" customWidth="1"/>
    <col min="4" max="4" width="31.375" customWidth="1"/>
    <col min="5" max="5" width="30.875" bestFit="1" customWidth="1"/>
    <col min="6" max="6" width="10.375" bestFit="1" customWidth="1"/>
  </cols>
  <sheetData>
    <row r="1" spans="1:2" ht="15.6" x14ac:dyDescent="0.3">
      <c r="A1" s="100" t="s">
        <v>17</v>
      </c>
    </row>
    <row r="2" spans="1:2" x14ac:dyDescent="0.3">
      <c r="A2" s="31" t="s">
        <v>18</v>
      </c>
    </row>
    <row r="3" spans="1:2" x14ac:dyDescent="0.3">
      <c r="A3" s="77" t="s">
        <v>19</v>
      </c>
    </row>
    <row r="4" spans="1:2" x14ac:dyDescent="0.3">
      <c r="A4" s="19" t="s">
        <v>20</v>
      </c>
    </row>
    <row r="5" spans="1:2" ht="41.4" x14ac:dyDescent="0.3">
      <c r="A5" s="77" t="s">
        <v>21</v>
      </c>
    </row>
    <row r="6" spans="1:2" x14ac:dyDescent="0.3">
      <c r="A6" s="75" t="s">
        <v>22</v>
      </c>
    </row>
    <row r="7" spans="1:2" x14ac:dyDescent="0.3">
      <c r="A7" s="86"/>
      <c r="B7" s="87" t="s">
        <v>23</v>
      </c>
    </row>
    <row r="8" spans="1:2" x14ac:dyDescent="0.3">
      <c r="A8" s="1" t="s">
        <v>24</v>
      </c>
      <c r="B8" s="8">
        <v>563023</v>
      </c>
    </row>
    <row r="9" spans="1:2" x14ac:dyDescent="0.3">
      <c r="A9" t="s">
        <v>25</v>
      </c>
      <c r="B9" s="7">
        <v>4330982</v>
      </c>
    </row>
    <row r="10" spans="1:2" x14ac:dyDescent="0.3">
      <c r="A10" t="s">
        <v>26</v>
      </c>
      <c r="B10" s="7">
        <v>1853009</v>
      </c>
    </row>
    <row r="11" spans="1:2" x14ac:dyDescent="0.3">
      <c r="A11" t="s">
        <v>27</v>
      </c>
      <c r="B11" s="7">
        <v>2477973</v>
      </c>
    </row>
    <row r="12" spans="1:2" x14ac:dyDescent="0.3">
      <c r="A12" t="s">
        <v>28</v>
      </c>
      <c r="B12" s="7">
        <v>4894005</v>
      </c>
    </row>
    <row r="13" spans="1:2" x14ac:dyDescent="0.3">
      <c r="A13" s="1" t="s">
        <v>29</v>
      </c>
      <c r="B13" s="8">
        <v>566318</v>
      </c>
    </row>
    <row r="14" spans="1:2" x14ac:dyDescent="0.3">
      <c r="A14" t="s">
        <v>30</v>
      </c>
      <c r="B14" s="7">
        <v>4363061</v>
      </c>
    </row>
    <row r="15" spans="1:2" x14ac:dyDescent="0.3">
      <c r="A15" t="s">
        <v>31</v>
      </c>
      <c r="B15" s="7">
        <v>1863902</v>
      </c>
    </row>
    <row r="16" spans="1:2" x14ac:dyDescent="0.3">
      <c r="A16" t="s">
        <v>32</v>
      </c>
      <c r="B16" s="7">
        <v>2499159</v>
      </c>
    </row>
    <row r="17" spans="1:2" x14ac:dyDescent="0.3">
      <c r="A17" t="s">
        <v>33</v>
      </c>
      <c r="B17" s="7">
        <v>4929379</v>
      </c>
    </row>
    <row r="18" spans="1:2" x14ac:dyDescent="0.3">
      <c r="A18" s="1" t="s">
        <v>34</v>
      </c>
      <c r="B18" s="22">
        <v>11.5</v>
      </c>
    </row>
    <row r="19" spans="1:2" x14ac:dyDescent="0.3">
      <c r="A19" s="1" t="s">
        <v>35</v>
      </c>
      <c r="B19" s="22">
        <v>99.4</v>
      </c>
    </row>
    <row r="20" spans="1:2" x14ac:dyDescent="0.3">
      <c r="A20" t="s">
        <v>36</v>
      </c>
      <c r="B20">
        <v>88.5</v>
      </c>
    </row>
    <row r="21" spans="1:2" x14ac:dyDescent="0.3">
      <c r="A21" t="s">
        <v>37</v>
      </c>
      <c r="B21">
        <v>99.3</v>
      </c>
    </row>
    <row r="22" spans="1:2" x14ac:dyDescent="0.3">
      <c r="A22" t="s">
        <v>38</v>
      </c>
      <c r="B22" s="2">
        <v>37.9</v>
      </c>
    </row>
    <row r="23" spans="1:2" x14ac:dyDescent="0.3">
      <c r="A23" t="s">
        <v>39</v>
      </c>
      <c r="B23" s="2">
        <v>99.4</v>
      </c>
    </row>
    <row r="24" spans="1:2" x14ac:dyDescent="0.3">
      <c r="A24" t="s">
        <v>40</v>
      </c>
      <c r="B24" s="2">
        <v>50.6</v>
      </c>
    </row>
    <row r="25" spans="1:2" x14ac:dyDescent="0.3">
      <c r="A25" t="s">
        <v>41</v>
      </c>
      <c r="B25" s="2">
        <v>99.2</v>
      </c>
    </row>
    <row r="26" spans="1:2" x14ac:dyDescent="0.3">
      <c r="A26" s="86" t="s">
        <v>42</v>
      </c>
      <c r="B26" s="88">
        <v>99.3</v>
      </c>
    </row>
    <row r="27" spans="1:2" x14ac:dyDescent="0.3">
      <c r="B27" s="2"/>
    </row>
    <row r="28" spans="1:2" ht="15.6" x14ac:dyDescent="0.3">
      <c r="A28" s="100" t="s">
        <v>43</v>
      </c>
      <c r="B28" s="2"/>
    </row>
    <row r="29" spans="1:2" x14ac:dyDescent="0.3">
      <c r="A29" s="76" t="s">
        <v>44</v>
      </c>
      <c r="B29" s="2"/>
    </row>
    <row r="30" spans="1:2" x14ac:dyDescent="0.3">
      <c r="A30" s="78" t="s">
        <v>45</v>
      </c>
      <c r="B30" s="2"/>
    </row>
    <row r="31" spans="1:2" x14ac:dyDescent="0.3">
      <c r="A31" s="32" t="s">
        <v>46</v>
      </c>
      <c r="B31" s="2"/>
    </row>
    <row r="32" spans="1:2" ht="41.4" x14ac:dyDescent="0.3">
      <c r="A32" s="77" t="s">
        <v>21</v>
      </c>
      <c r="B32" s="2"/>
    </row>
    <row r="33" spans="1:4" x14ac:dyDescent="0.3">
      <c r="A33" s="32" t="s">
        <v>22</v>
      </c>
      <c r="B33" s="2"/>
    </row>
    <row r="34" spans="1:4" x14ac:dyDescent="0.3">
      <c r="A34" s="86"/>
      <c r="B34" s="87" t="s">
        <v>47</v>
      </c>
    </row>
    <row r="35" spans="1:4" x14ac:dyDescent="0.3">
      <c r="A35" s="1" t="s">
        <v>24</v>
      </c>
      <c r="B35" s="8">
        <v>1454060.0999999971</v>
      </c>
      <c r="C35" s="3"/>
    </row>
    <row r="36" spans="1:4" x14ac:dyDescent="0.3">
      <c r="A36" t="s">
        <v>25</v>
      </c>
      <c r="B36" s="7">
        <v>11295944.610000003</v>
      </c>
      <c r="C36" s="7"/>
    </row>
    <row r="37" spans="1:4" x14ac:dyDescent="0.3">
      <c r="A37" t="s">
        <v>26</v>
      </c>
      <c r="B37" s="7">
        <v>4756543.2400000105</v>
      </c>
      <c r="C37" s="7"/>
    </row>
    <row r="38" spans="1:4" x14ac:dyDescent="0.3">
      <c r="A38" t="s">
        <v>27</v>
      </c>
      <c r="B38" s="7">
        <v>6539401.3699999917</v>
      </c>
      <c r="C38" s="7"/>
    </row>
    <row r="39" spans="1:4" x14ac:dyDescent="0.3">
      <c r="A39" t="s">
        <v>28</v>
      </c>
      <c r="B39" s="7">
        <v>12750004.710000001</v>
      </c>
      <c r="C39" s="7"/>
    </row>
    <row r="40" spans="1:4" x14ac:dyDescent="0.3">
      <c r="A40" s="1" t="s">
        <v>29</v>
      </c>
      <c r="B40" s="8">
        <v>1880324.7400000016</v>
      </c>
      <c r="C40" s="7"/>
    </row>
    <row r="41" spans="1:4" x14ac:dyDescent="0.3">
      <c r="A41" t="s">
        <v>30</v>
      </c>
      <c r="B41" s="7">
        <v>15737004.84000002</v>
      </c>
      <c r="C41" s="7"/>
    </row>
    <row r="42" spans="1:4" x14ac:dyDescent="0.3">
      <c r="A42" t="s">
        <v>31</v>
      </c>
      <c r="B42" s="7">
        <v>6136195.6099999975</v>
      </c>
      <c r="C42" s="7"/>
    </row>
    <row r="43" spans="1:4" x14ac:dyDescent="0.3">
      <c r="A43" t="s">
        <v>32</v>
      </c>
      <c r="B43" s="7">
        <v>9600809.2300000228</v>
      </c>
      <c r="C43" s="7"/>
    </row>
    <row r="44" spans="1:4" x14ac:dyDescent="0.3">
      <c r="A44" t="s">
        <v>33</v>
      </c>
      <c r="B44" s="7">
        <v>17617329.579999998</v>
      </c>
      <c r="C44" s="7"/>
    </row>
    <row r="45" spans="1:4" x14ac:dyDescent="0.3">
      <c r="A45" s="1" t="s">
        <v>34</v>
      </c>
      <c r="B45" s="22">
        <v>11.4</v>
      </c>
      <c r="C45" s="2"/>
    </row>
    <row r="46" spans="1:4" x14ac:dyDescent="0.3">
      <c r="A46" s="1" t="s">
        <v>35</v>
      </c>
      <c r="B46" s="22">
        <v>77.3</v>
      </c>
      <c r="C46" s="2"/>
      <c r="D46" s="33"/>
    </row>
    <row r="47" spans="1:4" x14ac:dyDescent="0.3">
      <c r="A47" t="s">
        <v>36</v>
      </c>
      <c r="B47">
        <v>88.6</v>
      </c>
      <c r="D47" s="33"/>
    </row>
    <row r="48" spans="1:4" x14ac:dyDescent="0.3">
      <c r="A48" t="s">
        <v>37</v>
      </c>
      <c r="B48">
        <v>71.8</v>
      </c>
      <c r="D48" s="33"/>
    </row>
    <row r="49" spans="1:4" x14ac:dyDescent="0.3">
      <c r="A49" t="s">
        <v>38</v>
      </c>
      <c r="B49" s="2">
        <v>37.299999999999997</v>
      </c>
      <c r="C49" s="2"/>
      <c r="D49" s="33"/>
    </row>
    <row r="50" spans="1:4" x14ac:dyDescent="0.3">
      <c r="A50" t="s">
        <v>39</v>
      </c>
      <c r="B50" s="2">
        <v>77.5</v>
      </c>
      <c r="C50" s="2"/>
      <c r="D50" s="33"/>
    </row>
    <row r="51" spans="1:4" x14ac:dyDescent="0.3">
      <c r="A51" t="s">
        <v>40</v>
      </c>
      <c r="B51" s="2">
        <v>51.3</v>
      </c>
      <c r="C51" s="2"/>
      <c r="D51" s="33"/>
    </row>
    <row r="52" spans="1:4" x14ac:dyDescent="0.3">
      <c r="A52" t="s">
        <v>41</v>
      </c>
      <c r="B52" s="2">
        <v>68.099999999999994</v>
      </c>
      <c r="C52" s="2"/>
      <c r="D52" s="33"/>
    </row>
    <row r="53" spans="1:4" x14ac:dyDescent="0.3">
      <c r="A53" s="86" t="s">
        <v>42</v>
      </c>
      <c r="B53" s="88">
        <v>72.400000000000006</v>
      </c>
      <c r="C53" s="2"/>
      <c r="D53" s="33"/>
    </row>
    <row r="54" spans="1:4" x14ac:dyDescent="0.3">
      <c r="B54" s="2"/>
      <c r="C54" s="2"/>
      <c r="D54" s="33"/>
    </row>
    <row r="55" spans="1:4" ht="15.6" x14ac:dyDescent="0.3">
      <c r="A55" s="101" t="s">
        <v>48</v>
      </c>
      <c r="C55" s="2"/>
    </row>
    <row r="56" spans="1:4" x14ac:dyDescent="0.3">
      <c r="A56" s="76" t="s">
        <v>49</v>
      </c>
      <c r="C56" s="2"/>
    </row>
    <row r="57" spans="1:4" x14ac:dyDescent="0.3">
      <c r="A57" s="78" t="s">
        <v>50</v>
      </c>
      <c r="C57" s="2"/>
    </row>
    <row r="58" spans="1:4" x14ac:dyDescent="0.3">
      <c r="A58" s="32" t="s">
        <v>51</v>
      </c>
      <c r="C58" s="2"/>
    </row>
    <row r="59" spans="1:4" ht="41.4" x14ac:dyDescent="0.3">
      <c r="A59" s="79" t="s">
        <v>21</v>
      </c>
    </row>
    <row r="60" spans="1:4" x14ac:dyDescent="0.3">
      <c r="A60" s="81" t="s">
        <v>52</v>
      </c>
    </row>
    <row r="61" spans="1:4" x14ac:dyDescent="0.3">
      <c r="A61" s="89"/>
      <c r="B61" s="87" t="s">
        <v>53</v>
      </c>
      <c r="C61" s="22"/>
    </row>
    <row r="62" spans="1:4" x14ac:dyDescent="0.3">
      <c r="A62" s="1" t="s">
        <v>54</v>
      </c>
    </row>
    <row r="63" spans="1:4" x14ac:dyDescent="0.3">
      <c r="A63" s="1" t="s">
        <v>55</v>
      </c>
      <c r="B63" s="35">
        <v>170807</v>
      </c>
    </row>
    <row r="64" spans="1:4" x14ac:dyDescent="0.3">
      <c r="A64" s="32" t="s">
        <v>56</v>
      </c>
      <c r="B64" s="34">
        <v>1093583</v>
      </c>
    </row>
    <row r="65" spans="1:7" x14ac:dyDescent="0.3">
      <c r="A65" s="32" t="s">
        <v>57</v>
      </c>
      <c r="B65" s="34">
        <v>498118</v>
      </c>
    </row>
    <row r="66" spans="1:7" x14ac:dyDescent="0.3">
      <c r="A66" s="32" t="s">
        <v>58</v>
      </c>
      <c r="B66" s="34">
        <v>595465</v>
      </c>
      <c r="G66" s="34"/>
    </row>
    <row r="67" spans="1:7" x14ac:dyDescent="0.3">
      <c r="A67" s="32" t="s">
        <v>59</v>
      </c>
      <c r="B67" s="34">
        <v>1265980</v>
      </c>
    </row>
    <row r="68" spans="1:7" x14ac:dyDescent="0.3">
      <c r="A68" s="76" t="s">
        <v>60</v>
      </c>
    </row>
    <row r="69" spans="1:7" x14ac:dyDescent="0.3">
      <c r="A69" s="76" t="s">
        <v>55</v>
      </c>
      <c r="B69" s="1">
        <v>24.4</v>
      </c>
    </row>
    <row r="70" spans="1:7" x14ac:dyDescent="0.3">
      <c r="A70" s="32" t="s">
        <v>56</v>
      </c>
      <c r="B70">
        <v>20.8</v>
      </c>
    </row>
    <row r="71" spans="1:7" x14ac:dyDescent="0.3">
      <c r="A71" s="32" t="s">
        <v>57</v>
      </c>
      <c r="B71">
        <v>21.4</v>
      </c>
    </row>
    <row r="72" spans="1:7" x14ac:dyDescent="0.3">
      <c r="A72" s="32" t="s">
        <v>58</v>
      </c>
      <c r="B72">
        <v>20.3</v>
      </c>
    </row>
    <row r="73" spans="1:7" x14ac:dyDescent="0.3">
      <c r="A73" s="32" t="s">
        <v>59</v>
      </c>
      <c r="B73">
        <v>21.3</v>
      </c>
    </row>
    <row r="74" spans="1:7" x14ac:dyDescent="0.3">
      <c r="A74" s="76" t="s">
        <v>61</v>
      </c>
    </row>
    <row r="75" spans="1:7" x14ac:dyDescent="0.3">
      <c r="A75" s="76" t="s">
        <v>55</v>
      </c>
      <c r="B75" s="96">
        <v>13.5</v>
      </c>
    </row>
    <row r="76" spans="1:7" x14ac:dyDescent="0.3">
      <c r="A76" s="32" t="s">
        <v>56</v>
      </c>
      <c r="B76" s="33">
        <v>86.4</v>
      </c>
    </row>
    <row r="77" spans="1:7" x14ac:dyDescent="0.3">
      <c r="A77" s="32" t="s">
        <v>57</v>
      </c>
      <c r="B77" s="33">
        <v>39.299999999999997</v>
      </c>
    </row>
    <row r="78" spans="1:7" x14ac:dyDescent="0.3">
      <c r="A78" s="32" t="s">
        <v>58</v>
      </c>
      <c r="B78" s="33">
        <v>47</v>
      </c>
    </row>
    <row r="79" spans="1:7" x14ac:dyDescent="0.3">
      <c r="A79" s="78" t="s">
        <v>59</v>
      </c>
      <c r="B79" s="86"/>
    </row>
    <row r="80" spans="1:7" x14ac:dyDescent="0.3">
      <c r="A80" s="19"/>
      <c r="C80" s="20"/>
    </row>
    <row r="81" spans="1:3" ht="15.6" x14ac:dyDescent="0.3">
      <c r="A81" s="101" t="s">
        <v>62</v>
      </c>
      <c r="C81" s="20"/>
    </row>
    <row r="82" spans="1:3" x14ac:dyDescent="0.3">
      <c r="A82" s="76" t="s">
        <v>63</v>
      </c>
      <c r="C82" s="20"/>
    </row>
    <row r="83" spans="1:3" x14ac:dyDescent="0.3">
      <c r="A83" s="78" t="s">
        <v>64</v>
      </c>
      <c r="C83" s="20"/>
    </row>
    <row r="84" spans="1:3" x14ac:dyDescent="0.3">
      <c r="A84" s="32" t="s">
        <v>65</v>
      </c>
      <c r="C84" s="20"/>
    </row>
    <row r="85" spans="1:3" ht="41.4" x14ac:dyDescent="0.3">
      <c r="A85" s="79" t="s">
        <v>21</v>
      </c>
      <c r="C85" s="20"/>
    </row>
    <row r="86" spans="1:3" x14ac:dyDescent="0.3">
      <c r="A86" s="81" t="s">
        <v>52</v>
      </c>
      <c r="C86" s="20"/>
    </row>
    <row r="87" spans="1:3" x14ac:dyDescent="0.3">
      <c r="A87" s="81"/>
      <c r="C87" s="20"/>
    </row>
    <row r="88" spans="1:3" x14ac:dyDescent="0.3">
      <c r="A88" s="91" t="s">
        <v>54</v>
      </c>
      <c r="B88" s="87" t="s">
        <v>47</v>
      </c>
      <c r="C88" s="20"/>
    </row>
    <row r="89" spans="1:3" x14ac:dyDescent="0.3">
      <c r="A89" s="1" t="s">
        <v>55</v>
      </c>
      <c r="B89" s="35">
        <v>364914.95999999938</v>
      </c>
      <c r="C89" s="34"/>
    </row>
    <row r="90" spans="1:3" x14ac:dyDescent="0.3">
      <c r="A90" s="32" t="s">
        <v>56</v>
      </c>
      <c r="B90" s="34">
        <v>2239941.2599999993</v>
      </c>
      <c r="C90" s="34"/>
    </row>
    <row r="91" spans="1:3" x14ac:dyDescent="0.3">
      <c r="A91" s="32" t="s">
        <v>57</v>
      </c>
      <c r="B91" s="34">
        <v>1034474.699999999</v>
      </c>
      <c r="C91" s="34"/>
    </row>
    <row r="92" spans="1:3" x14ac:dyDescent="0.3">
      <c r="A92" s="32" t="s">
        <v>58</v>
      </c>
      <c r="B92" s="34">
        <v>1205466.5600000003</v>
      </c>
      <c r="C92" s="34"/>
    </row>
    <row r="93" spans="1:3" x14ac:dyDescent="0.3">
      <c r="A93" s="32" t="s">
        <v>59</v>
      </c>
      <c r="B93" s="34">
        <v>2605193.59</v>
      </c>
      <c r="C93" s="34"/>
    </row>
    <row r="94" spans="1:3" x14ac:dyDescent="0.3">
      <c r="A94" s="76" t="s">
        <v>60</v>
      </c>
    </row>
    <row r="95" spans="1:3" x14ac:dyDescent="0.3">
      <c r="A95" s="76" t="s">
        <v>55</v>
      </c>
      <c r="B95" s="1">
        <v>21.1</v>
      </c>
    </row>
    <row r="96" spans="1:3" x14ac:dyDescent="0.3">
      <c r="A96" s="32" t="s">
        <v>56</v>
      </c>
      <c r="B96">
        <v>14.1</v>
      </c>
    </row>
    <row r="97" spans="1:3" x14ac:dyDescent="0.3">
      <c r="A97" s="32" t="s">
        <v>57</v>
      </c>
      <c r="B97">
        <v>18.100000000000001</v>
      </c>
    </row>
    <row r="98" spans="1:3" x14ac:dyDescent="0.3">
      <c r="A98" s="32" t="s">
        <v>58</v>
      </c>
      <c r="B98">
        <v>11.9</v>
      </c>
    </row>
    <row r="99" spans="1:3" x14ac:dyDescent="0.3">
      <c r="A99" s="32" t="s">
        <v>59</v>
      </c>
      <c r="B99">
        <v>14.8</v>
      </c>
    </row>
    <row r="100" spans="1:3" x14ac:dyDescent="0.3">
      <c r="A100" s="76" t="s">
        <v>61</v>
      </c>
    </row>
    <row r="101" spans="1:3" x14ac:dyDescent="0.3">
      <c r="A101" s="76" t="s">
        <v>55</v>
      </c>
      <c r="B101" s="96">
        <v>14</v>
      </c>
      <c r="C101" s="33"/>
    </row>
    <row r="102" spans="1:3" x14ac:dyDescent="0.3">
      <c r="A102" s="32" t="s">
        <v>56</v>
      </c>
      <c r="B102" s="33">
        <v>86</v>
      </c>
      <c r="C102" s="33"/>
    </row>
    <row r="103" spans="1:3" x14ac:dyDescent="0.3">
      <c r="A103" s="32" t="s">
        <v>57</v>
      </c>
      <c r="B103" s="33">
        <v>39.700000000000003</v>
      </c>
      <c r="C103" s="33"/>
    </row>
    <row r="104" spans="1:3" x14ac:dyDescent="0.3">
      <c r="A104" s="78" t="s">
        <v>58</v>
      </c>
      <c r="B104" s="90">
        <v>46.3</v>
      </c>
      <c r="C104" s="33"/>
    </row>
    <row r="105" spans="1:3" x14ac:dyDescent="0.3">
      <c r="A105" s="32" t="s">
        <v>59</v>
      </c>
    </row>
    <row r="106" spans="1:3" x14ac:dyDescent="0.3">
      <c r="A106" s="19"/>
      <c r="C106" s="20"/>
    </row>
    <row r="107" spans="1:3" ht="15.6" x14ac:dyDescent="0.3">
      <c r="A107" s="100" t="s">
        <v>66</v>
      </c>
      <c r="C107" s="20"/>
    </row>
    <row r="108" spans="1:3" x14ac:dyDescent="0.3">
      <c r="A108" s="31" t="s">
        <v>67</v>
      </c>
      <c r="C108" s="20"/>
    </row>
    <row r="109" spans="1:3" x14ac:dyDescent="0.3">
      <c r="A109" s="77" t="s">
        <v>68</v>
      </c>
      <c r="C109" s="20"/>
    </row>
    <row r="110" spans="1:3" ht="27.6" x14ac:dyDescent="0.3">
      <c r="A110" s="19" t="s">
        <v>69</v>
      </c>
      <c r="C110" s="20"/>
    </row>
    <row r="111" spans="1:3" ht="41.4" x14ac:dyDescent="0.3">
      <c r="A111" s="77" t="s">
        <v>21</v>
      </c>
      <c r="C111" s="20"/>
    </row>
    <row r="112" spans="1:3" x14ac:dyDescent="0.3">
      <c r="A112" s="75" t="s">
        <v>70</v>
      </c>
      <c r="C112" s="20"/>
    </row>
    <row r="113" spans="1:5" ht="27.6" x14ac:dyDescent="0.3">
      <c r="A113" s="77"/>
      <c r="B113" s="92" t="s">
        <v>71</v>
      </c>
      <c r="C113" s="92" t="s">
        <v>72</v>
      </c>
      <c r="D113" s="92" t="s">
        <v>73</v>
      </c>
      <c r="E113" s="92" t="s">
        <v>74</v>
      </c>
    </row>
    <row r="114" spans="1:5" x14ac:dyDescent="0.3">
      <c r="A114" s="31" t="s">
        <v>75</v>
      </c>
    </row>
    <row r="115" spans="1:5" x14ac:dyDescent="0.3">
      <c r="A115" s="1" t="s">
        <v>55</v>
      </c>
      <c r="B115" s="96">
        <v>9.1999999999999993</v>
      </c>
      <c r="C115" s="96">
        <v>15.2</v>
      </c>
      <c r="D115" s="96">
        <v>52.7</v>
      </c>
      <c r="E115" s="96">
        <v>22.8</v>
      </c>
    </row>
    <row r="116" spans="1:5" x14ac:dyDescent="0.3">
      <c r="A116" s="19" t="s">
        <v>56</v>
      </c>
      <c r="B116" s="33">
        <v>9.1</v>
      </c>
      <c r="C116" s="33">
        <v>13.9</v>
      </c>
      <c r="D116" s="33">
        <v>59.3</v>
      </c>
      <c r="E116" s="33">
        <v>17.8</v>
      </c>
    </row>
    <row r="117" spans="1:5" x14ac:dyDescent="0.3">
      <c r="A117" s="19" t="s">
        <v>57</v>
      </c>
      <c r="B117" s="33">
        <v>9.4</v>
      </c>
      <c r="C117" s="33">
        <v>13.8</v>
      </c>
      <c r="D117" s="33">
        <v>56.7</v>
      </c>
      <c r="E117" s="33">
        <v>20.100000000000001</v>
      </c>
    </row>
    <row r="118" spans="1:5" x14ac:dyDescent="0.3">
      <c r="A118" s="19" t="s">
        <v>58</v>
      </c>
      <c r="B118" s="33">
        <v>8.8000000000000007</v>
      </c>
      <c r="C118" s="33">
        <v>13.9</v>
      </c>
      <c r="D118" s="33">
        <v>61.4</v>
      </c>
      <c r="E118" s="33">
        <v>15.9</v>
      </c>
    </row>
    <row r="119" spans="1:5" x14ac:dyDescent="0.3">
      <c r="A119" s="19" t="s">
        <v>59</v>
      </c>
      <c r="B119" s="33">
        <v>9.1</v>
      </c>
      <c r="C119" s="20">
        <v>14</v>
      </c>
      <c r="D119" s="20">
        <v>58.5</v>
      </c>
      <c r="E119" s="20">
        <v>18.399999999999999</v>
      </c>
    </row>
    <row r="120" spans="1:5" x14ac:dyDescent="0.3">
      <c r="A120" s="19"/>
      <c r="C120" s="20"/>
      <c r="D120" s="34"/>
    </row>
    <row r="121" spans="1:5" ht="15.6" x14ac:dyDescent="0.3">
      <c r="A121" s="100" t="s">
        <v>76</v>
      </c>
    </row>
    <row r="122" spans="1:5" x14ac:dyDescent="0.3">
      <c r="A122" s="31" t="s">
        <v>77</v>
      </c>
    </row>
    <row r="123" spans="1:5" x14ac:dyDescent="0.3">
      <c r="A123" s="77" t="s">
        <v>78</v>
      </c>
    </row>
    <row r="124" spans="1:5" ht="27.6" x14ac:dyDescent="0.3">
      <c r="A124" s="19" t="s">
        <v>79</v>
      </c>
    </row>
    <row r="125" spans="1:5" ht="41.4" x14ac:dyDescent="0.3">
      <c r="A125" s="79" t="s">
        <v>21</v>
      </c>
    </row>
    <row r="126" spans="1:5" x14ac:dyDescent="0.3">
      <c r="A126" s="34" t="s">
        <v>22</v>
      </c>
    </row>
    <row r="127" spans="1:5" x14ac:dyDescent="0.3">
      <c r="A127" s="93"/>
      <c r="B127" s="87" t="s">
        <v>80</v>
      </c>
      <c r="C127" s="87" t="s">
        <v>81</v>
      </c>
    </row>
    <row r="128" spans="1:5" x14ac:dyDescent="0.3">
      <c r="A128" s="1" t="s">
        <v>54</v>
      </c>
    </row>
    <row r="129" spans="1:4" x14ac:dyDescent="0.3">
      <c r="A129" s="35" t="s">
        <v>55</v>
      </c>
      <c r="B129" s="35">
        <v>2487</v>
      </c>
      <c r="C129" s="35">
        <v>7136687</v>
      </c>
      <c r="D129" s="34"/>
    </row>
    <row r="130" spans="1:4" x14ac:dyDescent="0.3">
      <c r="A130" t="s">
        <v>56</v>
      </c>
      <c r="B130" s="34">
        <v>5413</v>
      </c>
      <c r="C130" s="34">
        <v>51860514</v>
      </c>
    </row>
    <row r="131" spans="1:4" x14ac:dyDescent="0.3">
      <c r="A131" s="34" t="s">
        <v>57</v>
      </c>
      <c r="B131" s="34">
        <v>3315</v>
      </c>
      <c r="C131" s="34">
        <v>22809162</v>
      </c>
    </row>
    <row r="132" spans="1:4" x14ac:dyDescent="0.3">
      <c r="A132" s="34" t="s">
        <v>58</v>
      </c>
      <c r="B132" s="34">
        <v>2098</v>
      </c>
      <c r="C132" s="34">
        <v>29051352</v>
      </c>
    </row>
    <row r="133" spans="1:4" x14ac:dyDescent="0.3">
      <c r="A133" s="34" t="s">
        <v>59</v>
      </c>
      <c r="B133" s="34">
        <v>7900</v>
      </c>
      <c r="C133" s="34">
        <v>58997201</v>
      </c>
    </row>
    <row r="134" spans="1:4" x14ac:dyDescent="0.3">
      <c r="A134" s="35" t="s">
        <v>82</v>
      </c>
      <c r="B134" s="34"/>
      <c r="C134" s="34"/>
    </row>
    <row r="135" spans="1:4" x14ac:dyDescent="0.3">
      <c r="A135" s="97" t="s">
        <v>55</v>
      </c>
      <c r="B135" s="57">
        <v>31.5</v>
      </c>
      <c r="C135" s="57">
        <v>12.1</v>
      </c>
    </row>
    <row r="136" spans="1:4" x14ac:dyDescent="0.3">
      <c r="A136" s="36" t="s">
        <v>56</v>
      </c>
      <c r="B136" s="20">
        <v>68.5</v>
      </c>
      <c r="C136" s="20">
        <v>87.9</v>
      </c>
    </row>
    <row r="137" spans="1:4" x14ac:dyDescent="0.3">
      <c r="A137" s="36" t="s">
        <v>57</v>
      </c>
      <c r="B137" s="20">
        <v>42</v>
      </c>
      <c r="C137" s="20">
        <v>38.700000000000003</v>
      </c>
    </row>
    <row r="138" spans="1:4" x14ac:dyDescent="0.3">
      <c r="A138" s="94" t="s">
        <v>58</v>
      </c>
      <c r="B138" s="95">
        <v>26.6</v>
      </c>
      <c r="C138" s="95">
        <v>49.2</v>
      </c>
    </row>
    <row r="140" spans="1:4" ht="15.6" x14ac:dyDescent="0.3">
      <c r="A140" s="100" t="s">
        <v>83</v>
      </c>
    </row>
    <row r="141" spans="1:4" x14ac:dyDescent="0.3">
      <c r="A141" s="31" t="s">
        <v>84</v>
      </c>
    </row>
    <row r="142" spans="1:4" x14ac:dyDescent="0.3">
      <c r="A142" s="77" t="s">
        <v>85</v>
      </c>
    </row>
    <row r="143" spans="1:4" ht="27.6" x14ac:dyDescent="0.3">
      <c r="A143" s="19" t="s">
        <v>86</v>
      </c>
    </row>
    <row r="144" spans="1:4" ht="41.4" x14ac:dyDescent="0.3">
      <c r="A144" s="79" t="s">
        <v>21</v>
      </c>
    </row>
    <row r="145" spans="1:4" x14ac:dyDescent="0.3">
      <c r="A145" s="34" t="s">
        <v>22</v>
      </c>
    </row>
    <row r="146" spans="1:4" x14ac:dyDescent="0.3">
      <c r="A146" s="86"/>
      <c r="B146" s="87" t="s">
        <v>55</v>
      </c>
      <c r="C146" s="87" t="s">
        <v>56</v>
      </c>
      <c r="D146" s="87" t="s">
        <v>87</v>
      </c>
    </row>
    <row r="147" spans="1:4" x14ac:dyDescent="0.3">
      <c r="A147" s="1" t="s">
        <v>88</v>
      </c>
    </row>
    <row r="148" spans="1:4" x14ac:dyDescent="0.3">
      <c r="A148" s="34" t="s">
        <v>89</v>
      </c>
      <c r="B148" s="35">
        <v>313746.68599999999</v>
      </c>
      <c r="C148" s="34">
        <v>3209077.4130000002</v>
      </c>
      <c r="D148" s="34">
        <v>898235.48199999996</v>
      </c>
    </row>
    <row r="149" spans="1:4" x14ac:dyDescent="0.3">
      <c r="A149" s="34" t="s">
        <v>90</v>
      </c>
      <c r="B149" s="57">
        <v>34.929224272171425</v>
      </c>
    </row>
    <row r="150" spans="1:4" x14ac:dyDescent="0.3">
      <c r="A150" s="34" t="s">
        <v>91</v>
      </c>
      <c r="B150" s="35">
        <v>89964.672000000006</v>
      </c>
      <c r="C150" s="34">
        <v>808006.43400000001</v>
      </c>
      <c r="D150" s="34">
        <v>3523659.4139999999</v>
      </c>
    </row>
    <row r="151" spans="1:4" x14ac:dyDescent="0.3">
      <c r="A151" s="34" t="s">
        <v>92</v>
      </c>
      <c r="B151" s="57">
        <v>2.5531602640867495</v>
      </c>
    </row>
    <row r="152" spans="1:4" x14ac:dyDescent="0.3">
      <c r="A152" s="34" t="s">
        <v>93</v>
      </c>
      <c r="B152" s="35">
        <v>49130.551270113894</v>
      </c>
      <c r="C152" s="34">
        <v>53030.93562561665</v>
      </c>
      <c r="D152" s="34">
        <v>52605</v>
      </c>
    </row>
    <row r="153" spans="1:4" x14ac:dyDescent="0.3">
      <c r="A153" s="93" t="s">
        <v>94</v>
      </c>
      <c r="B153" s="91">
        <v>-7.4</v>
      </c>
      <c r="C153" s="86"/>
      <c r="D153" s="86"/>
    </row>
    <row r="154" spans="1:4" x14ac:dyDescent="0.3">
      <c r="A154" s="34"/>
    </row>
    <row r="155" spans="1:4" ht="15.6" x14ac:dyDescent="0.3">
      <c r="A155" s="100" t="s">
        <v>95</v>
      </c>
    </row>
    <row r="156" spans="1:4" x14ac:dyDescent="0.3">
      <c r="A156" s="31" t="s">
        <v>96</v>
      </c>
    </row>
    <row r="157" spans="1:4" x14ac:dyDescent="0.3">
      <c r="A157" s="77" t="s">
        <v>97</v>
      </c>
    </row>
    <row r="158" spans="1:4" ht="55.2" x14ac:dyDescent="0.3">
      <c r="A158" s="19" t="s">
        <v>98</v>
      </c>
    </row>
    <row r="159" spans="1:4" ht="41.4" x14ac:dyDescent="0.3">
      <c r="A159" s="77" t="s">
        <v>21</v>
      </c>
    </row>
    <row r="160" spans="1:4" x14ac:dyDescent="0.3">
      <c r="A160" s="19" t="s">
        <v>22</v>
      </c>
    </row>
    <row r="161" spans="1:4" x14ac:dyDescent="0.3">
      <c r="A161" s="77"/>
      <c r="B161" s="62" t="s">
        <v>55</v>
      </c>
      <c r="C161" s="87" t="s">
        <v>56</v>
      </c>
      <c r="D161" s="62" t="s">
        <v>87</v>
      </c>
    </row>
    <row r="162" spans="1:4" x14ac:dyDescent="0.3">
      <c r="A162" s="1" t="s">
        <v>99</v>
      </c>
    </row>
    <row r="163" spans="1:4" x14ac:dyDescent="0.3">
      <c r="A163" t="s">
        <v>100</v>
      </c>
      <c r="B163" s="1">
        <v>34.200000000000003</v>
      </c>
      <c r="C163">
        <v>20.6</v>
      </c>
      <c r="D163" s="33">
        <v>22.2</v>
      </c>
    </row>
    <row r="164" spans="1:4" x14ac:dyDescent="0.3">
      <c r="A164" t="s">
        <v>101</v>
      </c>
      <c r="B164" s="1">
        <v>27.8</v>
      </c>
      <c r="C164">
        <v>17.3</v>
      </c>
      <c r="D164" s="33">
        <v>18.600000000000001</v>
      </c>
    </row>
    <row r="165" spans="1:4" x14ac:dyDescent="0.3">
      <c r="A165" t="s">
        <v>102</v>
      </c>
      <c r="B165" s="1">
        <v>64.400000000000006</v>
      </c>
      <c r="C165">
        <v>38.200000000000003</v>
      </c>
      <c r="D165" s="33">
        <v>41.3</v>
      </c>
    </row>
    <row r="166" spans="1:4" x14ac:dyDescent="0.3">
      <c r="A166" t="s">
        <v>103</v>
      </c>
      <c r="B166" s="1">
        <v>97.8</v>
      </c>
      <c r="C166">
        <v>67.8</v>
      </c>
      <c r="D166" s="33">
        <v>71.400000000000006</v>
      </c>
    </row>
    <row r="167" spans="1:4" x14ac:dyDescent="0.3">
      <c r="A167" t="s">
        <v>104</v>
      </c>
      <c r="B167" s="1">
        <v>35.799999999999997</v>
      </c>
      <c r="C167" s="33">
        <v>22</v>
      </c>
      <c r="D167" s="33">
        <v>23.7</v>
      </c>
    </row>
    <row r="168" spans="1:4" x14ac:dyDescent="0.3">
      <c r="A168" t="s">
        <v>105</v>
      </c>
      <c r="B168" s="1">
        <v>13.799999999999997</v>
      </c>
    </row>
    <row r="169" spans="1:4" x14ac:dyDescent="0.3">
      <c r="A169" s="86" t="s">
        <v>106</v>
      </c>
      <c r="B169" s="98">
        <v>62.72727272727272</v>
      </c>
      <c r="C169" s="86"/>
      <c r="D169" s="86"/>
    </row>
    <row r="171" spans="1:4" ht="15.6" x14ac:dyDescent="0.3">
      <c r="A171" s="100" t="s">
        <v>107</v>
      </c>
    </row>
    <row r="172" spans="1:4" x14ac:dyDescent="0.3">
      <c r="A172" s="31" t="s">
        <v>108</v>
      </c>
    </row>
    <row r="173" spans="1:4" x14ac:dyDescent="0.3">
      <c r="A173" s="77" t="s">
        <v>109</v>
      </c>
    </row>
    <row r="174" spans="1:4" ht="41.4" x14ac:dyDescent="0.3">
      <c r="A174" s="19" t="s">
        <v>110</v>
      </c>
    </row>
    <row r="175" spans="1:4" ht="41.4" x14ac:dyDescent="0.3">
      <c r="A175" s="79" t="s">
        <v>21</v>
      </c>
    </row>
    <row r="176" spans="1:4" x14ac:dyDescent="0.3">
      <c r="A176" t="s">
        <v>111</v>
      </c>
    </row>
    <row r="177" spans="1:5" x14ac:dyDescent="0.3">
      <c r="A177" s="86"/>
      <c r="B177" s="62" t="s">
        <v>55</v>
      </c>
      <c r="C177" s="62" t="s">
        <v>56</v>
      </c>
      <c r="D177" s="62" t="s">
        <v>87</v>
      </c>
    </row>
    <row r="178" spans="1:5" x14ac:dyDescent="0.3">
      <c r="B178" s="8"/>
      <c r="C178" s="8"/>
      <c r="D178" s="8"/>
    </row>
    <row r="179" spans="1:5" x14ac:dyDescent="0.3">
      <c r="A179" t="s">
        <v>112</v>
      </c>
      <c r="B179" s="35">
        <v>110415.00832064424</v>
      </c>
      <c r="C179" s="34">
        <v>1319086.8616793558</v>
      </c>
      <c r="D179" s="34">
        <v>1429501.87</v>
      </c>
    </row>
    <row r="180" spans="1:5" x14ac:dyDescent="0.3">
      <c r="A180" t="s">
        <v>113</v>
      </c>
      <c r="B180" s="57">
        <v>7.7</v>
      </c>
      <c r="C180" s="20">
        <v>92.3</v>
      </c>
      <c r="D180" s="20">
        <v>100</v>
      </c>
    </row>
    <row r="181" spans="1:5" x14ac:dyDescent="0.3">
      <c r="A181" t="s">
        <v>114</v>
      </c>
      <c r="B181" s="57">
        <v>-3.4</v>
      </c>
      <c r="C181" s="20">
        <v>-3.4</v>
      </c>
      <c r="D181" s="20">
        <v>-3.4284487984479917</v>
      </c>
      <c r="E181" s="34"/>
    </row>
    <row r="182" spans="1:5" x14ac:dyDescent="0.3">
      <c r="A182" t="s">
        <v>115</v>
      </c>
      <c r="B182" s="35">
        <v>15471</v>
      </c>
      <c r="C182" s="34">
        <v>25435</v>
      </c>
      <c r="D182" s="34">
        <v>24230</v>
      </c>
    </row>
    <row r="183" spans="1:5" x14ac:dyDescent="0.3">
      <c r="A183" s="93" t="s">
        <v>94</v>
      </c>
      <c r="B183" s="98">
        <v>-39.200000000000003</v>
      </c>
      <c r="C183" s="86"/>
      <c r="D183" s="86"/>
    </row>
    <row r="185" spans="1:5" ht="15.6" x14ac:dyDescent="0.3">
      <c r="A185" s="100" t="s">
        <v>116</v>
      </c>
    </row>
    <row r="186" spans="1:5" x14ac:dyDescent="0.3">
      <c r="A186" s="19" t="s">
        <v>117</v>
      </c>
    </row>
    <row r="187" spans="1:5" ht="27.6" x14ac:dyDescent="0.3">
      <c r="A187" s="77" t="s">
        <v>118</v>
      </c>
    </row>
    <row r="188" spans="1:5" ht="82.8" x14ac:dyDescent="0.3">
      <c r="A188" s="19" t="s">
        <v>119</v>
      </c>
    </row>
    <row r="189" spans="1:5" ht="41.4" x14ac:dyDescent="0.3">
      <c r="A189" s="79" t="s">
        <v>21</v>
      </c>
    </row>
    <row r="190" spans="1:5" x14ac:dyDescent="0.3">
      <c r="A190" t="s">
        <v>120</v>
      </c>
      <c r="B190" s="22"/>
      <c r="C190" s="22"/>
    </row>
    <row r="191" spans="1:5" x14ac:dyDescent="0.3">
      <c r="A191" s="86"/>
      <c r="B191" s="87" t="s">
        <v>55</v>
      </c>
      <c r="C191" s="87" t="s">
        <v>87</v>
      </c>
    </row>
    <row r="192" spans="1:5" x14ac:dyDescent="0.3">
      <c r="A192" s="35" t="s">
        <v>121</v>
      </c>
    </row>
    <row r="193" spans="1:17" x14ac:dyDescent="0.3">
      <c r="A193" t="s">
        <v>122</v>
      </c>
      <c r="B193" s="35">
        <v>2055166</v>
      </c>
      <c r="C193" s="34">
        <v>5707465</v>
      </c>
      <c r="Q193" s="34"/>
    </row>
    <row r="194" spans="1:17" x14ac:dyDescent="0.3">
      <c r="A194" t="s">
        <v>123</v>
      </c>
      <c r="B194" s="57">
        <v>27.5</v>
      </c>
      <c r="C194" s="20">
        <v>9.6</v>
      </c>
    </row>
    <row r="195" spans="1:17" x14ac:dyDescent="0.3">
      <c r="A195" t="s">
        <v>124</v>
      </c>
      <c r="B195" s="35">
        <v>151481</v>
      </c>
      <c r="C195" s="34">
        <v>405240</v>
      </c>
    </row>
    <row r="196" spans="1:17" x14ac:dyDescent="0.3">
      <c r="A196" t="s">
        <v>125</v>
      </c>
      <c r="B196" s="57">
        <v>26.4</v>
      </c>
      <c r="C196" s="20">
        <v>8.4</v>
      </c>
    </row>
    <row r="197" spans="1:17" x14ac:dyDescent="0.3">
      <c r="A197" t="s">
        <v>126</v>
      </c>
      <c r="B197" s="35">
        <v>766755</v>
      </c>
      <c r="C197" s="34">
        <v>1867094</v>
      </c>
    </row>
    <row r="198" spans="1:17" x14ac:dyDescent="0.3">
      <c r="A198" t="s">
        <v>127</v>
      </c>
      <c r="B198" s="57">
        <v>26.5</v>
      </c>
      <c r="C198" s="20">
        <v>12.9</v>
      </c>
    </row>
    <row r="199" spans="1:17" x14ac:dyDescent="0.3">
      <c r="A199" t="s">
        <v>128</v>
      </c>
      <c r="B199" s="35">
        <v>14919</v>
      </c>
      <c r="C199" s="34">
        <v>38153</v>
      </c>
    </row>
    <row r="200" spans="1:17" x14ac:dyDescent="0.3">
      <c r="A200" t="s">
        <v>129</v>
      </c>
      <c r="B200" s="57">
        <v>34.200000000000003</v>
      </c>
      <c r="C200" s="20">
        <v>17.899999999999999</v>
      </c>
    </row>
    <row r="201" spans="1:17" x14ac:dyDescent="0.3">
      <c r="A201" s="35" t="s">
        <v>130</v>
      </c>
      <c r="B201" s="1"/>
    </row>
    <row r="202" spans="1:17" x14ac:dyDescent="0.3">
      <c r="A202" t="s">
        <v>122</v>
      </c>
      <c r="B202" s="35">
        <v>281859</v>
      </c>
      <c r="C202" s="34">
        <v>2431847</v>
      </c>
    </row>
    <row r="203" spans="1:17" x14ac:dyDescent="0.3">
      <c r="A203" t="s">
        <v>123</v>
      </c>
      <c r="B203" s="57">
        <v>3.8</v>
      </c>
      <c r="C203" s="20">
        <v>4.0999999999999996</v>
      </c>
    </row>
    <row r="204" spans="1:17" x14ac:dyDescent="0.3">
      <c r="A204" t="s">
        <v>124</v>
      </c>
      <c r="B204" s="35">
        <v>29422</v>
      </c>
      <c r="C204" s="34">
        <v>225874</v>
      </c>
    </row>
    <row r="205" spans="1:17" x14ac:dyDescent="0.3">
      <c r="A205" t="s">
        <v>125</v>
      </c>
      <c r="B205" s="57">
        <v>5.0999999999999996</v>
      </c>
      <c r="C205" s="20">
        <v>4.7</v>
      </c>
    </row>
    <row r="206" spans="1:17" x14ac:dyDescent="0.3">
      <c r="A206" t="s">
        <v>126</v>
      </c>
      <c r="B206" s="35">
        <v>92624</v>
      </c>
      <c r="C206" s="34">
        <v>623192</v>
      </c>
    </row>
    <row r="207" spans="1:17" x14ac:dyDescent="0.3">
      <c r="A207" t="s">
        <v>127</v>
      </c>
      <c r="B207" s="57">
        <v>3.2</v>
      </c>
      <c r="C207" s="20">
        <v>4.3</v>
      </c>
    </row>
    <row r="208" spans="1:17" x14ac:dyDescent="0.3">
      <c r="A208" t="s">
        <v>128</v>
      </c>
      <c r="B208" s="35">
        <v>2917</v>
      </c>
      <c r="C208" s="34">
        <v>16025</v>
      </c>
    </row>
    <row r="209" spans="1:5" x14ac:dyDescent="0.3">
      <c r="A209" s="86" t="s">
        <v>129</v>
      </c>
      <c r="B209" s="99">
        <v>6.7</v>
      </c>
      <c r="C209" s="95">
        <v>7.5</v>
      </c>
    </row>
    <row r="210" spans="1:5" x14ac:dyDescent="0.3">
      <c r="C210" s="34"/>
    </row>
    <row r="211" spans="1:5" ht="15.6" x14ac:dyDescent="0.3">
      <c r="A211" s="100" t="s">
        <v>131</v>
      </c>
    </row>
    <row r="212" spans="1:5" x14ac:dyDescent="0.3">
      <c r="A212" s="31" t="s">
        <v>132</v>
      </c>
    </row>
    <row r="213" spans="1:5" x14ac:dyDescent="0.3">
      <c r="A213" s="77" t="s">
        <v>133</v>
      </c>
    </row>
    <row r="214" spans="1:5" ht="41.4" x14ac:dyDescent="0.3">
      <c r="A214" s="19" t="s">
        <v>134</v>
      </c>
      <c r="B214" s="2"/>
      <c r="C214" s="2"/>
      <c r="D214" s="2"/>
      <c r="E214" s="2"/>
    </row>
    <row r="215" spans="1:5" ht="41.4" x14ac:dyDescent="0.3">
      <c r="A215" s="77" t="s">
        <v>135</v>
      </c>
      <c r="B215" s="2"/>
      <c r="C215" s="2"/>
      <c r="D215" s="2"/>
    </row>
    <row r="216" spans="1:5" x14ac:dyDescent="0.3">
      <c r="A216" t="s">
        <v>22</v>
      </c>
      <c r="B216" s="2"/>
      <c r="C216" s="2"/>
      <c r="D216" s="2"/>
    </row>
    <row r="217" spans="1:5" x14ac:dyDescent="0.3">
      <c r="B217" s="2"/>
      <c r="C217" s="2"/>
      <c r="D217" s="2"/>
    </row>
    <row r="218" spans="1:5" x14ac:dyDescent="0.3">
      <c r="A218" s="91" t="s">
        <v>136</v>
      </c>
      <c r="B218" s="62" t="s">
        <v>55</v>
      </c>
      <c r="C218" s="62" t="s">
        <v>56</v>
      </c>
      <c r="D218" s="62" t="s">
        <v>87</v>
      </c>
    </row>
    <row r="219" spans="1:5" x14ac:dyDescent="0.3">
      <c r="A219" t="s">
        <v>137</v>
      </c>
      <c r="B219" s="8">
        <v>41904330</v>
      </c>
      <c r="C219" s="7">
        <v>166067771</v>
      </c>
      <c r="D219" s="7">
        <v>210939098</v>
      </c>
    </row>
    <row r="220" spans="1:5" x14ac:dyDescent="0.3">
      <c r="A220" t="s">
        <v>138</v>
      </c>
      <c r="B220" s="8">
        <v>47804797</v>
      </c>
      <c r="C220" s="7">
        <v>151940981</v>
      </c>
      <c r="D220" s="7">
        <v>201069434</v>
      </c>
    </row>
    <row r="221" spans="1:5" x14ac:dyDescent="0.3">
      <c r="A221" t="s">
        <v>139</v>
      </c>
      <c r="B221" s="9">
        <v>53.3</v>
      </c>
      <c r="C221" s="3">
        <v>47.8</v>
      </c>
      <c r="D221" s="3">
        <v>48.8</v>
      </c>
    </row>
    <row r="222" spans="1:5" x14ac:dyDescent="0.3">
      <c r="A222" t="s">
        <v>59</v>
      </c>
      <c r="B222" s="8">
        <v>89709127</v>
      </c>
      <c r="C222" s="7">
        <v>318008752</v>
      </c>
      <c r="D222" s="7">
        <v>412008532</v>
      </c>
    </row>
    <row r="223" spans="1:5" x14ac:dyDescent="0.3">
      <c r="A223" t="s">
        <v>140</v>
      </c>
      <c r="B223" s="9">
        <v>21.8</v>
      </c>
      <c r="C223" s="7"/>
      <c r="D223" s="7"/>
    </row>
    <row r="224" spans="1:5" x14ac:dyDescent="0.3">
      <c r="A224" s="86" t="s">
        <v>141</v>
      </c>
      <c r="B224" s="16">
        <v>17</v>
      </c>
      <c r="C224" s="14">
        <v>7.6</v>
      </c>
      <c r="D224" s="14">
        <v>7</v>
      </c>
    </row>
    <row r="225" spans="2:5" x14ac:dyDescent="0.3">
      <c r="B225" s="2"/>
      <c r="C225" s="2"/>
      <c r="D225" s="2"/>
    </row>
    <row r="226" spans="2:5" x14ac:dyDescent="0.3">
      <c r="B226" s="2"/>
      <c r="C226" s="2"/>
      <c r="D226" s="2"/>
    </row>
    <row r="227" spans="2:5" x14ac:dyDescent="0.3">
      <c r="B227" s="2"/>
      <c r="C227" s="2"/>
      <c r="D227" s="2"/>
    </row>
    <row r="228" spans="2:5" x14ac:dyDescent="0.3">
      <c r="B228" s="84"/>
      <c r="C228" s="2"/>
      <c r="D228" s="2"/>
    </row>
    <row r="229" spans="2:5" x14ac:dyDescent="0.3">
      <c r="B229" s="2"/>
      <c r="C229" s="2"/>
      <c r="D229" s="2"/>
    </row>
    <row r="230" spans="2:5" x14ac:dyDescent="0.3">
      <c r="B230" s="2"/>
      <c r="C230" s="2"/>
      <c r="D230" s="2"/>
      <c r="E230" s="2"/>
    </row>
    <row r="231" spans="2:5" x14ac:dyDescent="0.3">
      <c r="B231" s="2"/>
      <c r="C231" s="2"/>
      <c r="D231" s="2"/>
      <c r="E231" s="2"/>
    </row>
  </sheetData>
  <hyperlinks>
    <hyperlink ref="A1" location="MPI_totale_IMPRESE_REG!A1" display="SINTESI dati Italia &quot;MPI_totale_IMPRESE&quot;" xr:uid="{09BDB5A8-8B36-4E5F-9730-1D56FF8C1F35}"/>
    <hyperlink ref="A55" location="Artigianato_IMPRESE_REG!A1" display="SINTESI dati Italia &quot;Artigianato_IMPRESE&quot;" xr:uid="{5F07EC07-FB78-440A-9B61-DD9E4C7C22CE}"/>
    <hyperlink ref="A121" location="'Comuni&amp;popolazione_REG'!A1" display="SINTESI dati Italia &quot;Comuni&amp;popolazione&quot;" xr:uid="{567212F2-A039-4A12-A987-ECC8B955D43A}"/>
    <hyperlink ref="A28" location="MPI_totale_ADDETTI_REG!A1" display="SINTESI dati Italia &quot;MPI_totale_ADDETTI&quot;" xr:uid="{C8A107A9-3669-4863-A640-5DE1EE4E04D9}"/>
    <hyperlink ref="A107" location="TotaleimpreseCOMPSETTORIALE_REG!A1" display="SINTESI dati Italia &quot;TotaleimpreseCOMPSETTORIALE&quot;" xr:uid="{FB5D0B15-CABD-4E50-BF36-98D8FFB3D279}"/>
    <hyperlink ref="A155" location="Accessoinfrastrutture_REG!A1" display="SINTESI dati Italia &quot;Accesso_infrastrutture&quot;" xr:uid="{CF5E2AE8-D799-457E-AD85-93F9A7D583C8}"/>
    <hyperlink ref="A171" location="Prestiti_totaleclientela_REG!A1" display="SINTESI dati Italia &quot;Prestiti_totaleclientela&quot;" xr:uid="{2CBF110F-8830-4D28-8BC3-9B34AC522363}"/>
    <hyperlink ref="A185" location="Rischiofranealluvioni_REG!A1" display="SINTESI dati Italia &quot;Rischio_frane_alluvioni&quot;" xr:uid="{621CDDD2-59D4-40E4-8ACC-2215A4D0C87E}"/>
    <hyperlink ref="A211" location="Presenzeturistiche_REG!A1" display="SINTESI dati Italia &quot;Presenze_turistiche&quot;" xr:uid="{FD9C55DE-0258-446D-B112-109B05A868B6}"/>
    <hyperlink ref="A140" location="Fatturato_valoreaggiunto_REG!A1" display="SINTESI dati Italia &quot;Fatturato_valoreaggiunto&quot;" xr:uid="{08D36C1F-D378-48CF-AA89-806211093036}"/>
    <hyperlink ref="G55" location="'Artigianato_imprese&amp;addetti'!A1" display="SINTESI FOGLIO &quot;MPI_totale_imprese&amp;addetti&quot;" xr:uid="{0FFD378F-70B0-46C4-A0BC-69E5FEF8A8DB}"/>
    <hyperlink ref="A81" location="Artigianato_ADDETTI_REG!A1" display="SINTESI dati Italia &quot;Artigianato_ADDETTI&quot;" xr:uid="{F058A718-C329-4DF2-A154-BE3E4C7222E2}"/>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8F1DC-D576-4D63-8DBC-EEB24989FD91}">
  <dimension ref="A1:W81"/>
  <sheetViews>
    <sheetView zoomScale="85" zoomScaleNormal="85" workbookViewId="0">
      <selection activeCell="A5" sqref="A5"/>
    </sheetView>
  </sheetViews>
  <sheetFormatPr defaultRowHeight="13.8" x14ac:dyDescent="0.3"/>
  <cols>
    <col min="1" max="1" width="18.875" customWidth="1"/>
    <col min="2" max="2" width="9.625" style="9" customWidth="1"/>
    <col min="3" max="3" width="8.625" customWidth="1"/>
    <col min="4" max="4" width="10" customWidth="1"/>
    <col min="5" max="5" width="13.125" style="9" customWidth="1"/>
    <col min="6" max="6" width="6.875" style="3" bestFit="1" customWidth="1"/>
    <col min="7" max="7" width="9.375" style="8" customWidth="1"/>
    <col min="8" max="8" width="6.875" style="3" bestFit="1" customWidth="1"/>
    <col min="9" max="9" width="13.875" style="8" customWidth="1"/>
    <col min="10" max="10" width="6.875" style="3" bestFit="1" customWidth="1"/>
    <col min="11" max="11" width="9.375" style="3" customWidth="1"/>
    <col min="12" max="12" width="8.5" customWidth="1"/>
    <col min="13" max="13" width="10" customWidth="1"/>
    <col min="14" max="14" width="13.125" style="9" customWidth="1"/>
    <col min="15" max="15" width="6.875" style="3" bestFit="1" customWidth="1"/>
    <col min="16" max="16" width="9.375" style="8" customWidth="1"/>
    <col min="17" max="17" width="6.875" style="3" bestFit="1" customWidth="1"/>
    <col min="18" max="18" width="9.125" style="9" customWidth="1"/>
    <col min="19" max="19" width="8.125" customWidth="1"/>
    <col min="20" max="20" width="13.125" style="9" customWidth="1"/>
    <col min="21" max="21" width="6.875" style="3" bestFit="1" customWidth="1"/>
    <col min="22" max="22" width="9.375" style="8"/>
    <col min="23" max="23" width="6.875" style="3" bestFit="1" customWidth="1"/>
  </cols>
  <sheetData>
    <row r="1" spans="1:23" ht="18.75" customHeight="1" x14ac:dyDescent="0.3">
      <c r="A1" s="193" t="s">
        <v>108</v>
      </c>
      <c r="B1" s="193"/>
      <c r="C1" s="193"/>
      <c r="D1" s="193"/>
      <c r="E1" s="193"/>
      <c r="F1" s="193"/>
      <c r="G1" s="193"/>
      <c r="H1" s="193"/>
      <c r="I1" s="193"/>
      <c r="J1" s="193"/>
      <c r="K1" s="193"/>
      <c r="L1" s="193"/>
      <c r="M1" s="193"/>
      <c r="N1" s="193"/>
      <c r="O1" s="193"/>
      <c r="P1" s="193"/>
      <c r="Q1" s="193"/>
      <c r="R1" s="193"/>
      <c r="S1" s="193"/>
      <c r="T1" s="193"/>
      <c r="U1" s="193"/>
      <c r="V1" s="193"/>
      <c r="W1" s="193"/>
    </row>
    <row r="2" spans="1:23" ht="18.75" customHeight="1" x14ac:dyDescent="0.3">
      <c r="A2" s="200" t="s">
        <v>109</v>
      </c>
      <c r="B2" s="200"/>
      <c r="C2" s="200"/>
      <c r="D2" s="200"/>
      <c r="E2" s="200"/>
      <c r="F2" s="200"/>
      <c r="G2" s="200"/>
      <c r="H2" s="200"/>
      <c r="I2" s="200"/>
      <c r="J2" s="200"/>
      <c r="K2" s="200"/>
      <c r="L2" s="200"/>
      <c r="M2" s="200"/>
      <c r="N2" s="200"/>
      <c r="O2" s="200"/>
      <c r="P2" s="200"/>
      <c r="Q2" s="200"/>
      <c r="R2" s="200"/>
      <c r="S2" s="200"/>
      <c r="T2" s="200"/>
      <c r="U2" s="200"/>
      <c r="V2" s="200"/>
      <c r="W2" s="200"/>
    </row>
    <row r="3" spans="1:23" x14ac:dyDescent="0.3">
      <c r="A3" s="155" t="s">
        <v>143</v>
      </c>
      <c r="B3" s="153" t="s">
        <v>55</v>
      </c>
      <c r="C3" s="153"/>
      <c r="D3" s="153"/>
      <c r="E3" s="153"/>
      <c r="F3" s="153"/>
      <c r="G3" s="153"/>
      <c r="H3" s="153"/>
      <c r="I3" s="153"/>
      <c r="J3" s="154"/>
      <c r="K3" s="185" t="s">
        <v>56</v>
      </c>
      <c r="L3" s="153"/>
      <c r="M3" s="153"/>
      <c r="N3" s="153"/>
      <c r="O3" s="153"/>
      <c r="P3" s="153"/>
      <c r="Q3" s="154"/>
      <c r="R3" s="185" t="s">
        <v>87</v>
      </c>
      <c r="S3" s="153"/>
      <c r="T3" s="153"/>
      <c r="U3" s="153"/>
      <c r="V3" s="153"/>
      <c r="W3" s="153"/>
    </row>
    <row r="4" spans="1:23" s="19" customFormat="1" ht="54" customHeight="1" x14ac:dyDescent="0.3">
      <c r="A4" s="156"/>
      <c r="B4" s="18" t="s">
        <v>112</v>
      </c>
      <c r="C4" s="18" t="s">
        <v>145</v>
      </c>
      <c r="D4" s="59" t="s">
        <v>113</v>
      </c>
      <c r="E4" s="59" t="s">
        <v>114</v>
      </c>
      <c r="F4" s="18" t="s">
        <v>147</v>
      </c>
      <c r="G4" s="17" t="s">
        <v>115</v>
      </c>
      <c r="H4" s="18" t="s">
        <v>147</v>
      </c>
      <c r="I4" s="17" t="s">
        <v>94</v>
      </c>
      <c r="J4" s="18" t="s">
        <v>147</v>
      </c>
      <c r="K4" s="58" t="s">
        <v>112</v>
      </c>
      <c r="L4" s="39" t="s">
        <v>145</v>
      </c>
      <c r="M4" s="39" t="s">
        <v>113</v>
      </c>
      <c r="N4" s="39" t="s">
        <v>114</v>
      </c>
      <c r="O4" s="39" t="s">
        <v>147</v>
      </c>
      <c r="P4" s="39" t="s">
        <v>115</v>
      </c>
      <c r="Q4" s="18" t="s">
        <v>147</v>
      </c>
      <c r="R4" s="58" t="s">
        <v>112</v>
      </c>
      <c r="S4" s="39" t="s">
        <v>145</v>
      </c>
      <c r="T4" s="39" t="s">
        <v>114</v>
      </c>
      <c r="U4" s="39" t="s">
        <v>147</v>
      </c>
      <c r="V4" s="39" t="s">
        <v>115</v>
      </c>
      <c r="W4" s="18" t="s">
        <v>147</v>
      </c>
    </row>
    <row r="5" spans="1:23" x14ac:dyDescent="0.3">
      <c r="A5" s="102" t="s">
        <v>163</v>
      </c>
      <c r="B5" s="8">
        <v>4196.3905743613468</v>
      </c>
      <c r="C5" s="3">
        <v>3.8005617516914594</v>
      </c>
      <c r="D5" s="3">
        <v>27.7</v>
      </c>
      <c r="E5" s="3">
        <v>-5.0999999999999996</v>
      </c>
      <c r="F5" s="7">
        <v>16</v>
      </c>
      <c r="G5" s="8">
        <v>12123</v>
      </c>
      <c r="H5" s="7">
        <v>9</v>
      </c>
      <c r="I5" s="3">
        <v>2.5</v>
      </c>
      <c r="J5" s="7">
        <v>3</v>
      </c>
      <c r="K5" s="60">
        <v>10963.012425638653</v>
      </c>
      <c r="L5" s="3">
        <v>0.83110617989791991</v>
      </c>
      <c r="M5" s="3">
        <v>72.3</v>
      </c>
      <c r="N5" s="3">
        <v>-3.3</v>
      </c>
      <c r="O5" s="7">
        <v>10</v>
      </c>
      <c r="P5" s="7">
        <v>11833</v>
      </c>
      <c r="Q5" s="7">
        <v>11</v>
      </c>
      <c r="R5" s="60">
        <v>15159.403</v>
      </c>
      <c r="S5" s="3">
        <v>1.0604675179613441</v>
      </c>
      <c r="T5" s="3">
        <v>-3.7990587801379871</v>
      </c>
      <c r="U5" s="7">
        <v>15</v>
      </c>
      <c r="V5" s="7">
        <v>11912</v>
      </c>
      <c r="W5" s="7">
        <v>13</v>
      </c>
    </row>
    <row r="6" spans="1:23" x14ac:dyDescent="0.3">
      <c r="A6" s="102" t="s">
        <v>166</v>
      </c>
      <c r="B6" s="8">
        <v>1517.0675658064515</v>
      </c>
      <c r="C6" s="3">
        <v>1.3739686197377265</v>
      </c>
      <c r="D6" s="3">
        <v>38.1</v>
      </c>
      <c r="E6" s="3">
        <v>-1.2</v>
      </c>
      <c r="F6" s="7">
        <v>4</v>
      </c>
      <c r="G6" s="8">
        <v>6284</v>
      </c>
      <c r="H6" s="7">
        <v>15</v>
      </c>
      <c r="I6" s="3">
        <v>-24.4</v>
      </c>
      <c r="J6" s="7">
        <v>8</v>
      </c>
      <c r="K6" s="60">
        <v>2463.0724341935484</v>
      </c>
      <c r="L6" s="3">
        <v>0.18672556794764536</v>
      </c>
      <c r="M6" s="3">
        <v>61.9</v>
      </c>
      <c r="N6" s="3">
        <v>0.1</v>
      </c>
      <c r="O6" s="7">
        <v>2</v>
      </c>
      <c r="P6" s="7">
        <v>8317</v>
      </c>
      <c r="Q6" s="7">
        <v>15</v>
      </c>
      <c r="R6" s="60">
        <v>3980.14</v>
      </c>
      <c r="S6" s="3">
        <v>0.27842845704007363</v>
      </c>
      <c r="T6" s="3">
        <v>-0.40297839671452618</v>
      </c>
      <c r="U6" s="7">
        <v>3</v>
      </c>
      <c r="V6" s="7">
        <v>7404</v>
      </c>
      <c r="W6" s="7">
        <v>17</v>
      </c>
    </row>
    <row r="7" spans="1:23" x14ac:dyDescent="0.3">
      <c r="A7" s="102" t="s">
        <v>167</v>
      </c>
      <c r="B7" s="8">
        <v>1064.3482482292861</v>
      </c>
      <c r="C7" s="3">
        <v>0.96395251371845025</v>
      </c>
      <c r="D7" s="3">
        <v>11.1</v>
      </c>
      <c r="E7" s="3">
        <v>-4.5999999999999996</v>
      </c>
      <c r="F7" s="7">
        <v>15</v>
      </c>
      <c r="G7" s="8">
        <v>2579</v>
      </c>
      <c r="H7" s="7">
        <v>20</v>
      </c>
      <c r="I7" s="3">
        <v>-56.8</v>
      </c>
      <c r="J7" s="7">
        <v>13</v>
      </c>
      <c r="K7" s="60">
        <v>8565.9347517707138</v>
      </c>
      <c r="L7" s="3">
        <v>0.64938367598212987</v>
      </c>
      <c r="M7" s="3">
        <v>88.9</v>
      </c>
      <c r="N7" s="3">
        <v>-3</v>
      </c>
      <c r="O7" s="7">
        <v>8</v>
      </c>
      <c r="P7" s="7">
        <v>5974</v>
      </c>
      <c r="Q7" s="7">
        <v>18</v>
      </c>
      <c r="R7" s="60">
        <v>9630.2829999999994</v>
      </c>
      <c r="S7" s="3">
        <v>0.67368103547846347</v>
      </c>
      <c r="T7" s="3">
        <v>-3.2190722167507624</v>
      </c>
      <c r="U7" s="7">
        <v>14</v>
      </c>
      <c r="V7" s="7">
        <v>5215</v>
      </c>
      <c r="W7" s="7">
        <v>20</v>
      </c>
    </row>
    <row r="8" spans="1:23" x14ac:dyDescent="0.3">
      <c r="A8" s="102" t="s">
        <v>162</v>
      </c>
      <c r="B8" s="8">
        <v>1632.4387941545779</v>
      </c>
      <c r="C8" s="3">
        <v>1.4784573392540892</v>
      </c>
      <c r="D8" s="3">
        <v>3.4</v>
      </c>
      <c r="E8" s="3">
        <v>-2.2000000000000002</v>
      </c>
      <c r="F8" s="7">
        <v>8</v>
      </c>
      <c r="G8" s="8">
        <v>4869</v>
      </c>
      <c r="H8" s="7">
        <v>18</v>
      </c>
      <c r="I8" s="3">
        <v>-44.5</v>
      </c>
      <c r="J8" s="7">
        <v>9</v>
      </c>
      <c r="K8" s="60">
        <v>46241.923205845422</v>
      </c>
      <c r="L8" s="3">
        <v>3.5056010751993925</v>
      </c>
      <c r="M8" s="3">
        <v>96.6</v>
      </c>
      <c r="N8" s="3">
        <v>-2.1</v>
      </c>
      <c r="O8" s="7">
        <v>6</v>
      </c>
      <c r="P8" s="7">
        <v>8767</v>
      </c>
      <c r="Q8" s="7">
        <v>14</v>
      </c>
      <c r="R8" s="60">
        <v>47874.362000000001</v>
      </c>
      <c r="S8" s="3">
        <v>3.349024090468661</v>
      </c>
      <c r="T8" s="3">
        <v>-2.1311289446867998</v>
      </c>
      <c r="U8" s="7">
        <v>7</v>
      </c>
      <c r="V8" s="7">
        <v>8534</v>
      </c>
      <c r="W8" s="7">
        <v>16</v>
      </c>
    </row>
    <row r="9" spans="1:23" x14ac:dyDescent="0.3">
      <c r="A9" s="102" t="s">
        <v>157</v>
      </c>
      <c r="B9" s="8">
        <v>2225.8479353542025</v>
      </c>
      <c r="C9" s="3">
        <v>2.0158925577312452</v>
      </c>
      <c r="D9" s="3">
        <v>1.8</v>
      </c>
      <c r="E9" s="3">
        <v>-3.5</v>
      </c>
      <c r="F9" s="7">
        <v>11</v>
      </c>
      <c r="G9" s="8">
        <v>12048</v>
      </c>
      <c r="H9" s="7">
        <v>10</v>
      </c>
      <c r="I9" s="3">
        <v>-57.1</v>
      </c>
      <c r="J9" s="7">
        <v>14</v>
      </c>
      <c r="K9" s="60">
        <v>119444.6270646458</v>
      </c>
      <c r="L9" s="3">
        <v>9.0550994430024456</v>
      </c>
      <c r="M9" s="3">
        <v>98.2</v>
      </c>
      <c r="N9" s="3">
        <v>-2.4</v>
      </c>
      <c r="O9" s="7">
        <v>7</v>
      </c>
      <c r="P9" s="7">
        <v>28086</v>
      </c>
      <c r="Q9" s="7">
        <v>4</v>
      </c>
      <c r="R9" s="60">
        <v>121670.47500000001</v>
      </c>
      <c r="S9" s="3">
        <v>8.5113897052824417</v>
      </c>
      <c r="T9" s="3">
        <v>-2.386538332248378</v>
      </c>
      <c r="U9" s="7">
        <v>9</v>
      </c>
      <c r="V9" s="7">
        <v>27418</v>
      </c>
      <c r="W9" s="7">
        <v>4</v>
      </c>
    </row>
    <row r="10" spans="1:23" x14ac:dyDescent="0.3">
      <c r="A10" s="102" t="s">
        <v>156</v>
      </c>
      <c r="B10" s="8">
        <v>847.83194328358206</v>
      </c>
      <c r="C10" s="3">
        <v>0.76785933015689811</v>
      </c>
      <c r="D10" s="3">
        <v>4</v>
      </c>
      <c r="E10" s="3">
        <v>-11.4</v>
      </c>
      <c r="F10" s="7">
        <v>19</v>
      </c>
      <c r="G10" s="8">
        <v>14002</v>
      </c>
      <c r="H10" s="7">
        <v>6</v>
      </c>
      <c r="I10" s="3">
        <v>-22.9</v>
      </c>
      <c r="J10" s="7">
        <v>7</v>
      </c>
      <c r="K10" s="60">
        <v>20585.220056716418</v>
      </c>
      <c r="L10" s="3">
        <v>1.5605659228922166</v>
      </c>
      <c r="M10" s="3">
        <v>96</v>
      </c>
      <c r="N10" s="3">
        <v>-5.4</v>
      </c>
      <c r="O10" s="7">
        <v>16</v>
      </c>
      <c r="P10" s="7">
        <v>18158</v>
      </c>
      <c r="Q10" s="7">
        <v>7</v>
      </c>
      <c r="R10" s="60">
        <v>21433.052</v>
      </c>
      <c r="S10" s="3">
        <v>1.4993371082473645</v>
      </c>
      <c r="T10" s="3">
        <v>-5.6671365619920593</v>
      </c>
      <c r="U10" s="7">
        <v>18</v>
      </c>
      <c r="V10" s="7">
        <v>17947</v>
      </c>
      <c r="W10" s="7">
        <v>8</v>
      </c>
    </row>
    <row r="11" spans="1:23" x14ac:dyDescent="0.3">
      <c r="A11" s="102" t="s">
        <v>161</v>
      </c>
      <c r="B11" s="8">
        <v>2258.4813173866396</v>
      </c>
      <c r="C11" s="3">
        <v>2.0454477627063428</v>
      </c>
      <c r="D11" s="3">
        <v>1.7</v>
      </c>
      <c r="E11" s="3">
        <v>-1.3</v>
      </c>
      <c r="F11" s="7">
        <v>6</v>
      </c>
      <c r="G11" s="8">
        <v>7757</v>
      </c>
      <c r="H11" s="7">
        <v>13</v>
      </c>
      <c r="I11" s="3">
        <v>-68.2</v>
      </c>
      <c r="J11" s="7">
        <v>17</v>
      </c>
      <c r="K11" s="60">
        <v>132390.90368261337</v>
      </c>
      <c r="L11" s="3">
        <v>10.036556918932833</v>
      </c>
      <c r="M11" s="3">
        <v>98.3</v>
      </c>
      <c r="N11" s="3">
        <v>-3.2</v>
      </c>
      <c r="O11" s="7">
        <v>9</v>
      </c>
      <c r="P11" s="7">
        <v>24384</v>
      </c>
      <c r="Q11" s="7">
        <v>5</v>
      </c>
      <c r="R11" s="60">
        <v>134649.38500000001</v>
      </c>
      <c r="S11" s="3">
        <v>9.4193220607679233</v>
      </c>
      <c r="T11" s="3">
        <v>-3.125530712098934</v>
      </c>
      <c r="U11" s="7">
        <v>13</v>
      </c>
      <c r="V11" s="7">
        <v>23538</v>
      </c>
      <c r="W11" s="7">
        <v>6</v>
      </c>
    </row>
    <row r="12" spans="1:23" x14ac:dyDescent="0.3">
      <c r="A12" s="102" t="s">
        <v>152</v>
      </c>
      <c r="B12" s="8">
        <v>12716.648299875375</v>
      </c>
      <c r="C12" s="3">
        <v>11.517137473690477</v>
      </c>
      <c r="D12" s="3">
        <v>56.6</v>
      </c>
      <c r="E12" s="3">
        <v>-6.1</v>
      </c>
      <c r="F12" s="7">
        <v>18</v>
      </c>
      <c r="G12" s="8">
        <v>16922</v>
      </c>
      <c r="H12" s="7">
        <v>3</v>
      </c>
      <c r="I12" s="3">
        <v>31</v>
      </c>
      <c r="J12" s="7">
        <v>1</v>
      </c>
      <c r="K12" s="60">
        <v>9765.9537001246244</v>
      </c>
      <c r="L12" s="3">
        <v>0.74035713521484048</v>
      </c>
      <c r="M12" s="3">
        <v>43.4</v>
      </c>
      <c r="N12" s="3">
        <v>-6.6</v>
      </c>
      <c r="O12" s="7">
        <v>18</v>
      </c>
      <c r="P12" s="7">
        <v>12915</v>
      </c>
      <c r="Q12" s="7">
        <v>10</v>
      </c>
      <c r="R12" s="60">
        <v>22482.601999999999</v>
      </c>
      <c r="S12" s="3">
        <v>1.5727577886974011</v>
      </c>
      <c r="T12" s="3">
        <v>-6.3305667523912206</v>
      </c>
      <c r="U12" s="7">
        <v>20</v>
      </c>
      <c r="V12" s="7">
        <v>14912</v>
      </c>
      <c r="W12" s="7">
        <v>11</v>
      </c>
    </row>
    <row r="13" spans="1:23" x14ac:dyDescent="0.3">
      <c r="A13" s="102" t="s">
        <v>153</v>
      </c>
      <c r="B13" s="8">
        <v>21918.412387736862</v>
      </c>
      <c r="C13" s="3">
        <v>19.850935775040636</v>
      </c>
      <c r="D13" s="3">
        <v>4.0999999999999996</v>
      </c>
      <c r="E13" s="3">
        <v>-4.5</v>
      </c>
      <c r="F13" s="7">
        <v>14</v>
      </c>
      <c r="G13" s="8">
        <v>21623</v>
      </c>
      <c r="H13" s="7">
        <v>2</v>
      </c>
      <c r="I13" s="3">
        <v>-62.1</v>
      </c>
      <c r="J13" s="7">
        <v>16</v>
      </c>
      <c r="K13" s="60">
        <v>510914.83761226316</v>
      </c>
      <c r="L13" s="3">
        <v>38.732463528732843</v>
      </c>
      <c r="M13" s="3">
        <v>95.9</v>
      </c>
      <c r="N13" s="3">
        <v>-6</v>
      </c>
      <c r="O13" s="7">
        <v>17</v>
      </c>
      <c r="P13" s="7">
        <v>57004</v>
      </c>
      <c r="Q13" s="7">
        <v>1</v>
      </c>
      <c r="R13" s="60">
        <v>532833.25</v>
      </c>
      <c r="S13" s="3">
        <v>37.274050575393787</v>
      </c>
      <c r="T13" s="3">
        <v>-5.9473500278984233</v>
      </c>
      <c r="U13" s="7">
        <v>19</v>
      </c>
      <c r="V13" s="7">
        <v>53409</v>
      </c>
      <c r="W13" s="7">
        <v>1</v>
      </c>
    </row>
    <row r="14" spans="1:23" x14ac:dyDescent="0.3">
      <c r="A14" s="102" t="s">
        <v>158</v>
      </c>
      <c r="B14" s="8">
        <v>1498.2060702030947</v>
      </c>
      <c r="C14" s="3">
        <v>1.3568862539522861</v>
      </c>
      <c r="D14" s="3">
        <v>5.7</v>
      </c>
      <c r="E14" s="3">
        <v>0.8</v>
      </c>
      <c r="F14" s="7">
        <v>2</v>
      </c>
      <c r="G14" s="8">
        <v>15594</v>
      </c>
      <c r="H14" s="7">
        <v>4</v>
      </c>
      <c r="I14" s="3">
        <v>-13</v>
      </c>
      <c r="J14" s="7">
        <v>5</v>
      </c>
      <c r="K14" s="60">
        <v>24889.161929796905</v>
      </c>
      <c r="L14" s="3">
        <v>1.8868478379134195</v>
      </c>
      <c r="M14" s="3">
        <v>94.3</v>
      </c>
      <c r="N14" s="3">
        <v>-3.3</v>
      </c>
      <c r="O14" s="7">
        <v>10</v>
      </c>
      <c r="P14" s="7">
        <v>17929</v>
      </c>
      <c r="Q14" s="7">
        <v>8</v>
      </c>
      <c r="R14" s="60">
        <v>26387.367999999999</v>
      </c>
      <c r="S14" s="3">
        <v>1.8459134999242777</v>
      </c>
      <c r="T14" s="3">
        <v>-3.1179880662059123</v>
      </c>
      <c r="U14" s="7">
        <v>12</v>
      </c>
      <c r="V14" s="7">
        <v>17778</v>
      </c>
      <c r="W14" s="7">
        <v>9</v>
      </c>
    </row>
    <row r="15" spans="1:23" x14ac:dyDescent="0.3">
      <c r="A15" s="102" t="s">
        <v>164</v>
      </c>
      <c r="B15" s="8">
        <v>1026.7132344322345</v>
      </c>
      <c r="C15" s="3">
        <v>0.92986746099829842</v>
      </c>
      <c r="D15" s="3">
        <v>52.2</v>
      </c>
      <c r="E15" s="3">
        <v>-2.2000000000000002</v>
      </c>
      <c r="F15" s="7">
        <v>8</v>
      </c>
      <c r="G15" s="8">
        <v>7181</v>
      </c>
      <c r="H15" s="7">
        <v>14</v>
      </c>
      <c r="I15" s="3">
        <v>13</v>
      </c>
      <c r="J15" s="7">
        <v>2</v>
      </c>
      <c r="K15" s="60">
        <v>938.48176556776548</v>
      </c>
      <c r="L15" s="3">
        <v>7.1146320445718447E-2</v>
      </c>
      <c r="M15" s="3">
        <v>47.8</v>
      </c>
      <c r="N15" s="3">
        <v>-4</v>
      </c>
      <c r="O15" s="7">
        <v>12</v>
      </c>
      <c r="P15" s="7">
        <v>6355</v>
      </c>
      <c r="Q15" s="7">
        <v>17</v>
      </c>
      <c r="R15" s="60">
        <v>1965.1949999999999</v>
      </c>
      <c r="S15" s="3">
        <v>0.13747411187366965</v>
      </c>
      <c r="T15" s="3">
        <v>-3.0311478443224571</v>
      </c>
      <c r="U15" s="7">
        <v>11</v>
      </c>
      <c r="V15" s="7">
        <v>6762</v>
      </c>
      <c r="W15" s="7">
        <v>18</v>
      </c>
    </row>
    <row r="16" spans="1:23" x14ac:dyDescent="0.3">
      <c r="A16" s="102" t="s">
        <v>149</v>
      </c>
      <c r="B16" s="8">
        <v>4668.5543347325556</v>
      </c>
      <c r="C16" s="3">
        <v>4.228188183598296</v>
      </c>
      <c r="D16" s="3">
        <v>3.3</v>
      </c>
      <c r="E16" s="3">
        <v>-1.5</v>
      </c>
      <c r="F16" s="7">
        <v>7</v>
      </c>
      <c r="G16" s="8">
        <v>9940</v>
      </c>
      <c r="H16" s="7">
        <v>12</v>
      </c>
      <c r="I16" s="3">
        <v>-72.5</v>
      </c>
      <c r="J16" s="7">
        <v>18</v>
      </c>
      <c r="K16" s="60">
        <v>136455.21566526743</v>
      </c>
      <c r="L16" s="3">
        <v>10.3446724874163</v>
      </c>
      <c r="M16" s="3">
        <v>96.7</v>
      </c>
      <c r="N16" s="3">
        <v>7.2</v>
      </c>
      <c r="O16" s="7">
        <v>1</v>
      </c>
      <c r="P16" s="7">
        <v>36083</v>
      </c>
      <c r="Q16" s="7">
        <v>2</v>
      </c>
      <c r="R16" s="60">
        <v>141123.76999999999</v>
      </c>
      <c r="S16" s="3">
        <v>9.872234025129325</v>
      </c>
      <c r="T16" s="3">
        <v>6.8819892436512431</v>
      </c>
      <c r="U16" s="7">
        <v>1</v>
      </c>
      <c r="V16" s="7">
        <v>33195</v>
      </c>
      <c r="W16" s="7">
        <v>3</v>
      </c>
    </row>
    <row r="17" spans="1:23" x14ac:dyDescent="0.3">
      <c r="A17" s="102" t="s">
        <v>165</v>
      </c>
      <c r="B17" s="8">
        <v>44.306229508196722</v>
      </c>
      <c r="C17" s="3">
        <v>4.0126999202437966E-2</v>
      </c>
      <c r="D17" s="3">
        <v>0.1</v>
      </c>
      <c r="E17" s="3">
        <v>-13.8</v>
      </c>
      <c r="F17" s="7">
        <v>20</v>
      </c>
      <c r="G17" s="8">
        <v>4809</v>
      </c>
      <c r="H17" s="7">
        <v>19</v>
      </c>
      <c r="I17" s="3">
        <v>-53.3</v>
      </c>
      <c r="J17" s="7">
        <v>12</v>
      </c>
      <c r="K17" s="60">
        <v>40119.597770491804</v>
      </c>
      <c r="L17" s="3">
        <v>3.0414674678371627</v>
      </c>
      <c r="M17" s="3">
        <v>99.9</v>
      </c>
      <c r="N17" s="3">
        <v>-1.6</v>
      </c>
      <c r="O17" s="7">
        <v>5</v>
      </c>
      <c r="P17" s="7">
        <v>10291</v>
      </c>
      <c r="Q17" s="7">
        <v>13</v>
      </c>
      <c r="R17" s="60">
        <v>40163.904000000002</v>
      </c>
      <c r="S17" s="3">
        <v>2.8096433340097695</v>
      </c>
      <c r="T17" s="3">
        <v>-1.6261266583546763</v>
      </c>
      <c r="U17" s="7">
        <v>6</v>
      </c>
      <c r="V17" s="7">
        <v>10278</v>
      </c>
      <c r="W17" s="7">
        <v>15</v>
      </c>
    </row>
    <row r="18" spans="1:23" x14ac:dyDescent="0.3">
      <c r="A18" s="102" t="s">
        <v>169</v>
      </c>
      <c r="B18" s="8">
        <v>258.02841182446161</v>
      </c>
      <c r="C18" s="3">
        <v>0.23368961860252671</v>
      </c>
      <c r="D18" s="3">
        <v>1.4</v>
      </c>
      <c r="E18" s="3">
        <v>-4.3</v>
      </c>
      <c r="F18" s="7">
        <v>13</v>
      </c>
      <c r="G18" s="8">
        <v>4871</v>
      </c>
      <c r="H18" s="7">
        <v>17</v>
      </c>
      <c r="I18" s="3">
        <v>-58.4</v>
      </c>
      <c r="J18" s="7">
        <v>15</v>
      </c>
      <c r="K18" s="60">
        <v>17839.79458817554</v>
      </c>
      <c r="L18" s="3">
        <v>1.3524351660559595</v>
      </c>
      <c r="M18" s="3">
        <v>98.6</v>
      </c>
      <c r="N18" s="3">
        <v>-0.4</v>
      </c>
      <c r="O18" s="7">
        <v>3</v>
      </c>
      <c r="P18" s="7">
        <v>11697</v>
      </c>
      <c r="Q18" s="7">
        <v>12</v>
      </c>
      <c r="R18" s="60">
        <v>18097.823</v>
      </c>
      <c r="S18" s="3">
        <v>1.2660230378012727</v>
      </c>
      <c r="T18" s="3">
        <v>-0.44609365639913801</v>
      </c>
      <c r="U18" s="7">
        <v>4</v>
      </c>
      <c r="V18" s="7">
        <v>11468</v>
      </c>
      <c r="W18" s="7">
        <v>14</v>
      </c>
    </row>
    <row r="19" spans="1:23" x14ac:dyDescent="0.3">
      <c r="A19" s="102" t="s">
        <v>168</v>
      </c>
      <c r="B19" s="8">
        <v>3080.3455319603545</v>
      </c>
      <c r="C19" s="3">
        <v>2.789788796659832</v>
      </c>
      <c r="D19" s="3">
        <v>9.8000000000000007</v>
      </c>
      <c r="E19" s="3">
        <v>-1.2</v>
      </c>
      <c r="F19" s="7">
        <v>4</v>
      </c>
      <c r="G19" s="8">
        <v>5243</v>
      </c>
      <c r="H19" s="7">
        <v>16</v>
      </c>
      <c r="I19" s="3">
        <v>-22.2</v>
      </c>
      <c r="J19" s="7">
        <v>6</v>
      </c>
      <c r="K19" s="60">
        <v>28500.999468039648</v>
      </c>
      <c r="L19" s="3">
        <v>2.1606613101850214</v>
      </c>
      <c r="M19" s="3">
        <v>90.2</v>
      </c>
      <c r="N19" s="3">
        <v>-0.8</v>
      </c>
      <c r="O19" s="7">
        <v>4</v>
      </c>
      <c r="P19" s="7">
        <v>6743</v>
      </c>
      <c r="Q19" s="7">
        <v>16</v>
      </c>
      <c r="R19" s="60">
        <v>31581.345000000001</v>
      </c>
      <c r="S19" s="3">
        <v>2.2092552421774725</v>
      </c>
      <c r="T19" s="3">
        <v>-0.8001082294459172</v>
      </c>
      <c r="U19" s="7">
        <v>5</v>
      </c>
      <c r="V19" s="7">
        <v>6560</v>
      </c>
      <c r="W19" s="7">
        <v>19</v>
      </c>
    </row>
    <row r="20" spans="1:23" x14ac:dyDescent="0.3">
      <c r="A20" s="102" t="s">
        <v>159</v>
      </c>
      <c r="B20" s="8">
        <v>6528.477163772176</v>
      </c>
      <c r="C20" s="3">
        <v>5.91267189403594</v>
      </c>
      <c r="D20" s="3">
        <v>6.7</v>
      </c>
      <c r="E20" s="3">
        <v>-5.8</v>
      </c>
      <c r="F20" s="7">
        <v>17</v>
      </c>
      <c r="G20" s="8">
        <v>13632</v>
      </c>
      <c r="H20" s="7">
        <v>7</v>
      </c>
      <c r="I20" s="3">
        <v>-52.4</v>
      </c>
      <c r="J20" s="7">
        <v>11</v>
      </c>
      <c r="K20" s="60">
        <v>91062.86783622783</v>
      </c>
      <c r="L20" s="3">
        <v>6.9034777376445007</v>
      </c>
      <c r="M20" s="3">
        <v>93.3</v>
      </c>
      <c r="N20" s="3">
        <v>-5</v>
      </c>
      <c r="O20" s="7">
        <v>15</v>
      </c>
      <c r="P20" s="7">
        <v>28609</v>
      </c>
      <c r="Q20" s="7">
        <v>3</v>
      </c>
      <c r="R20" s="60">
        <v>97591.345000000001</v>
      </c>
      <c r="S20" s="3">
        <v>6.8269476975220744</v>
      </c>
      <c r="T20" s="3">
        <v>-5.0343433469811183</v>
      </c>
      <c r="U20" s="7">
        <v>17</v>
      </c>
      <c r="V20" s="7">
        <v>26650</v>
      </c>
      <c r="W20" s="7">
        <v>5</v>
      </c>
    </row>
    <row r="21" spans="1:23" x14ac:dyDescent="0.3">
      <c r="A21" s="102" t="s">
        <v>154</v>
      </c>
      <c r="B21" s="8">
        <v>37495.483999999997</v>
      </c>
      <c r="C21" s="3">
        <v>33.958684213574877</v>
      </c>
      <c r="D21" s="3">
        <v>100</v>
      </c>
      <c r="E21" s="3">
        <v>-2.2999999999999998</v>
      </c>
      <c r="F21" s="7">
        <v>10</v>
      </c>
      <c r="G21" s="8">
        <v>34810</v>
      </c>
      <c r="H21" s="7">
        <v>1</v>
      </c>
      <c r="I21" s="3" t="s">
        <v>151</v>
      </c>
      <c r="J21" s="7" t="s">
        <v>151</v>
      </c>
      <c r="K21" s="60" t="s">
        <v>151</v>
      </c>
      <c r="L21" s="3" t="s">
        <v>151</v>
      </c>
      <c r="M21" s="3" t="s">
        <v>151</v>
      </c>
      <c r="N21" s="3" t="s">
        <v>151</v>
      </c>
      <c r="O21" s="7" t="s">
        <v>151</v>
      </c>
      <c r="P21" s="7" t="s">
        <v>151</v>
      </c>
      <c r="Q21" s="7" t="s">
        <v>151</v>
      </c>
      <c r="R21" s="60">
        <v>37495.487000000001</v>
      </c>
      <c r="S21" s="3">
        <v>2.6229757223052808</v>
      </c>
      <c r="T21" s="3">
        <v>-2.3498368603261599</v>
      </c>
      <c r="U21" s="7">
        <v>8</v>
      </c>
      <c r="V21" s="7">
        <v>34810</v>
      </c>
      <c r="W21" s="7">
        <v>2</v>
      </c>
    </row>
    <row r="22" spans="1:23" x14ac:dyDescent="0.3">
      <c r="A22" s="102" t="s">
        <v>160</v>
      </c>
      <c r="B22" s="8">
        <v>2022.7233410374936</v>
      </c>
      <c r="C22" s="3">
        <v>1.8319278980295162</v>
      </c>
      <c r="D22" s="3">
        <v>15.3</v>
      </c>
      <c r="E22" s="3">
        <v>3.9</v>
      </c>
      <c r="F22" s="7">
        <v>1</v>
      </c>
      <c r="G22" s="8">
        <v>15072</v>
      </c>
      <c r="H22" s="7">
        <v>5</v>
      </c>
      <c r="I22" s="3">
        <v>-2.6</v>
      </c>
      <c r="J22" s="7">
        <v>4</v>
      </c>
      <c r="K22" s="60">
        <v>11180.801658962506</v>
      </c>
      <c r="L22" s="3">
        <v>0.8476167858065089</v>
      </c>
      <c r="M22" s="3">
        <v>84.7</v>
      </c>
      <c r="N22" s="3">
        <v>-4</v>
      </c>
      <c r="O22" s="7">
        <v>12</v>
      </c>
      <c r="P22" s="7">
        <v>15481</v>
      </c>
      <c r="Q22" s="7">
        <v>9</v>
      </c>
      <c r="R22" s="60">
        <v>13203.525</v>
      </c>
      <c r="S22" s="3">
        <v>0.92364517158693882</v>
      </c>
      <c r="T22" s="3">
        <v>-2.8588869364487124</v>
      </c>
      <c r="U22" s="7">
        <v>10</v>
      </c>
      <c r="V22" s="7">
        <v>15417</v>
      </c>
      <c r="W22" s="7">
        <v>10</v>
      </c>
    </row>
    <row r="23" spans="1:23" x14ac:dyDescent="0.3">
      <c r="A23" s="102" t="s">
        <v>150</v>
      </c>
      <c r="B23" s="8">
        <v>1555.1029999999998</v>
      </c>
      <c r="C23" s="3">
        <v>1.4084163227919106</v>
      </c>
      <c r="D23" s="3">
        <v>100</v>
      </c>
      <c r="E23" s="3">
        <v>0.6</v>
      </c>
      <c r="F23" s="7">
        <v>3</v>
      </c>
      <c r="G23" s="8">
        <v>12630</v>
      </c>
      <c r="H23" s="7">
        <v>8</v>
      </c>
      <c r="I23" s="3" t="s">
        <v>151</v>
      </c>
      <c r="J23" s="7" t="s">
        <v>151</v>
      </c>
      <c r="K23" s="60" t="s">
        <v>151</v>
      </c>
      <c r="L23" s="3" t="s">
        <v>151</v>
      </c>
      <c r="M23" s="3" t="s">
        <v>151</v>
      </c>
      <c r="N23" s="3" t="s">
        <v>151</v>
      </c>
      <c r="O23" s="7" t="s">
        <v>151</v>
      </c>
      <c r="P23" s="7" t="s">
        <v>151</v>
      </c>
      <c r="Q23" s="7" t="s">
        <v>151</v>
      </c>
      <c r="R23" s="60">
        <v>1555.1030000000001</v>
      </c>
      <c r="S23" s="3">
        <v>0.10878635646695586</v>
      </c>
      <c r="T23" s="3">
        <v>0.62597505288175537</v>
      </c>
      <c r="U23" s="7">
        <v>2</v>
      </c>
      <c r="V23" s="7">
        <v>12630</v>
      </c>
      <c r="W23" s="7">
        <v>12</v>
      </c>
    </row>
    <row r="24" spans="1:23" x14ac:dyDescent="0.3">
      <c r="A24" s="102" t="s">
        <v>155</v>
      </c>
      <c r="B24" s="8">
        <v>3859.5999369853207</v>
      </c>
      <c r="C24" s="3">
        <v>3.4955392348267327</v>
      </c>
      <c r="D24" s="3">
        <v>3.5</v>
      </c>
      <c r="E24" s="3">
        <v>-4</v>
      </c>
      <c r="F24" s="7">
        <v>12</v>
      </c>
      <c r="G24" s="8">
        <v>11778</v>
      </c>
      <c r="H24" s="7">
        <v>11</v>
      </c>
      <c r="I24" s="3">
        <v>-50.1</v>
      </c>
      <c r="J24" s="7">
        <v>10</v>
      </c>
      <c r="K24" s="60">
        <v>106764.45406301468</v>
      </c>
      <c r="L24" s="3">
        <v>8.0938152872731006</v>
      </c>
      <c r="M24" s="3">
        <v>96.5</v>
      </c>
      <c r="N24" s="3">
        <v>-4.9000000000000004</v>
      </c>
      <c r="O24" s="7">
        <v>14</v>
      </c>
      <c r="P24" s="7">
        <v>23611</v>
      </c>
      <c r="Q24" s="7">
        <v>6</v>
      </c>
      <c r="R24" s="60">
        <v>110624.054</v>
      </c>
      <c r="S24" s="3">
        <v>7.7386435318199336</v>
      </c>
      <c r="T24" s="3">
        <v>-4.8791395404731874</v>
      </c>
      <c r="U24" s="7">
        <v>16</v>
      </c>
      <c r="V24" s="7">
        <v>22811</v>
      </c>
      <c r="W24" s="7">
        <v>7</v>
      </c>
    </row>
    <row r="25" spans="1:23" x14ac:dyDescent="0.3">
      <c r="A25" s="102"/>
      <c r="B25" s="8"/>
      <c r="C25" s="3"/>
      <c r="D25" s="3"/>
      <c r="E25" s="3"/>
      <c r="F25" s="7"/>
      <c r="H25" s="7"/>
      <c r="I25" s="3"/>
      <c r="J25" s="7"/>
      <c r="K25" s="60"/>
      <c r="L25" s="3"/>
      <c r="M25" s="3"/>
      <c r="N25" s="3"/>
      <c r="O25" s="7"/>
      <c r="P25" s="7"/>
      <c r="Q25" s="7"/>
      <c r="R25" s="60"/>
      <c r="S25" s="3"/>
      <c r="T25" s="3"/>
      <c r="U25" s="7"/>
      <c r="V25" s="7"/>
      <c r="W25" s="7"/>
    </row>
    <row r="26" spans="1:23" x14ac:dyDescent="0.3">
      <c r="A26" s="102" t="s">
        <v>170</v>
      </c>
      <c r="B26" s="8">
        <v>40858.718022344794</v>
      </c>
      <c r="C26" s="3">
        <v>37.004677755121321</v>
      </c>
      <c r="D26" s="3">
        <v>5.9</v>
      </c>
      <c r="E26" s="3">
        <v>-4.5</v>
      </c>
      <c r="F26" s="7">
        <v>5</v>
      </c>
      <c r="G26" s="8">
        <v>17328</v>
      </c>
      <c r="H26" s="7">
        <v>2</v>
      </c>
      <c r="I26" s="3">
        <v>-64.400000000000006</v>
      </c>
      <c r="J26" s="7">
        <v>5</v>
      </c>
      <c r="K26" s="60">
        <v>657136.00697765523</v>
      </c>
      <c r="L26" s="3">
        <v>49.817493151363983</v>
      </c>
      <c r="M26" s="3">
        <v>94.1</v>
      </c>
      <c r="N26" s="3">
        <v>-3.6</v>
      </c>
      <c r="O26" s="7">
        <v>3</v>
      </c>
      <c r="P26" s="7">
        <v>48674</v>
      </c>
      <c r="Q26" s="7">
        <v>1</v>
      </c>
      <c r="R26" s="60">
        <v>697994.72499999998</v>
      </c>
      <c r="S26" s="3">
        <v>48.827828745687469</v>
      </c>
      <c r="T26" s="3">
        <v>-3.6066758676124855</v>
      </c>
      <c r="U26" s="7">
        <v>4</v>
      </c>
      <c r="V26" s="7">
        <v>44014</v>
      </c>
      <c r="W26" s="7">
        <v>1</v>
      </c>
    </row>
    <row r="27" spans="1:23" x14ac:dyDescent="0.3">
      <c r="A27" s="102" t="s">
        <v>171</v>
      </c>
      <c r="B27" s="8">
        <v>44428.763815623104</v>
      </c>
      <c r="C27" s="3">
        <v>40.23797533628975</v>
      </c>
      <c r="D27" s="3">
        <v>15.3</v>
      </c>
      <c r="E27" s="3">
        <v>-2.7</v>
      </c>
      <c r="F27" s="7">
        <v>2</v>
      </c>
      <c r="G27" s="8">
        <v>26924</v>
      </c>
      <c r="H27" s="7">
        <v>1</v>
      </c>
      <c r="I27" s="3">
        <v>8.1</v>
      </c>
      <c r="J27" s="7">
        <v>1</v>
      </c>
      <c r="K27" s="60">
        <v>246794.30418437687</v>
      </c>
      <c r="L27" s="3">
        <v>18.709480880597816</v>
      </c>
      <c r="M27" s="3">
        <v>84.7</v>
      </c>
      <c r="N27" s="3">
        <v>-3.7</v>
      </c>
      <c r="O27" s="7">
        <v>4</v>
      </c>
      <c r="P27" s="7">
        <v>24908</v>
      </c>
      <c r="Q27" s="7">
        <v>2</v>
      </c>
      <c r="R27" s="60">
        <v>291223.06799999997</v>
      </c>
      <c r="S27" s="3">
        <v>20.372346067655016</v>
      </c>
      <c r="T27" s="3">
        <v>-3.5883235519925338</v>
      </c>
      <c r="U27" s="7">
        <v>3</v>
      </c>
      <c r="V27" s="7">
        <v>25196</v>
      </c>
      <c r="W27" s="7">
        <v>2</v>
      </c>
    </row>
    <row r="28" spans="1:23" x14ac:dyDescent="0.3">
      <c r="A28" s="102" t="s">
        <v>172</v>
      </c>
      <c r="B28" s="8">
        <v>12307.887892399405</v>
      </c>
      <c r="C28" s="3">
        <v>11.146933808724087</v>
      </c>
      <c r="D28" s="3">
        <v>4.5</v>
      </c>
      <c r="E28" s="3">
        <v>-2.7</v>
      </c>
      <c r="F28" s="7">
        <v>2</v>
      </c>
      <c r="G28" s="8">
        <v>12304</v>
      </c>
      <c r="H28" s="7">
        <v>3</v>
      </c>
      <c r="I28" s="3">
        <v>-49.2</v>
      </c>
      <c r="J28" s="7">
        <v>4</v>
      </c>
      <c r="K28" s="60">
        <v>259523.73510760063</v>
      </c>
      <c r="L28" s="3">
        <v>19.674499280297265</v>
      </c>
      <c r="M28" s="3">
        <v>95.5</v>
      </c>
      <c r="N28" s="3">
        <v>-3.9</v>
      </c>
      <c r="O28" s="7">
        <v>5</v>
      </c>
      <c r="P28" s="7">
        <v>24203</v>
      </c>
      <c r="Q28" s="7">
        <v>3</v>
      </c>
      <c r="R28" s="60">
        <v>271831.62300000002</v>
      </c>
      <c r="S28" s="3">
        <v>19.015828429801214</v>
      </c>
      <c r="T28" s="3">
        <v>-3.806131859437234</v>
      </c>
      <c r="U28" s="7">
        <v>5</v>
      </c>
      <c r="V28" s="7">
        <v>23187</v>
      </c>
      <c r="W28" s="7">
        <v>3</v>
      </c>
    </row>
    <row r="29" spans="1:23" x14ac:dyDescent="0.3">
      <c r="A29" s="102" t="s">
        <v>173</v>
      </c>
      <c r="B29" s="8">
        <v>9481.2646464920927</v>
      </c>
      <c r="C29" s="3">
        <v>8.5869346846024612</v>
      </c>
      <c r="D29" s="3">
        <v>8</v>
      </c>
      <c r="E29" s="3">
        <v>-3.7</v>
      </c>
      <c r="F29" s="7">
        <v>4</v>
      </c>
      <c r="G29" s="8">
        <v>6373</v>
      </c>
      <c r="H29" s="7">
        <v>4</v>
      </c>
      <c r="I29" s="3">
        <v>-30.2</v>
      </c>
      <c r="J29" s="7">
        <v>2</v>
      </c>
      <c r="K29" s="60">
        <v>109292.02235350791</v>
      </c>
      <c r="L29" s="3">
        <v>8.2854302873099694</v>
      </c>
      <c r="M29" s="3">
        <v>92</v>
      </c>
      <c r="N29" s="3">
        <v>-2.1</v>
      </c>
      <c r="O29" s="7">
        <v>2</v>
      </c>
      <c r="P29" s="7">
        <v>9125</v>
      </c>
      <c r="Q29" s="7">
        <v>4</v>
      </c>
      <c r="R29" s="60">
        <v>118773.28700000001</v>
      </c>
      <c r="S29" s="3">
        <v>8.3087185468319813</v>
      </c>
      <c r="T29" s="3">
        <v>-2.2250467538127761</v>
      </c>
      <c r="U29" s="7">
        <v>2</v>
      </c>
      <c r="V29" s="7">
        <v>8821</v>
      </c>
      <c r="W29" s="7">
        <v>4</v>
      </c>
    </row>
    <row r="30" spans="1:23" x14ac:dyDescent="0.3">
      <c r="A30" s="102" t="s">
        <v>174</v>
      </c>
      <c r="B30" s="8">
        <v>3338.3739437848162</v>
      </c>
      <c r="C30" s="3">
        <v>3.0234784152623591</v>
      </c>
      <c r="D30" s="3">
        <v>6.7</v>
      </c>
      <c r="E30" s="3">
        <v>-1.5</v>
      </c>
      <c r="F30" s="7">
        <v>1</v>
      </c>
      <c r="G30" s="8">
        <v>5212</v>
      </c>
      <c r="H30" s="7">
        <v>5</v>
      </c>
      <c r="I30" s="3">
        <v>-35.299999999999997</v>
      </c>
      <c r="J30" s="7">
        <v>3</v>
      </c>
      <c r="K30" s="60">
        <v>46340.794056215193</v>
      </c>
      <c r="L30" s="3">
        <v>3.5130964762409809</v>
      </c>
      <c r="M30" s="3">
        <v>93.3</v>
      </c>
      <c r="N30" s="3">
        <v>-0.6</v>
      </c>
      <c r="O30" s="7">
        <v>1</v>
      </c>
      <c r="P30" s="7">
        <v>8057</v>
      </c>
      <c r="Q30" s="7">
        <v>5</v>
      </c>
      <c r="R30" s="60">
        <v>49679.168000000005</v>
      </c>
      <c r="S30" s="3">
        <v>3.4752782799787454</v>
      </c>
      <c r="T30" s="3">
        <v>-0.6714347575744628</v>
      </c>
      <c r="U30" s="7">
        <v>1</v>
      </c>
      <c r="V30" s="7">
        <v>7772</v>
      </c>
      <c r="W30" s="7">
        <v>5</v>
      </c>
    </row>
    <row r="31" spans="1:23" s="1" customFormat="1" x14ac:dyDescent="0.3">
      <c r="A31" s="103" t="s">
        <v>175</v>
      </c>
      <c r="B31" s="8">
        <v>110415.00832064424</v>
      </c>
      <c r="C31" s="9">
        <v>100</v>
      </c>
      <c r="D31" s="9">
        <v>7.7</v>
      </c>
      <c r="E31" s="9">
        <v>-3.4</v>
      </c>
      <c r="F31" s="9"/>
      <c r="G31" s="8">
        <v>15471</v>
      </c>
      <c r="H31" s="9"/>
      <c r="I31" s="9">
        <v>-39.200000000000003</v>
      </c>
      <c r="J31" s="9"/>
      <c r="K31" s="25">
        <v>1319086.8616793558</v>
      </c>
      <c r="L31" s="9">
        <v>100</v>
      </c>
      <c r="M31" s="9">
        <v>92.3</v>
      </c>
      <c r="N31" s="9">
        <v>-3.4</v>
      </c>
      <c r="O31" s="9"/>
      <c r="P31" s="8">
        <v>25435</v>
      </c>
      <c r="Q31" s="9"/>
      <c r="R31" s="25">
        <v>1429501.87</v>
      </c>
      <c r="S31" s="9">
        <v>100</v>
      </c>
      <c r="T31" s="9">
        <v>-3.4284487984479917</v>
      </c>
      <c r="U31" s="9"/>
      <c r="V31" s="8">
        <v>24230</v>
      </c>
      <c r="W31" s="9"/>
    </row>
    <row r="32" spans="1:23" x14ac:dyDescent="0.3">
      <c r="A32" s="102" t="s">
        <v>176</v>
      </c>
      <c r="B32" s="8">
        <v>97595.369730367311</v>
      </c>
      <c r="C32" s="3">
        <v>88.389586900135157</v>
      </c>
      <c r="D32" s="3">
        <v>7.7</v>
      </c>
      <c r="E32" s="3">
        <v>-3.5</v>
      </c>
      <c r="F32" s="7">
        <v>2</v>
      </c>
      <c r="G32" s="8">
        <v>19486</v>
      </c>
      <c r="H32" s="7">
        <v>1</v>
      </c>
      <c r="I32" s="3">
        <v>-42.8</v>
      </c>
      <c r="J32" s="7">
        <v>2</v>
      </c>
      <c r="K32" s="60">
        <v>1163454.0452696327</v>
      </c>
      <c r="L32" s="3">
        <v>88.201473236449047</v>
      </c>
      <c r="M32" s="3">
        <v>92.3</v>
      </c>
      <c r="N32" s="3">
        <v>-3.7</v>
      </c>
      <c r="O32" s="7">
        <v>2</v>
      </c>
      <c r="P32" s="7">
        <v>34087</v>
      </c>
      <c r="Q32" s="7">
        <v>1</v>
      </c>
      <c r="R32" s="60">
        <v>1261049.415</v>
      </c>
      <c r="S32" s="3">
        <v>88.216003173189279</v>
      </c>
      <c r="T32" s="3">
        <v>-3.6455066505486911</v>
      </c>
      <c r="U32" s="7">
        <v>2</v>
      </c>
      <c r="V32" s="7">
        <v>32219</v>
      </c>
      <c r="W32" s="7">
        <v>1</v>
      </c>
    </row>
    <row r="33" spans="1:23" x14ac:dyDescent="0.3">
      <c r="A33" s="102" t="s">
        <v>177</v>
      </c>
      <c r="B33" s="8">
        <v>12819.638590276909</v>
      </c>
      <c r="C33" s="3">
        <v>11.61041309986482</v>
      </c>
      <c r="D33" s="3">
        <v>7.6</v>
      </c>
      <c r="E33" s="3">
        <v>-3.1</v>
      </c>
      <c r="F33" s="7">
        <v>1</v>
      </c>
      <c r="G33" s="8">
        <v>6024</v>
      </c>
      <c r="H33" s="7">
        <v>2</v>
      </c>
      <c r="I33" s="3">
        <v>-31.4</v>
      </c>
      <c r="J33" s="7">
        <v>1</v>
      </c>
      <c r="K33" s="60">
        <v>155632.81640972311</v>
      </c>
      <c r="L33" s="3">
        <v>11.798526763550951</v>
      </c>
      <c r="M33" s="3">
        <v>92.4</v>
      </c>
      <c r="N33" s="3">
        <v>-1.7</v>
      </c>
      <c r="O33" s="7">
        <v>1</v>
      </c>
      <c r="P33" s="7">
        <v>8779</v>
      </c>
      <c r="Q33" s="7">
        <v>2</v>
      </c>
      <c r="R33" s="60">
        <v>168452.45500000002</v>
      </c>
      <c r="S33" s="3">
        <v>11.783996826810728</v>
      </c>
      <c r="T33" s="3">
        <v>-1.7719395764825618</v>
      </c>
      <c r="U33" s="7">
        <v>1</v>
      </c>
      <c r="V33" s="7">
        <v>8483</v>
      </c>
      <c r="W33" s="7">
        <v>2</v>
      </c>
    </row>
    <row r="34" spans="1:23" ht="26.25" customHeight="1" x14ac:dyDescent="0.3">
      <c r="A34" s="192" t="s">
        <v>316</v>
      </c>
      <c r="B34" s="192"/>
      <c r="C34" s="192"/>
      <c r="D34" s="192"/>
      <c r="E34" s="192"/>
      <c r="F34" s="192"/>
      <c r="G34" s="192"/>
      <c r="H34" s="192"/>
      <c r="I34" s="192"/>
      <c r="J34" s="192"/>
      <c r="K34" s="192"/>
      <c r="L34" s="192"/>
      <c r="M34" s="192"/>
      <c r="N34" s="192"/>
      <c r="O34" s="192"/>
      <c r="P34" s="192"/>
      <c r="Q34" s="192"/>
      <c r="R34" s="192"/>
      <c r="S34" s="192"/>
      <c r="T34" s="192"/>
      <c r="U34" s="192"/>
      <c r="V34" s="192"/>
      <c r="W34" s="192"/>
    </row>
    <row r="35" spans="1:23" x14ac:dyDescent="0.3">
      <c r="A35" s="199" t="s">
        <v>111</v>
      </c>
      <c r="B35" s="199"/>
      <c r="C35" s="199"/>
      <c r="D35" s="199"/>
      <c r="E35" s="199"/>
      <c r="F35" s="199"/>
      <c r="G35" s="199"/>
      <c r="H35" s="199"/>
      <c r="I35" s="199"/>
      <c r="J35" s="199"/>
      <c r="K35" s="199"/>
      <c r="L35" s="199"/>
      <c r="M35" s="199"/>
      <c r="N35" s="199"/>
      <c r="O35" s="199"/>
      <c r="P35" s="199"/>
      <c r="Q35" s="199"/>
      <c r="R35" s="199"/>
      <c r="S35" s="199"/>
      <c r="T35" s="199"/>
      <c r="U35" s="199"/>
      <c r="V35" s="199"/>
      <c r="W35" s="199"/>
    </row>
    <row r="36" spans="1:23" x14ac:dyDescent="0.3">
      <c r="A36" s="6"/>
      <c r="M36" s="3"/>
    </row>
    <row r="37" spans="1:23" x14ac:dyDescent="0.3">
      <c r="A37" s="6"/>
      <c r="M37" s="3"/>
    </row>
    <row r="38" spans="1:23" x14ac:dyDescent="0.3">
      <c r="A38" s="6"/>
      <c r="M38" s="3"/>
    </row>
    <row r="39" spans="1:23" x14ac:dyDescent="0.3">
      <c r="A39" s="6"/>
      <c r="M39" s="3"/>
    </row>
    <row r="40" spans="1:23" x14ac:dyDescent="0.3">
      <c r="A40" s="6"/>
      <c r="M40" s="3"/>
    </row>
    <row r="41" spans="1:23" x14ac:dyDescent="0.3">
      <c r="A41" s="6"/>
    </row>
    <row r="42" spans="1:23" x14ac:dyDescent="0.3">
      <c r="A42" s="6"/>
    </row>
    <row r="43" spans="1:23" x14ac:dyDescent="0.3">
      <c r="A43" s="6"/>
    </row>
    <row r="44" spans="1:23" x14ac:dyDescent="0.3">
      <c r="A44" s="6"/>
    </row>
    <row r="45" spans="1:23" x14ac:dyDescent="0.3">
      <c r="A45" s="6"/>
    </row>
    <row r="46" spans="1:23" x14ac:dyDescent="0.3">
      <c r="A46" s="6"/>
    </row>
    <row r="47" spans="1:23" x14ac:dyDescent="0.3">
      <c r="A47" s="6"/>
    </row>
    <row r="52" spans="1:22" s="3" customFormat="1" x14ac:dyDescent="0.3">
      <c r="A52"/>
      <c r="B52" s="9"/>
      <c r="C52"/>
      <c r="D52"/>
      <c r="E52" s="9"/>
      <c r="G52" s="8"/>
      <c r="I52" s="8"/>
      <c r="L52"/>
      <c r="M52"/>
      <c r="N52" s="9"/>
      <c r="P52" s="8"/>
      <c r="R52" s="9"/>
      <c r="S52"/>
      <c r="T52" s="9"/>
      <c r="V52" s="8"/>
    </row>
    <row r="53" spans="1:22" s="3" customFormat="1" x14ac:dyDescent="0.3">
      <c r="A53"/>
      <c r="B53" s="9"/>
      <c r="C53"/>
      <c r="D53"/>
      <c r="E53" s="9"/>
      <c r="G53" s="8"/>
      <c r="I53" s="8"/>
      <c r="L53"/>
      <c r="M53"/>
      <c r="N53" s="9"/>
      <c r="P53" s="8"/>
      <c r="R53" s="9"/>
      <c r="S53"/>
      <c r="T53" s="9"/>
      <c r="V53" s="8"/>
    </row>
    <row r="54" spans="1:22" s="3" customFormat="1" x14ac:dyDescent="0.3">
      <c r="A54"/>
      <c r="B54" s="9"/>
      <c r="C54"/>
      <c r="D54"/>
      <c r="E54" s="9"/>
      <c r="G54" s="8"/>
      <c r="I54" s="8"/>
      <c r="L54"/>
      <c r="M54"/>
      <c r="N54" s="9"/>
      <c r="P54" s="8"/>
      <c r="R54" s="9"/>
      <c r="S54"/>
      <c r="T54" s="9"/>
      <c r="V54" s="8"/>
    </row>
    <row r="55" spans="1:22" s="3" customFormat="1" x14ac:dyDescent="0.3">
      <c r="A55"/>
      <c r="B55" s="9"/>
      <c r="C55"/>
      <c r="D55"/>
      <c r="E55" s="9"/>
      <c r="G55" s="8"/>
      <c r="I55" s="8"/>
      <c r="L55"/>
      <c r="M55"/>
      <c r="N55" s="9"/>
      <c r="P55" s="8"/>
      <c r="R55" s="9"/>
      <c r="S55"/>
      <c r="T55" s="9"/>
      <c r="V55" s="8"/>
    </row>
    <row r="56" spans="1:22" s="3" customFormat="1" x14ac:dyDescent="0.3">
      <c r="A56"/>
      <c r="B56" s="9"/>
      <c r="C56"/>
      <c r="D56"/>
      <c r="E56" s="9"/>
      <c r="G56" s="8"/>
      <c r="I56" s="8"/>
      <c r="L56"/>
      <c r="M56"/>
      <c r="N56" s="9"/>
      <c r="P56" s="8"/>
      <c r="R56" s="9"/>
      <c r="S56"/>
      <c r="T56" s="9"/>
      <c r="V56" s="8"/>
    </row>
    <row r="57" spans="1:22" s="3" customFormat="1" x14ac:dyDescent="0.3">
      <c r="A57"/>
      <c r="B57" s="9"/>
      <c r="C57"/>
      <c r="D57"/>
      <c r="E57" s="9"/>
      <c r="G57" s="8"/>
      <c r="I57" s="8"/>
      <c r="L57"/>
      <c r="M57"/>
      <c r="N57" s="9"/>
      <c r="P57" s="8"/>
      <c r="R57" s="9"/>
      <c r="S57"/>
      <c r="T57" s="9"/>
      <c r="V57" s="8"/>
    </row>
    <row r="58" spans="1:22" s="3" customFormat="1" x14ac:dyDescent="0.3">
      <c r="A58"/>
      <c r="B58" s="9"/>
      <c r="C58"/>
      <c r="D58"/>
      <c r="E58" s="9"/>
      <c r="G58" s="8"/>
      <c r="I58" s="8"/>
      <c r="L58"/>
      <c r="M58"/>
      <c r="N58" s="9"/>
      <c r="P58" s="8"/>
      <c r="R58" s="9"/>
      <c r="S58"/>
      <c r="T58" s="9"/>
      <c r="V58" s="8"/>
    </row>
    <row r="59" spans="1:22" s="3" customFormat="1" x14ac:dyDescent="0.3">
      <c r="A59"/>
      <c r="B59" s="9"/>
      <c r="C59"/>
      <c r="D59"/>
      <c r="E59" s="9"/>
      <c r="G59" s="8"/>
      <c r="I59" s="8"/>
      <c r="L59"/>
      <c r="M59"/>
      <c r="N59" s="9"/>
      <c r="P59" s="8"/>
      <c r="R59" s="9"/>
      <c r="S59"/>
      <c r="T59" s="9"/>
      <c r="V59" s="8"/>
    </row>
    <row r="60" spans="1:22" s="3" customFormat="1" x14ac:dyDescent="0.3">
      <c r="A60"/>
      <c r="B60" s="9"/>
      <c r="C60"/>
      <c r="D60"/>
      <c r="E60" s="9"/>
      <c r="G60" s="8"/>
      <c r="I60" s="8"/>
      <c r="L60"/>
      <c r="M60"/>
      <c r="N60" s="9"/>
      <c r="P60" s="8"/>
      <c r="R60" s="9"/>
      <c r="S60"/>
      <c r="T60" s="9"/>
      <c r="V60" s="8"/>
    </row>
    <row r="61" spans="1:22" s="3" customFormat="1" x14ac:dyDescent="0.3">
      <c r="A61"/>
      <c r="B61" s="9"/>
      <c r="C61"/>
      <c r="D61"/>
      <c r="E61" s="9"/>
      <c r="G61" s="8"/>
      <c r="I61" s="8"/>
      <c r="L61"/>
      <c r="M61"/>
      <c r="N61" s="9"/>
      <c r="P61" s="8"/>
      <c r="R61" s="9"/>
      <c r="S61"/>
      <c r="T61" s="9"/>
      <c r="V61" s="8"/>
    </row>
    <row r="62" spans="1:22" s="3" customFormat="1" x14ac:dyDescent="0.3">
      <c r="A62"/>
      <c r="B62" s="9"/>
      <c r="C62"/>
      <c r="D62"/>
      <c r="E62" s="9"/>
      <c r="G62" s="8"/>
      <c r="I62" s="8"/>
      <c r="L62"/>
      <c r="M62"/>
      <c r="N62" s="9"/>
      <c r="P62" s="8"/>
      <c r="R62" s="9"/>
      <c r="S62"/>
      <c r="T62" s="9"/>
      <c r="V62" s="8"/>
    </row>
    <row r="63" spans="1:22" s="3" customFormat="1" x14ac:dyDescent="0.3">
      <c r="A63"/>
      <c r="B63" s="9"/>
      <c r="C63"/>
      <c r="D63"/>
      <c r="E63" s="9"/>
      <c r="G63" s="8"/>
      <c r="I63" s="8"/>
      <c r="L63"/>
      <c r="M63"/>
      <c r="N63" s="9"/>
      <c r="P63" s="8"/>
      <c r="R63" s="9"/>
      <c r="S63"/>
      <c r="T63" s="9"/>
      <c r="V63" s="8"/>
    </row>
    <row r="64" spans="1:22" s="3" customFormat="1" x14ac:dyDescent="0.3">
      <c r="A64"/>
      <c r="B64" s="9"/>
      <c r="C64"/>
      <c r="D64"/>
      <c r="E64" s="9"/>
      <c r="G64" s="8"/>
      <c r="I64" s="8"/>
      <c r="L64"/>
      <c r="M64"/>
      <c r="N64" s="9"/>
      <c r="P64" s="8"/>
      <c r="R64" s="9"/>
      <c r="S64"/>
      <c r="T64" s="9"/>
      <c r="V64" s="8"/>
    </row>
    <row r="65" spans="1:22" s="3" customFormat="1" x14ac:dyDescent="0.3">
      <c r="A65"/>
      <c r="B65" s="9"/>
      <c r="C65"/>
      <c r="D65"/>
      <c r="E65" s="9"/>
      <c r="G65" s="8"/>
      <c r="I65" s="8"/>
      <c r="L65"/>
      <c r="M65"/>
      <c r="N65" s="9"/>
      <c r="P65" s="8"/>
      <c r="R65" s="9"/>
      <c r="S65"/>
      <c r="T65" s="9"/>
      <c r="V65" s="8"/>
    </row>
    <row r="66" spans="1:22" s="3" customFormat="1" x14ac:dyDescent="0.3">
      <c r="A66"/>
      <c r="B66" s="9"/>
      <c r="C66"/>
      <c r="D66"/>
      <c r="E66" s="9"/>
      <c r="G66" s="8"/>
      <c r="I66" s="8"/>
      <c r="L66"/>
      <c r="M66"/>
      <c r="N66" s="9"/>
      <c r="P66" s="8"/>
      <c r="R66" s="9"/>
      <c r="S66"/>
      <c r="T66" s="9"/>
      <c r="V66" s="8"/>
    </row>
    <row r="67" spans="1:22" s="3" customFormat="1" x14ac:dyDescent="0.3">
      <c r="A67"/>
      <c r="B67" s="9"/>
      <c r="C67"/>
      <c r="D67"/>
      <c r="E67" s="9"/>
      <c r="G67" s="8"/>
      <c r="I67" s="8"/>
      <c r="L67"/>
      <c r="M67"/>
      <c r="N67" s="9"/>
      <c r="P67" s="8"/>
      <c r="R67" s="9"/>
      <c r="S67"/>
      <c r="T67" s="9"/>
      <c r="V67" s="8"/>
    </row>
    <row r="68" spans="1:22" s="3" customFormat="1" x14ac:dyDescent="0.3">
      <c r="A68"/>
      <c r="B68" s="9"/>
      <c r="C68"/>
      <c r="D68"/>
      <c r="E68" s="9"/>
      <c r="G68" s="8"/>
      <c r="I68" s="8"/>
      <c r="L68"/>
      <c r="M68"/>
      <c r="N68" s="9"/>
      <c r="P68" s="8"/>
      <c r="R68" s="9"/>
      <c r="S68"/>
      <c r="T68" s="9"/>
      <c r="V68" s="8"/>
    </row>
    <row r="69" spans="1:22" s="3" customFormat="1" x14ac:dyDescent="0.3">
      <c r="A69"/>
      <c r="B69" s="9"/>
      <c r="C69"/>
      <c r="D69"/>
      <c r="E69" s="9"/>
      <c r="G69" s="8"/>
      <c r="I69" s="8"/>
      <c r="L69"/>
      <c r="M69"/>
      <c r="N69" s="9"/>
      <c r="P69" s="8"/>
      <c r="R69" s="9"/>
      <c r="S69"/>
      <c r="T69" s="9"/>
      <c r="V69" s="8"/>
    </row>
    <row r="70" spans="1:22" s="3" customFormat="1" x14ac:dyDescent="0.3">
      <c r="A70"/>
      <c r="B70" s="9"/>
      <c r="C70"/>
      <c r="D70"/>
      <c r="E70" s="9"/>
      <c r="G70" s="8"/>
      <c r="I70" s="8"/>
      <c r="L70"/>
      <c r="M70"/>
      <c r="N70" s="9"/>
      <c r="P70" s="8"/>
      <c r="R70" s="9"/>
      <c r="S70"/>
      <c r="T70" s="9"/>
      <c r="V70" s="8"/>
    </row>
    <row r="71" spans="1:22" s="3" customFormat="1" x14ac:dyDescent="0.3">
      <c r="A71"/>
      <c r="B71" s="9"/>
      <c r="C71"/>
      <c r="D71"/>
      <c r="E71" s="9"/>
      <c r="G71" s="8"/>
      <c r="I71" s="8"/>
      <c r="L71"/>
      <c r="M71"/>
      <c r="N71" s="9"/>
      <c r="P71" s="8"/>
      <c r="R71" s="9"/>
      <c r="S71"/>
      <c r="T71" s="9"/>
      <c r="V71" s="8"/>
    </row>
    <row r="72" spans="1:22" s="3" customFormat="1" x14ac:dyDescent="0.3">
      <c r="A72"/>
      <c r="B72" s="9"/>
      <c r="C72"/>
      <c r="D72"/>
      <c r="E72" s="9"/>
      <c r="G72" s="8"/>
      <c r="I72" s="8"/>
      <c r="L72"/>
      <c r="M72"/>
      <c r="N72" s="9"/>
      <c r="P72" s="8"/>
      <c r="R72" s="9"/>
      <c r="S72"/>
      <c r="T72" s="9"/>
      <c r="V72" s="8"/>
    </row>
    <row r="73" spans="1:22" s="3" customFormat="1" x14ac:dyDescent="0.3">
      <c r="A73"/>
      <c r="B73" s="9"/>
      <c r="C73"/>
      <c r="D73"/>
      <c r="E73" s="9"/>
      <c r="G73" s="8"/>
      <c r="I73" s="8"/>
      <c r="L73"/>
      <c r="M73"/>
      <c r="N73" s="9"/>
      <c r="P73" s="8"/>
      <c r="R73" s="9"/>
      <c r="S73"/>
      <c r="T73" s="9"/>
      <c r="V73" s="8"/>
    </row>
    <row r="74" spans="1:22" s="3" customFormat="1" x14ac:dyDescent="0.3">
      <c r="A74"/>
      <c r="B74" s="9"/>
      <c r="C74"/>
      <c r="D74"/>
      <c r="E74" s="9"/>
      <c r="G74" s="8"/>
      <c r="I74" s="8"/>
      <c r="L74"/>
      <c r="M74"/>
      <c r="N74" s="9"/>
      <c r="P74" s="8"/>
      <c r="R74" s="9"/>
      <c r="S74"/>
      <c r="T74" s="9"/>
      <c r="V74" s="8"/>
    </row>
    <row r="75" spans="1:22" s="3" customFormat="1" x14ac:dyDescent="0.3">
      <c r="A75"/>
      <c r="B75" s="9"/>
      <c r="C75"/>
      <c r="D75"/>
      <c r="E75" s="9"/>
      <c r="G75" s="8"/>
      <c r="I75" s="8"/>
      <c r="L75"/>
      <c r="M75"/>
      <c r="N75" s="9"/>
      <c r="P75" s="8"/>
      <c r="R75" s="9"/>
      <c r="S75"/>
      <c r="T75" s="9"/>
      <c r="V75" s="8"/>
    </row>
    <row r="76" spans="1:22" s="3" customFormat="1" x14ac:dyDescent="0.3">
      <c r="A76"/>
      <c r="B76" s="9"/>
      <c r="C76"/>
      <c r="D76"/>
      <c r="E76" s="9"/>
      <c r="G76" s="8"/>
      <c r="I76" s="8"/>
      <c r="L76"/>
      <c r="M76"/>
      <c r="N76" s="9"/>
      <c r="P76" s="8"/>
      <c r="R76" s="9"/>
      <c r="S76"/>
      <c r="T76" s="9"/>
      <c r="V76" s="8"/>
    </row>
    <row r="77" spans="1:22" s="3" customFormat="1" x14ac:dyDescent="0.3">
      <c r="A77"/>
      <c r="B77" s="9"/>
      <c r="C77"/>
      <c r="D77"/>
      <c r="E77" s="9"/>
      <c r="G77" s="8"/>
      <c r="I77" s="8"/>
      <c r="L77"/>
      <c r="M77"/>
      <c r="N77" s="9"/>
      <c r="P77" s="8"/>
      <c r="R77" s="9"/>
      <c r="S77"/>
      <c r="T77" s="9"/>
      <c r="V77" s="8"/>
    </row>
    <row r="78" spans="1:22" s="3" customFormat="1" x14ac:dyDescent="0.3">
      <c r="A78"/>
      <c r="B78" s="9"/>
      <c r="C78"/>
      <c r="D78"/>
      <c r="E78" s="9"/>
      <c r="G78" s="8"/>
      <c r="I78" s="8"/>
      <c r="L78"/>
      <c r="M78"/>
      <c r="N78" s="9"/>
      <c r="P78" s="8"/>
      <c r="R78" s="9"/>
      <c r="S78"/>
      <c r="T78" s="9"/>
      <c r="V78" s="8"/>
    </row>
    <row r="79" spans="1:22" s="3" customFormat="1" x14ac:dyDescent="0.3">
      <c r="A79"/>
      <c r="B79" s="9"/>
      <c r="C79"/>
      <c r="D79"/>
      <c r="E79" s="9"/>
      <c r="G79" s="8"/>
      <c r="I79" s="8"/>
      <c r="L79"/>
      <c r="M79"/>
      <c r="N79" s="9"/>
      <c r="P79" s="8"/>
      <c r="R79" s="9"/>
      <c r="S79"/>
      <c r="T79" s="9"/>
      <c r="V79" s="8"/>
    </row>
    <row r="80" spans="1:22" s="3" customFormat="1" x14ac:dyDescent="0.3">
      <c r="A80"/>
      <c r="B80" s="9"/>
      <c r="C80"/>
      <c r="D80"/>
      <c r="E80" s="9"/>
      <c r="G80" s="8"/>
      <c r="I80" s="8"/>
      <c r="L80"/>
      <c r="M80"/>
      <c r="N80" s="9"/>
      <c r="P80" s="8"/>
      <c r="R80" s="9"/>
      <c r="S80"/>
      <c r="T80" s="9"/>
      <c r="V80" s="8"/>
    </row>
    <row r="81" spans="1:22" s="3" customFormat="1" x14ac:dyDescent="0.3">
      <c r="A81"/>
      <c r="B81" s="9"/>
      <c r="C81"/>
      <c r="D81"/>
      <c r="E81" s="9"/>
      <c r="G81" s="8"/>
      <c r="I81" s="8"/>
      <c r="L81"/>
      <c r="M81"/>
      <c r="N81" s="9"/>
      <c r="P81" s="8"/>
      <c r="R81" s="9"/>
      <c r="S81"/>
      <c r="T81" s="9"/>
      <c r="V81" s="8"/>
    </row>
  </sheetData>
  <sortState xmlns:xlrd2="http://schemas.microsoft.com/office/spreadsheetml/2017/richdata2" ref="A5:W24">
    <sortCondition ref="A5:A24"/>
  </sortState>
  <mergeCells count="8">
    <mergeCell ref="A3:A4"/>
    <mergeCell ref="A35:W35"/>
    <mergeCell ref="A1:W1"/>
    <mergeCell ref="A2:W2"/>
    <mergeCell ref="A34:W34"/>
    <mergeCell ref="K3:Q3"/>
    <mergeCell ref="R3:W3"/>
    <mergeCell ref="B3:J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4A87A-9397-4604-A925-769452E84F75}">
  <dimension ref="A1:X163"/>
  <sheetViews>
    <sheetView zoomScale="85" zoomScaleNormal="85" workbookViewId="0">
      <selection activeCell="B10" sqref="B10"/>
    </sheetView>
  </sheetViews>
  <sheetFormatPr defaultRowHeight="13.8" x14ac:dyDescent="0.3"/>
  <cols>
    <col min="1" max="1" width="20.5" bestFit="1" customWidth="1"/>
    <col min="2" max="2" width="20.125" customWidth="1"/>
    <col min="3" max="3" width="9.625" style="9" customWidth="1"/>
    <col min="4" max="4" width="8.625" customWidth="1"/>
    <col min="5" max="5" width="10" customWidth="1"/>
    <col min="6" max="6" width="13" style="9" customWidth="1"/>
    <col min="7" max="7" width="6.875" style="3" bestFit="1" customWidth="1"/>
    <col min="8" max="8" width="9.375" style="8" customWidth="1"/>
    <col min="9" max="9" width="6.875" style="3" bestFit="1" customWidth="1"/>
    <col min="10" max="10" width="13.875" style="8" customWidth="1"/>
    <col min="11" max="11" width="6.875" style="3" bestFit="1" customWidth="1"/>
    <col min="12" max="12" width="9.375" style="3" customWidth="1"/>
    <col min="13" max="13" width="8.5" customWidth="1"/>
    <col min="14" max="14" width="10" customWidth="1"/>
    <col min="15" max="15" width="13" style="9" customWidth="1"/>
    <col min="16" max="16" width="6.875" style="3" bestFit="1" customWidth="1"/>
    <col min="17" max="17" width="9.375" style="8" customWidth="1"/>
    <col min="18" max="18" width="6.875" style="3" bestFit="1" customWidth="1"/>
    <col min="19" max="19" width="9.125" style="9" customWidth="1"/>
    <col min="20" max="20" width="8.125" customWidth="1"/>
    <col min="21" max="21" width="13" style="9" customWidth="1"/>
    <col min="22" max="22" width="6.875" style="3" bestFit="1" customWidth="1"/>
    <col min="23" max="23" width="9.375" style="8"/>
    <col min="24" max="24" width="6.875" style="3" bestFit="1" customWidth="1"/>
  </cols>
  <sheetData>
    <row r="1" spans="1:24" x14ac:dyDescent="0.3">
      <c r="A1" s="193" t="s">
        <v>317</v>
      </c>
      <c r="B1" s="193"/>
      <c r="C1" s="193"/>
      <c r="D1" s="193"/>
      <c r="E1" s="193"/>
      <c r="F1" s="193"/>
      <c r="G1" s="193"/>
      <c r="H1" s="193"/>
      <c r="I1" s="193"/>
      <c r="J1" s="193"/>
      <c r="K1" s="193"/>
      <c r="L1" s="193"/>
      <c r="M1" s="193"/>
      <c r="N1" s="193"/>
      <c r="O1" s="193"/>
      <c r="P1" s="193"/>
      <c r="Q1" s="193"/>
      <c r="R1" s="193"/>
      <c r="S1" s="193"/>
      <c r="T1" s="193"/>
      <c r="U1" s="193"/>
      <c r="V1" s="193"/>
      <c r="W1" s="193"/>
      <c r="X1" s="193"/>
    </row>
    <row r="2" spans="1:24" x14ac:dyDescent="0.3">
      <c r="A2" s="200" t="s">
        <v>318</v>
      </c>
      <c r="B2" s="200"/>
      <c r="C2" s="200"/>
      <c r="D2" s="200"/>
      <c r="E2" s="200"/>
      <c r="F2" s="200"/>
      <c r="G2" s="200"/>
      <c r="H2" s="200"/>
      <c r="I2" s="200"/>
      <c r="J2" s="200"/>
      <c r="K2" s="200"/>
      <c r="L2" s="200"/>
      <c r="M2" s="200"/>
      <c r="N2" s="200"/>
      <c r="O2" s="200"/>
      <c r="P2" s="200"/>
      <c r="Q2" s="200"/>
      <c r="R2" s="200"/>
      <c r="S2" s="200"/>
      <c r="T2" s="200"/>
      <c r="U2" s="200"/>
      <c r="V2" s="200"/>
      <c r="W2" s="200"/>
      <c r="X2" s="200"/>
    </row>
    <row r="3" spans="1:24" x14ac:dyDescent="0.3">
      <c r="A3" s="155" t="s">
        <v>143</v>
      </c>
      <c r="B3" s="163" t="s">
        <v>180</v>
      </c>
      <c r="C3" s="153" t="s">
        <v>55</v>
      </c>
      <c r="D3" s="153"/>
      <c r="E3" s="153"/>
      <c r="F3" s="153"/>
      <c r="G3" s="153"/>
      <c r="H3" s="153"/>
      <c r="I3" s="153"/>
      <c r="J3" s="153"/>
      <c r="K3" s="154"/>
      <c r="L3" s="185" t="s">
        <v>56</v>
      </c>
      <c r="M3" s="153"/>
      <c r="N3" s="153"/>
      <c r="O3" s="153"/>
      <c r="P3" s="153"/>
      <c r="Q3" s="153"/>
      <c r="R3" s="154"/>
      <c r="S3" s="185" t="s">
        <v>87</v>
      </c>
      <c r="T3" s="153"/>
      <c r="U3" s="153"/>
      <c r="V3" s="153"/>
      <c r="W3" s="153"/>
      <c r="X3" s="153"/>
    </row>
    <row r="4" spans="1:24" s="12" customFormat="1" ht="54.75" customHeight="1" x14ac:dyDescent="0.3">
      <c r="A4" s="156"/>
      <c r="B4" s="164"/>
      <c r="C4" s="18" t="s">
        <v>112</v>
      </c>
      <c r="D4" s="18" t="s">
        <v>145</v>
      </c>
      <c r="E4" s="59" t="s">
        <v>113</v>
      </c>
      <c r="F4" s="59" t="s">
        <v>114</v>
      </c>
      <c r="G4" s="18" t="s">
        <v>147</v>
      </c>
      <c r="H4" s="17" t="s">
        <v>115</v>
      </c>
      <c r="I4" s="18" t="s">
        <v>147</v>
      </c>
      <c r="J4" s="17" t="s">
        <v>94</v>
      </c>
      <c r="K4" s="18" t="s">
        <v>147</v>
      </c>
      <c r="L4" s="58" t="s">
        <v>112</v>
      </c>
      <c r="M4" s="18" t="s">
        <v>145</v>
      </c>
      <c r="N4" s="59" t="s">
        <v>113</v>
      </c>
      <c r="O4" s="59" t="s">
        <v>114</v>
      </c>
      <c r="P4" s="18" t="s">
        <v>147</v>
      </c>
      <c r="Q4" s="17" t="s">
        <v>115</v>
      </c>
      <c r="R4" s="18" t="s">
        <v>147</v>
      </c>
      <c r="S4" s="58" t="s">
        <v>112</v>
      </c>
      <c r="T4" s="18" t="s">
        <v>145</v>
      </c>
      <c r="U4" s="59" t="s">
        <v>114</v>
      </c>
      <c r="V4" s="18" t="s">
        <v>147</v>
      </c>
      <c r="W4" s="17" t="s">
        <v>115</v>
      </c>
      <c r="X4" s="18" t="s">
        <v>147</v>
      </c>
    </row>
    <row r="5" spans="1:24" x14ac:dyDescent="0.3">
      <c r="A5" s="13" t="s">
        <v>168</v>
      </c>
      <c r="B5" s="13" t="s">
        <v>181</v>
      </c>
      <c r="C5" s="8">
        <v>69.466720930232569</v>
      </c>
      <c r="D5" s="3">
        <v>6.2914201598845879E-2</v>
      </c>
      <c r="E5" s="3">
        <v>3.6</v>
      </c>
      <c r="F5" s="3">
        <v>40.700000000000003</v>
      </c>
      <c r="G5" s="7">
        <v>1</v>
      </c>
      <c r="H5" s="8">
        <v>3348</v>
      </c>
      <c r="I5" s="7">
        <v>67</v>
      </c>
      <c r="J5" s="3">
        <v>-29.9</v>
      </c>
      <c r="K5" s="7">
        <v>27</v>
      </c>
      <c r="L5" s="61">
        <v>1873.2532790697674</v>
      </c>
      <c r="M5" s="3">
        <v>0.14201136661196753</v>
      </c>
      <c r="N5" s="3">
        <v>96.4</v>
      </c>
      <c r="O5" s="3">
        <v>0.1</v>
      </c>
      <c r="P5" s="7">
        <v>18</v>
      </c>
      <c r="Q5" s="7">
        <v>4773</v>
      </c>
      <c r="R5" s="7">
        <v>97</v>
      </c>
      <c r="S5" s="61">
        <v>1942.72</v>
      </c>
      <c r="T5" s="3">
        <v>0.13590188587861027</v>
      </c>
      <c r="U5" s="3">
        <v>1.1036089250455738</v>
      </c>
      <c r="V5" s="7">
        <v>9</v>
      </c>
      <c r="W5" s="7">
        <v>4702</v>
      </c>
      <c r="X5" s="7">
        <v>103</v>
      </c>
    </row>
    <row r="6" spans="1:24" x14ac:dyDescent="0.3">
      <c r="A6" s="13" t="s">
        <v>149</v>
      </c>
      <c r="B6" s="13" t="s">
        <v>182</v>
      </c>
      <c r="C6" s="8">
        <v>27.323775401069518</v>
      </c>
      <c r="D6" s="3">
        <v>2.4746432406835047E-2</v>
      </c>
      <c r="E6" s="3">
        <v>0.5</v>
      </c>
      <c r="F6" s="3">
        <v>-2.1</v>
      </c>
      <c r="G6" s="7">
        <v>32</v>
      </c>
      <c r="H6" s="8">
        <v>5583</v>
      </c>
      <c r="I6" s="7">
        <v>55</v>
      </c>
      <c r="J6" s="3">
        <v>-60</v>
      </c>
      <c r="K6" s="7">
        <v>52</v>
      </c>
      <c r="L6" s="60">
        <v>5609.3342245989306</v>
      </c>
      <c r="M6" s="3">
        <v>0.42524373394619175</v>
      </c>
      <c r="N6" s="3">
        <v>99.5</v>
      </c>
      <c r="O6" s="3">
        <v>-7.7</v>
      </c>
      <c r="P6" s="7">
        <v>94</v>
      </c>
      <c r="Q6" s="7">
        <v>13967</v>
      </c>
      <c r="R6" s="7">
        <v>49</v>
      </c>
      <c r="S6" s="60">
        <v>5636.6580000000004</v>
      </c>
      <c r="T6" s="3">
        <v>0.39430924284135421</v>
      </c>
      <c r="U6" s="3">
        <v>-7.6353056093531046</v>
      </c>
      <c r="V6" s="7">
        <v>101</v>
      </c>
      <c r="W6" s="7">
        <v>13867</v>
      </c>
      <c r="X6" s="7">
        <v>57</v>
      </c>
    </row>
    <row r="7" spans="1:24" x14ac:dyDescent="0.3">
      <c r="A7" s="13" t="s">
        <v>158</v>
      </c>
      <c r="B7" s="13" t="s">
        <v>183</v>
      </c>
      <c r="C7" s="8">
        <v>740.50261702127659</v>
      </c>
      <c r="D7" s="3">
        <v>0.67065395210664058</v>
      </c>
      <c r="E7" s="3">
        <v>9.1999999999999993</v>
      </c>
      <c r="F7" s="3">
        <v>-5.0999999999999996</v>
      </c>
      <c r="G7" s="7">
        <v>51</v>
      </c>
      <c r="H7" s="8">
        <v>15532</v>
      </c>
      <c r="I7" s="7">
        <v>15</v>
      </c>
      <c r="J7" s="3">
        <v>-11.9</v>
      </c>
      <c r="K7" s="7">
        <v>20</v>
      </c>
      <c r="L7" s="60">
        <v>7295.4133829787233</v>
      </c>
      <c r="M7" s="3">
        <v>0.55306542691895111</v>
      </c>
      <c r="N7" s="3">
        <v>90.8</v>
      </c>
      <c r="O7" s="3">
        <v>-4.0999999999999996</v>
      </c>
      <c r="P7" s="7">
        <v>58</v>
      </c>
      <c r="Q7" s="7">
        <v>17623</v>
      </c>
      <c r="R7" s="7">
        <v>39</v>
      </c>
      <c r="S7" s="60">
        <v>8035.9160000000002</v>
      </c>
      <c r="T7" s="3">
        <v>0.56214798795611221</v>
      </c>
      <c r="U7" s="3">
        <v>-4.1854215092623104</v>
      </c>
      <c r="V7" s="7">
        <v>67</v>
      </c>
      <c r="W7" s="7">
        <v>17407</v>
      </c>
      <c r="X7" s="7">
        <v>43</v>
      </c>
    </row>
    <row r="8" spans="1:24" x14ac:dyDescent="0.3">
      <c r="A8" s="13" t="s">
        <v>159</v>
      </c>
      <c r="B8" s="13" t="s">
        <v>184</v>
      </c>
      <c r="C8" s="8">
        <v>592.87077777777779</v>
      </c>
      <c r="D8" s="3">
        <v>0.53694763673438861</v>
      </c>
      <c r="E8" s="3">
        <v>9.5</v>
      </c>
      <c r="F8" s="3">
        <v>0.4</v>
      </c>
      <c r="G8" s="7">
        <v>18</v>
      </c>
      <c r="H8" s="8">
        <v>11329</v>
      </c>
      <c r="I8" s="7">
        <v>30</v>
      </c>
      <c r="J8" s="3">
        <v>-43.2</v>
      </c>
      <c r="K8" s="7">
        <v>36</v>
      </c>
      <c r="L8" s="60">
        <v>5615.7032222222215</v>
      </c>
      <c r="M8" s="3">
        <v>0.42572656777679957</v>
      </c>
      <c r="N8" s="3">
        <v>90.5</v>
      </c>
      <c r="O8" s="3">
        <v>-3.5</v>
      </c>
      <c r="P8" s="7">
        <v>49</v>
      </c>
      <c r="Q8" s="7">
        <v>19934</v>
      </c>
      <c r="R8" s="7">
        <v>30</v>
      </c>
      <c r="S8" s="60">
        <v>6208.5739999999996</v>
      </c>
      <c r="T8" s="3">
        <v>0.4343173052302477</v>
      </c>
      <c r="U8" s="3">
        <v>-3.174183333837588</v>
      </c>
      <c r="V8" s="7">
        <v>50</v>
      </c>
      <c r="W8" s="7">
        <v>18586</v>
      </c>
      <c r="X8" s="7">
        <v>36</v>
      </c>
    </row>
    <row r="9" spans="1:24" x14ac:dyDescent="0.3">
      <c r="A9" s="13" t="s">
        <v>158</v>
      </c>
      <c r="B9" s="13" t="s">
        <v>185</v>
      </c>
      <c r="C9" s="8">
        <v>262.17872727272726</v>
      </c>
      <c r="D9" s="3">
        <v>0.23744845131140369</v>
      </c>
      <c r="E9" s="3">
        <v>6.6</v>
      </c>
      <c r="F9" s="3">
        <v>9.6999999999999993</v>
      </c>
      <c r="G9" s="7">
        <v>4</v>
      </c>
      <c r="H9" s="8">
        <v>28563</v>
      </c>
      <c r="I9" s="7">
        <v>5</v>
      </c>
      <c r="J9" s="3">
        <v>47.7</v>
      </c>
      <c r="K9" s="7">
        <v>8</v>
      </c>
      <c r="L9" s="60">
        <v>3718.4402727272727</v>
      </c>
      <c r="M9" s="3">
        <v>0.28189502759456281</v>
      </c>
      <c r="N9" s="3">
        <v>93.4</v>
      </c>
      <c r="O9" s="3">
        <v>-3.5</v>
      </c>
      <c r="P9" s="7">
        <v>49</v>
      </c>
      <c r="Q9" s="7">
        <v>19338</v>
      </c>
      <c r="R9" s="7">
        <v>33</v>
      </c>
      <c r="S9" s="60">
        <v>3980.6190000000001</v>
      </c>
      <c r="T9" s="3">
        <v>0.27846196521589717</v>
      </c>
      <c r="U9" s="3">
        <v>-2.7255816863197224</v>
      </c>
      <c r="V9" s="7">
        <v>43</v>
      </c>
      <c r="W9" s="7">
        <v>19759</v>
      </c>
      <c r="X9" s="7">
        <v>31</v>
      </c>
    </row>
    <row r="10" spans="1:24" x14ac:dyDescent="0.3">
      <c r="A10" s="13" t="s">
        <v>149</v>
      </c>
      <c r="B10" s="13" t="s">
        <v>186</v>
      </c>
      <c r="C10" s="8" t="s">
        <v>151</v>
      </c>
      <c r="D10" s="3" t="s">
        <v>151</v>
      </c>
      <c r="E10" s="3" t="s">
        <v>151</v>
      </c>
      <c r="F10" s="3" t="s">
        <v>151</v>
      </c>
      <c r="G10" s="7" t="s">
        <v>151</v>
      </c>
      <c r="H10" s="8" t="s">
        <v>151</v>
      </c>
      <c r="I10" s="7" t="s">
        <v>151</v>
      </c>
      <c r="J10" s="3" t="s">
        <v>151</v>
      </c>
      <c r="K10" s="7" t="s">
        <v>151</v>
      </c>
      <c r="L10" s="60">
        <v>3372.0239999999999</v>
      </c>
      <c r="M10" s="3">
        <v>0.25563320338942719</v>
      </c>
      <c r="N10" s="3">
        <v>100</v>
      </c>
      <c r="O10" s="3">
        <v>-8.5</v>
      </c>
      <c r="P10" s="7">
        <v>98</v>
      </c>
      <c r="Q10" s="7">
        <v>16215</v>
      </c>
      <c r="R10" s="7">
        <v>45</v>
      </c>
      <c r="S10" s="60">
        <v>3372.0239999999999</v>
      </c>
      <c r="T10" s="3">
        <v>0.2358880439939543</v>
      </c>
      <c r="U10" s="3">
        <v>-8.504788405262298</v>
      </c>
      <c r="V10" s="7">
        <v>104</v>
      </c>
      <c r="W10" s="7">
        <v>16215</v>
      </c>
      <c r="X10" s="7">
        <v>50</v>
      </c>
    </row>
    <row r="11" spans="1:24" x14ac:dyDescent="0.3">
      <c r="A11" s="13" t="s">
        <v>162</v>
      </c>
      <c r="B11" s="13" t="s">
        <v>187</v>
      </c>
      <c r="C11" s="8">
        <v>799.51376271186439</v>
      </c>
      <c r="D11" s="3">
        <v>0.72409881126855813</v>
      </c>
      <c r="E11" s="3">
        <v>32</v>
      </c>
      <c r="F11" s="3">
        <v>3.9</v>
      </c>
      <c r="G11" s="7">
        <v>10</v>
      </c>
      <c r="H11" s="8">
        <v>4808</v>
      </c>
      <c r="I11" s="7">
        <v>62</v>
      </c>
      <c r="J11" s="3">
        <v>-34.200000000000003</v>
      </c>
      <c r="K11" s="7">
        <v>30</v>
      </c>
      <c r="L11" s="60">
        <v>1701.1522372881359</v>
      </c>
      <c r="M11" s="3">
        <v>0.12896438337065724</v>
      </c>
      <c r="N11" s="3">
        <v>68</v>
      </c>
      <c r="O11" s="3">
        <v>-2.2999999999999998</v>
      </c>
      <c r="P11" s="7">
        <v>34</v>
      </c>
      <c r="Q11" s="7">
        <v>7312</v>
      </c>
      <c r="R11" s="7">
        <v>83</v>
      </c>
      <c r="S11" s="60">
        <v>2500.6660000000002</v>
      </c>
      <c r="T11" s="3">
        <v>0.17493268476801641</v>
      </c>
      <c r="U11" s="3">
        <v>-0.40409238126947189</v>
      </c>
      <c r="V11" s="7">
        <v>19</v>
      </c>
      <c r="W11" s="7">
        <v>6268</v>
      </c>
      <c r="X11" s="7">
        <v>94</v>
      </c>
    </row>
    <row r="12" spans="1:24" x14ac:dyDescent="0.3">
      <c r="A12" s="13" t="s">
        <v>165</v>
      </c>
      <c r="B12" s="13" t="s">
        <v>188</v>
      </c>
      <c r="C12" s="8" t="s">
        <v>151</v>
      </c>
      <c r="D12" s="3" t="s">
        <v>151</v>
      </c>
      <c r="E12" s="3" t="s">
        <v>151</v>
      </c>
      <c r="F12" s="3" t="s">
        <v>151</v>
      </c>
      <c r="G12" s="7" t="s">
        <v>151</v>
      </c>
      <c r="H12" s="8" t="s">
        <v>151</v>
      </c>
      <c r="I12" s="7" t="s">
        <v>151</v>
      </c>
      <c r="J12" s="3" t="s">
        <v>151</v>
      </c>
      <c r="K12" s="7" t="s">
        <v>151</v>
      </c>
      <c r="L12" s="60">
        <v>16914.321</v>
      </c>
      <c r="M12" s="3">
        <v>1.2822749957850419</v>
      </c>
      <c r="N12" s="3">
        <v>100</v>
      </c>
      <c r="O12" s="3">
        <v>-2.1</v>
      </c>
      <c r="P12" s="7">
        <v>32</v>
      </c>
      <c r="Q12" s="7">
        <v>13807</v>
      </c>
      <c r="R12" s="7">
        <v>51</v>
      </c>
      <c r="S12" s="60">
        <v>16914.321</v>
      </c>
      <c r="T12" s="3">
        <v>1.1832318204662438</v>
      </c>
      <c r="U12" s="3">
        <v>-2.124399529483878</v>
      </c>
      <c r="V12" s="7">
        <v>36</v>
      </c>
      <c r="W12" s="7">
        <v>13807</v>
      </c>
      <c r="X12" s="7">
        <v>58</v>
      </c>
    </row>
    <row r="13" spans="1:24" x14ac:dyDescent="0.3">
      <c r="A13" s="13" t="s">
        <v>165</v>
      </c>
      <c r="B13" s="13" t="s">
        <v>189</v>
      </c>
      <c r="C13" s="8" t="s">
        <v>151</v>
      </c>
      <c r="D13" s="3" t="s">
        <v>151</v>
      </c>
      <c r="E13" s="3" t="s">
        <v>151</v>
      </c>
      <c r="F13" s="3" t="s">
        <v>151</v>
      </c>
      <c r="G13" s="7" t="s">
        <v>151</v>
      </c>
      <c r="H13" s="8" t="s">
        <v>151</v>
      </c>
      <c r="I13" s="7" t="s">
        <v>151</v>
      </c>
      <c r="J13" s="3" t="s">
        <v>151</v>
      </c>
      <c r="K13" s="7" t="s">
        <v>151</v>
      </c>
      <c r="L13" s="60">
        <v>3747.0770000000002</v>
      </c>
      <c r="M13" s="3">
        <v>0.28406597843219528</v>
      </c>
      <c r="N13" s="3">
        <v>100</v>
      </c>
      <c r="O13" s="3">
        <v>-2.6</v>
      </c>
      <c r="P13" s="7">
        <v>39</v>
      </c>
      <c r="Q13" s="7">
        <v>9873</v>
      </c>
      <c r="R13" s="7">
        <v>68</v>
      </c>
      <c r="S13" s="60">
        <v>3747.0770000000002</v>
      </c>
      <c r="T13" s="3">
        <v>0.26212466584601246</v>
      </c>
      <c r="U13" s="3">
        <v>-2.6418413227134452</v>
      </c>
      <c r="V13" s="7">
        <v>42</v>
      </c>
      <c r="W13" s="7">
        <v>9873</v>
      </c>
      <c r="X13" s="7">
        <v>75</v>
      </c>
    </row>
    <row r="14" spans="1:24" x14ac:dyDescent="0.3">
      <c r="A14" s="13" t="s">
        <v>155</v>
      </c>
      <c r="B14" s="13" t="s">
        <v>190</v>
      </c>
      <c r="C14" s="8">
        <v>2532.3100000000004</v>
      </c>
      <c r="D14" s="3">
        <v>2.2934472754339645</v>
      </c>
      <c r="E14" s="3">
        <v>100</v>
      </c>
      <c r="F14" s="3">
        <v>-4.7</v>
      </c>
      <c r="G14" s="7">
        <v>47</v>
      </c>
      <c r="H14" s="8">
        <v>12783</v>
      </c>
      <c r="I14" s="7">
        <v>25</v>
      </c>
      <c r="J14" s="3" t="s">
        <v>151</v>
      </c>
      <c r="K14" s="7" t="s">
        <v>151</v>
      </c>
      <c r="L14" s="60" t="s">
        <v>151</v>
      </c>
      <c r="M14" s="3" t="s">
        <v>151</v>
      </c>
      <c r="N14" s="3" t="s">
        <v>151</v>
      </c>
      <c r="O14" s="3" t="s">
        <v>151</v>
      </c>
      <c r="P14" s="7" t="s">
        <v>151</v>
      </c>
      <c r="Q14" s="7" t="s">
        <v>151</v>
      </c>
      <c r="R14" s="7" t="s">
        <v>151</v>
      </c>
      <c r="S14" s="60">
        <v>2532.31</v>
      </c>
      <c r="T14" s="3">
        <v>0.17714632300550959</v>
      </c>
      <c r="U14" s="3">
        <v>-4.7399610203915143</v>
      </c>
      <c r="V14" s="7">
        <v>76</v>
      </c>
      <c r="W14" s="7">
        <v>12783</v>
      </c>
      <c r="X14" s="7">
        <v>64</v>
      </c>
    </row>
    <row r="15" spans="1:24" x14ac:dyDescent="0.3">
      <c r="A15" s="13" t="s">
        <v>162</v>
      </c>
      <c r="B15" s="13" t="s">
        <v>191</v>
      </c>
      <c r="C15" s="8">
        <v>304.65208974358973</v>
      </c>
      <c r="D15" s="3">
        <v>0.27591547052995063</v>
      </c>
      <c r="E15" s="3">
        <v>19.8</v>
      </c>
      <c r="F15" s="3">
        <v>-2.2000000000000002</v>
      </c>
      <c r="G15" s="7">
        <v>34</v>
      </c>
      <c r="H15" s="8">
        <v>3115</v>
      </c>
      <c r="I15" s="7">
        <v>68</v>
      </c>
      <c r="J15" s="3">
        <v>-58.4</v>
      </c>
      <c r="K15" s="7">
        <v>49</v>
      </c>
      <c r="L15" s="60">
        <v>1236.9329102564102</v>
      </c>
      <c r="M15" s="3">
        <v>9.3771907384601352E-2</v>
      </c>
      <c r="N15" s="3">
        <v>80.2</v>
      </c>
      <c r="O15" s="3">
        <v>-6.9</v>
      </c>
      <c r="P15" s="7">
        <v>87</v>
      </c>
      <c r="Q15" s="7">
        <v>7482</v>
      </c>
      <c r="R15" s="7">
        <v>81</v>
      </c>
      <c r="S15" s="60">
        <v>1541.585</v>
      </c>
      <c r="T15" s="3">
        <v>0.10784071237346475</v>
      </c>
      <c r="U15" s="3">
        <v>-5.9718461743965889</v>
      </c>
      <c r="V15" s="7">
        <v>88</v>
      </c>
      <c r="W15" s="7">
        <v>5859</v>
      </c>
      <c r="X15" s="7">
        <v>97</v>
      </c>
    </row>
    <row r="16" spans="1:24" x14ac:dyDescent="0.3">
      <c r="A16" s="13" t="s">
        <v>153</v>
      </c>
      <c r="B16" s="13" t="s">
        <v>192</v>
      </c>
      <c r="C16" s="8">
        <v>3471.2276296296295</v>
      </c>
      <c r="D16" s="3">
        <v>3.1438005416339907</v>
      </c>
      <c r="E16" s="3">
        <v>15.4</v>
      </c>
      <c r="F16" s="3">
        <v>-2.9</v>
      </c>
      <c r="G16" s="7">
        <v>39</v>
      </c>
      <c r="H16" s="8">
        <v>16353</v>
      </c>
      <c r="I16" s="7">
        <v>12</v>
      </c>
      <c r="J16" s="3">
        <v>-23.2</v>
      </c>
      <c r="K16" s="7">
        <v>25</v>
      </c>
      <c r="L16" s="60">
        <v>19036.812370370371</v>
      </c>
      <c r="M16" s="3">
        <v>1.443181106825234</v>
      </c>
      <c r="N16" s="3">
        <v>84.6</v>
      </c>
      <c r="O16" s="3">
        <v>-6.9</v>
      </c>
      <c r="P16" s="7">
        <v>87</v>
      </c>
      <c r="Q16" s="7">
        <v>21293</v>
      </c>
      <c r="R16" s="7">
        <v>20</v>
      </c>
      <c r="S16" s="60">
        <v>22508.04</v>
      </c>
      <c r="T16" s="3">
        <v>1.5745372896923877</v>
      </c>
      <c r="U16" s="3">
        <v>-6.3061884011529905</v>
      </c>
      <c r="V16" s="7">
        <v>94</v>
      </c>
      <c r="W16" s="7">
        <v>20345</v>
      </c>
      <c r="X16" s="7">
        <v>25</v>
      </c>
    </row>
    <row r="17" spans="1:24" x14ac:dyDescent="0.3">
      <c r="A17" s="13" t="s">
        <v>149</v>
      </c>
      <c r="B17" s="13" t="s">
        <v>193</v>
      </c>
      <c r="C17" s="8">
        <v>248.53594594594594</v>
      </c>
      <c r="D17" s="3">
        <v>0.22509253925354031</v>
      </c>
      <c r="E17" s="3">
        <v>5.0999999999999996</v>
      </c>
      <c r="F17" s="3">
        <v>-0.9</v>
      </c>
      <c r="G17" s="7">
        <v>24</v>
      </c>
      <c r="H17" s="8">
        <v>6662</v>
      </c>
      <c r="I17" s="7">
        <v>49</v>
      </c>
      <c r="J17" s="3">
        <v>-80.900000000000006</v>
      </c>
      <c r="K17" s="7">
        <v>67</v>
      </c>
      <c r="L17" s="60">
        <v>4591.2380540540544</v>
      </c>
      <c r="M17" s="3">
        <v>0.34806184394929518</v>
      </c>
      <c r="N17" s="3">
        <v>94.9</v>
      </c>
      <c r="O17" s="3">
        <v>-2.2999999999999998</v>
      </c>
      <c r="P17" s="7">
        <v>34</v>
      </c>
      <c r="Q17" s="7">
        <v>34835</v>
      </c>
      <c r="R17" s="7">
        <v>8</v>
      </c>
      <c r="S17" s="60">
        <v>4839.7740000000003</v>
      </c>
      <c r="T17" s="3">
        <v>0.33856367043437308</v>
      </c>
      <c r="U17" s="3">
        <v>-2.232555170482875</v>
      </c>
      <c r="V17" s="7">
        <v>38</v>
      </c>
      <c r="W17" s="7">
        <v>28620</v>
      </c>
      <c r="X17" s="7">
        <v>11</v>
      </c>
    </row>
    <row r="18" spans="1:24" x14ac:dyDescent="0.3">
      <c r="A18" s="13" t="s">
        <v>157</v>
      </c>
      <c r="B18" s="13" t="s">
        <v>194</v>
      </c>
      <c r="C18" s="8">
        <v>529.44358181818177</v>
      </c>
      <c r="D18" s="3">
        <v>0.47950327575095786</v>
      </c>
      <c r="E18" s="3">
        <v>1.8</v>
      </c>
      <c r="F18" s="3">
        <v>-1.3</v>
      </c>
      <c r="G18" s="7">
        <v>28</v>
      </c>
      <c r="H18" s="8">
        <v>10127</v>
      </c>
      <c r="I18" s="7">
        <v>38</v>
      </c>
      <c r="J18" s="3">
        <v>-65.599999999999994</v>
      </c>
      <c r="K18" s="7">
        <v>57</v>
      </c>
      <c r="L18" s="60">
        <v>28326.356418181818</v>
      </c>
      <c r="M18" s="3">
        <v>2.1474216172632459</v>
      </c>
      <c r="N18" s="3">
        <v>98.2</v>
      </c>
      <c r="O18" s="3">
        <v>0.3</v>
      </c>
      <c r="P18" s="7">
        <v>17</v>
      </c>
      <c r="Q18" s="7">
        <v>29450</v>
      </c>
      <c r="R18" s="7">
        <v>9</v>
      </c>
      <c r="S18" s="60">
        <v>28855.8</v>
      </c>
      <c r="T18" s="3">
        <v>2.0185912733363542</v>
      </c>
      <c r="U18" s="3">
        <v>0.31068160426452884</v>
      </c>
      <c r="V18" s="7">
        <v>17</v>
      </c>
      <c r="W18" s="7">
        <v>28454</v>
      </c>
      <c r="X18" s="7">
        <v>12</v>
      </c>
    </row>
    <row r="19" spans="1:24" x14ac:dyDescent="0.3">
      <c r="A19" s="13" t="s">
        <v>154</v>
      </c>
      <c r="B19" s="13" t="s">
        <v>195</v>
      </c>
      <c r="C19" s="8">
        <v>21787.201000000001</v>
      </c>
      <c r="D19" s="3">
        <v>19.732101035332221</v>
      </c>
      <c r="E19" s="3">
        <v>100</v>
      </c>
      <c r="F19" s="3">
        <v>-3.6</v>
      </c>
      <c r="G19" s="7">
        <v>42</v>
      </c>
      <c r="H19" s="8">
        <v>40789</v>
      </c>
      <c r="I19" s="7">
        <v>1</v>
      </c>
      <c r="J19" s="3" t="s">
        <v>151</v>
      </c>
      <c r="K19" s="7" t="s">
        <v>151</v>
      </c>
      <c r="L19" s="60" t="s">
        <v>151</v>
      </c>
      <c r="M19" s="3" t="s">
        <v>151</v>
      </c>
      <c r="N19" s="3" t="s">
        <v>151</v>
      </c>
      <c r="O19" s="3" t="s">
        <v>151</v>
      </c>
      <c r="P19" s="7" t="s">
        <v>151</v>
      </c>
      <c r="Q19" s="7" t="s">
        <v>151</v>
      </c>
      <c r="R19" s="7" t="s">
        <v>151</v>
      </c>
      <c r="S19" s="60">
        <v>21787.204000000002</v>
      </c>
      <c r="T19" s="3">
        <v>1.5241116123898459</v>
      </c>
      <c r="U19" s="3">
        <v>-3.5608752165898316</v>
      </c>
      <c r="V19" s="7">
        <v>57</v>
      </c>
      <c r="W19" s="7">
        <v>40789</v>
      </c>
      <c r="X19" s="7">
        <v>4</v>
      </c>
    </row>
    <row r="20" spans="1:24" x14ac:dyDescent="0.3">
      <c r="A20" s="13" t="s">
        <v>153</v>
      </c>
      <c r="B20" s="13" t="s">
        <v>196</v>
      </c>
      <c r="C20" s="8">
        <v>5507.329795121952</v>
      </c>
      <c r="D20" s="3">
        <v>4.9878452928506904</v>
      </c>
      <c r="E20" s="3">
        <v>18.600000000000001</v>
      </c>
      <c r="F20" s="3">
        <v>-6.9</v>
      </c>
      <c r="G20" s="7">
        <v>60</v>
      </c>
      <c r="H20" s="8">
        <v>20482</v>
      </c>
      <c r="I20" s="7">
        <v>7</v>
      </c>
      <c r="J20" s="3">
        <v>-16.100000000000001</v>
      </c>
      <c r="K20" s="7">
        <v>21</v>
      </c>
      <c r="L20" s="60">
        <v>24123.199204878045</v>
      </c>
      <c r="M20" s="3">
        <v>1.8287801892110667</v>
      </c>
      <c r="N20" s="3">
        <v>81.400000000000006</v>
      </c>
      <c r="O20" s="3">
        <v>-7.1</v>
      </c>
      <c r="P20" s="7">
        <v>91</v>
      </c>
      <c r="Q20" s="7">
        <v>24405</v>
      </c>
      <c r="R20" s="7">
        <v>13</v>
      </c>
      <c r="S20" s="60">
        <v>29630.528999999999</v>
      </c>
      <c r="T20" s="3">
        <v>2.0727870051684505</v>
      </c>
      <c r="U20" s="3">
        <v>-7.0545293780863938</v>
      </c>
      <c r="V20" s="7">
        <v>99</v>
      </c>
      <c r="W20" s="7">
        <v>23566</v>
      </c>
      <c r="X20" s="7">
        <v>15</v>
      </c>
    </row>
    <row r="21" spans="1:24" x14ac:dyDescent="0.3">
      <c r="A21" s="13" t="s">
        <v>165</v>
      </c>
      <c r="B21" s="13" t="s">
        <v>197</v>
      </c>
      <c r="C21" s="8" t="s">
        <v>151</v>
      </c>
      <c r="D21" s="3" t="s">
        <v>151</v>
      </c>
      <c r="E21" s="3" t="s">
        <v>151</v>
      </c>
      <c r="F21" s="3" t="s">
        <v>151</v>
      </c>
      <c r="G21" s="7" t="s">
        <v>151</v>
      </c>
      <c r="H21" s="8" t="s">
        <v>151</v>
      </c>
      <c r="I21" s="7" t="s">
        <v>151</v>
      </c>
      <c r="J21" s="3" t="s">
        <v>151</v>
      </c>
      <c r="K21" s="7" t="s">
        <v>151</v>
      </c>
      <c r="L21" s="60">
        <v>2642.0279999999998</v>
      </c>
      <c r="M21" s="3">
        <v>0.20029219278527127</v>
      </c>
      <c r="N21" s="3">
        <v>100</v>
      </c>
      <c r="O21" s="3">
        <v>-0.5</v>
      </c>
      <c r="P21" s="7">
        <v>21</v>
      </c>
      <c r="Q21" s="7">
        <v>6961</v>
      </c>
      <c r="R21" s="7">
        <v>86</v>
      </c>
      <c r="S21" s="60">
        <v>2642.0279999999998</v>
      </c>
      <c r="T21" s="3">
        <v>0.18482158403892116</v>
      </c>
      <c r="U21" s="3">
        <v>-0.53676448996833326</v>
      </c>
      <c r="V21" s="7">
        <v>22</v>
      </c>
      <c r="W21" s="7">
        <v>6961</v>
      </c>
      <c r="X21" s="7">
        <v>89</v>
      </c>
    </row>
    <row r="22" spans="1:24" x14ac:dyDescent="0.3">
      <c r="A22" s="13" t="s">
        <v>169</v>
      </c>
      <c r="B22" s="13" t="s">
        <v>198</v>
      </c>
      <c r="C22" s="8" t="s">
        <v>151</v>
      </c>
      <c r="D22" s="3" t="s">
        <v>151</v>
      </c>
      <c r="E22" s="3" t="s">
        <v>151</v>
      </c>
      <c r="F22" s="3" t="s">
        <v>151</v>
      </c>
      <c r="G22" s="7" t="s">
        <v>151</v>
      </c>
      <c r="H22" s="8" t="s">
        <v>151</v>
      </c>
      <c r="I22" s="7" t="s">
        <v>151</v>
      </c>
      <c r="J22" s="3" t="s">
        <v>151</v>
      </c>
      <c r="K22" s="7" t="s">
        <v>151</v>
      </c>
      <c r="L22" s="60">
        <v>5456.3509999999997</v>
      </c>
      <c r="M22" s="3">
        <v>0.41364607278806564</v>
      </c>
      <c r="N22" s="3">
        <v>100</v>
      </c>
      <c r="O22" s="3">
        <v>-2.4</v>
      </c>
      <c r="P22" s="7">
        <v>37</v>
      </c>
      <c r="Q22" s="7">
        <v>12980</v>
      </c>
      <c r="R22" s="7">
        <v>54</v>
      </c>
      <c r="S22" s="60">
        <v>5456.3509999999997</v>
      </c>
      <c r="T22" s="3">
        <v>0.38169596798079036</v>
      </c>
      <c r="U22" s="3">
        <v>-2.4360976091229225</v>
      </c>
      <c r="V22" s="7">
        <v>40</v>
      </c>
      <c r="W22" s="7">
        <v>12980</v>
      </c>
      <c r="X22" s="7">
        <v>61</v>
      </c>
    </row>
    <row r="23" spans="1:24" x14ac:dyDescent="0.3">
      <c r="A23" s="13" t="s">
        <v>168</v>
      </c>
      <c r="B23" s="13" t="s">
        <v>199</v>
      </c>
      <c r="C23" s="8" t="s">
        <v>151</v>
      </c>
      <c r="D23" s="3" t="s">
        <v>151</v>
      </c>
      <c r="E23" s="3" t="s">
        <v>151</v>
      </c>
      <c r="F23" s="3" t="s">
        <v>151</v>
      </c>
      <c r="G23" s="7" t="s">
        <v>151</v>
      </c>
      <c r="H23" s="8" t="s">
        <v>151</v>
      </c>
      <c r="I23" s="7" t="s">
        <v>151</v>
      </c>
      <c r="J23" s="3" t="s">
        <v>151</v>
      </c>
      <c r="K23" s="7" t="s">
        <v>151</v>
      </c>
      <c r="L23" s="60">
        <v>1269.713</v>
      </c>
      <c r="M23" s="3">
        <v>9.6256966609727504E-2</v>
      </c>
      <c r="N23" s="3">
        <v>100</v>
      </c>
      <c r="O23" s="3">
        <v>-2.6</v>
      </c>
      <c r="P23" s="7">
        <v>39</v>
      </c>
      <c r="Q23" s="7">
        <v>5090</v>
      </c>
      <c r="R23" s="7">
        <v>96</v>
      </c>
      <c r="S23" s="60">
        <v>1269.713</v>
      </c>
      <c r="T23" s="3">
        <v>8.8822059393318581E-2</v>
      </c>
      <c r="U23" s="3">
        <v>-2.6391520483755149</v>
      </c>
      <c r="V23" s="7">
        <v>41</v>
      </c>
      <c r="W23" s="7">
        <v>5090</v>
      </c>
      <c r="X23" s="7">
        <v>101</v>
      </c>
    </row>
    <row r="24" spans="1:24" x14ac:dyDescent="0.3">
      <c r="A24" s="13" t="s">
        <v>164</v>
      </c>
      <c r="B24" s="13" t="s">
        <v>200</v>
      </c>
      <c r="C24" s="8">
        <v>993.30611904761906</v>
      </c>
      <c r="D24" s="3">
        <v>0.89961150585893768</v>
      </c>
      <c r="E24" s="3">
        <v>63.2</v>
      </c>
      <c r="F24" s="3">
        <v>-2</v>
      </c>
      <c r="G24" s="7">
        <v>31</v>
      </c>
      <c r="H24" s="8">
        <v>9415</v>
      </c>
      <c r="I24" s="7">
        <v>42</v>
      </c>
      <c r="J24" s="3">
        <v>71.400000000000006</v>
      </c>
      <c r="K24" s="7">
        <v>4</v>
      </c>
      <c r="L24" s="60">
        <v>577.96788095238082</v>
      </c>
      <c r="M24" s="3">
        <v>4.381575601598809E-2</v>
      </c>
      <c r="N24" s="3">
        <v>36.799999999999997</v>
      </c>
      <c r="O24" s="3">
        <v>-4.8</v>
      </c>
      <c r="P24" s="7">
        <v>71</v>
      </c>
      <c r="Q24" s="7">
        <v>5493</v>
      </c>
      <c r="R24" s="7">
        <v>94</v>
      </c>
      <c r="S24" s="60">
        <v>1571.2739999999999</v>
      </c>
      <c r="T24" s="3">
        <v>0.10991758968458011</v>
      </c>
      <c r="U24" s="3">
        <v>-3.0056822215294821</v>
      </c>
      <c r="V24" s="7">
        <v>47</v>
      </c>
      <c r="W24" s="7">
        <v>7457</v>
      </c>
      <c r="X24" s="7">
        <v>86</v>
      </c>
    </row>
    <row r="25" spans="1:24" x14ac:dyDescent="0.3">
      <c r="A25" s="13" t="s">
        <v>162</v>
      </c>
      <c r="B25" s="13" t="s">
        <v>201</v>
      </c>
      <c r="C25" s="8">
        <v>170.78614423076925</v>
      </c>
      <c r="D25" s="3">
        <v>0.15467656691634507</v>
      </c>
      <c r="E25" s="3">
        <v>3.2</v>
      </c>
      <c r="F25" s="3">
        <v>-2.7</v>
      </c>
      <c r="G25" s="7">
        <v>37</v>
      </c>
      <c r="H25" s="8">
        <v>10489</v>
      </c>
      <c r="I25" s="7">
        <v>34</v>
      </c>
      <c r="J25" s="3">
        <v>82.7</v>
      </c>
      <c r="K25" s="7">
        <v>3</v>
      </c>
      <c r="L25" s="60">
        <v>5107.8868557692304</v>
      </c>
      <c r="M25" s="3">
        <v>0.38722899940541272</v>
      </c>
      <c r="N25" s="3">
        <v>96.8</v>
      </c>
      <c r="O25" s="3">
        <v>-2.2000000000000002</v>
      </c>
      <c r="P25" s="7">
        <v>33</v>
      </c>
      <c r="Q25" s="7">
        <v>5741</v>
      </c>
      <c r="R25" s="7">
        <v>91</v>
      </c>
      <c r="S25" s="60">
        <v>5278.6729999999998</v>
      </c>
      <c r="T25" s="3">
        <v>0.36926660333784661</v>
      </c>
      <c r="U25" s="3">
        <v>-2.1894503332880011</v>
      </c>
      <c r="V25" s="7">
        <v>37</v>
      </c>
      <c r="W25" s="7">
        <v>5826</v>
      </c>
      <c r="X25" s="7">
        <v>98</v>
      </c>
    </row>
    <row r="26" spans="1:24" x14ac:dyDescent="0.3">
      <c r="A26" s="13" t="s">
        <v>168</v>
      </c>
      <c r="B26" s="13" t="s">
        <v>202</v>
      </c>
      <c r="C26" s="8">
        <v>470.97586206896551</v>
      </c>
      <c r="D26" s="3">
        <v>0.42655058332401308</v>
      </c>
      <c r="E26" s="3">
        <v>6.2</v>
      </c>
      <c r="F26" s="3">
        <v>4.5</v>
      </c>
      <c r="G26" s="7">
        <v>7</v>
      </c>
      <c r="H26" s="8">
        <v>3672</v>
      </c>
      <c r="I26" s="7">
        <v>66</v>
      </c>
      <c r="J26" s="3">
        <v>-51.3</v>
      </c>
      <c r="K26" s="7">
        <v>43</v>
      </c>
      <c r="L26" s="60">
        <v>7140.9831379310344</v>
      </c>
      <c r="M26" s="3">
        <v>0.54135806711316237</v>
      </c>
      <c r="N26" s="3">
        <v>93.8</v>
      </c>
      <c r="O26" s="3">
        <v>-2.5</v>
      </c>
      <c r="P26" s="7">
        <v>38</v>
      </c>
      <c r="Q26" s="7">
        <v>7547</v>
      </c>
      <c r="R26" s="7">
        <v>80</v>
      </c>
      <c r="S26" s="60">
        <v>7611.9589999999998</v>
      </c>
      <c r="T26" s="3">
        <v>0.53249031426590565</v>
      </c>
      <c r="U26" s="3">
        <v>-2.1237159293995944</v>
      </c>
      <c r="V26" s="7">
        <v>35</v>
      </c>
      <c r="W26" s="7">
        <v>7085</v>
      </c>
      <c r="X26" s="7">
        <v>88</v>
      </c>
    </row>
    <row r="27" spans="1:24" x14ac:dyDescent="0.3">
      <c r="A27" s="13" t="s">
        <v>167</v>
      </c>
      <c r="B27" s="13" t="s">
        <v>203</v>
      </c>
      <c r="C27" s="8">
        <v>72.610137499999993</v>
      </c>
      <c r="D27" s="3">
        <v>6.5761112193317747E-2</v>
      </c>
      <c r="E27" s="3">
        <v>3.3</v>
      </c>
      <c r="F27" s="3">
        <v>-12.5</v>
      </c>
      <c r="G27" s="7">
        <v>73</v>
      </c>
      <c r="H27" s="8">
        <v>1821</v>
      </c>
      <c r="I27" s="7">
        <v>77</v>
      </c>
      <c r="J27" s="3">
        <v>-74.2</v>
      </c>
      <c r="K27" s="7">
        <v>62</v>
      </c>
      <c r="L27" s="60">
        <v>2134.5838625000001</v>
      </c>
      <c r="M27" s="3">
        <v>0.1618228430978699</v>
      </c>
      <c r="N27" s="3">
        <v>96.7</v>
      </c>
      <c r="O27" s="3">
        <v>-4.7</v>
      </c>
      <c r="P27" s="7">
        <v>70</v>
      </c>
      <c r="Q27" s="7">
        <v>7065</v>
      </c>
      <c r="R27" s="7">
        <v>85</v>
      </c>
      <c r="S27" s="60">
        <v>2207.194</v>
      </c>
      <c r="T27" s="3">
        <v>0.15440301592610017</v>
      </c>
      <c r="U27" s="3">
        <v>-4.9512309606962512</v>
      </c>
      <c r="V27" s="7">
        <v>78</v>
      </c>
      <c r="W27" s="7">
        <v>6453</v>
      </c>
      <c r="X27" s="7">
        <v>91</v>
      </c>
    </row>
    <row r="28" spans="1:24" x14ac:dyDescent="0.3">
      <c r="A28" s="13" t="s">
        <v>163</v>
      </c>
      <c r="B28" s="13" t="s">
        <v>204</v>
      </c>
      <c r="C28" s="8">
        <v>76.895192307692298</v>
      </c>
      <c r="D28" s="3">
        <v>6.9641974834063605E-2</v>
      </c>
      <c r="E28" s="3">
        <v>2.2000000000000002</v>
      </c>
      <c r="F28" s="3">
        <v>-10.199999999999999</v>
      </c>
      <c r="G28" s="7">
        <v>70</v>
      </c>
      <c r="H28" s="8">
        <v>4503</v>
      </c>
      <c r="I28" s="7">
        <v>63</v>
      </c>
      <c r="J28" s="3">
        <v>-53.8</v>
      </c>
      <c r="K28" s="7">
        <v>46</v>
      </c>
      <c r="L28" s="60">
        <v>3463.0758076923075</v>
      </c>
      <c r="M28" s="3">
        <v>0.26253584265735136</v>
      </c>
      <c r="N28" s="3">
        <v>97.8</v>
      </c>
      <c r="O28" s="3">
        <v>-1.8</v>
      </c>
      <c r="P28" s="7">
        <v>29</v>
      </c>
      <c r="Q28" s="7">
        <v>9740</v>
      </c>
      <c r="R28" s="7">
        <v>70</v>
      </c>
      <c r="S28" s="60">
        <v>3539.971</v>
      </c>
      <c r="T28" s="3">
        <v>0.24763668200028308</v>
      </c>
      <c r="U28" s="3">
        <v>-1.980046961356563</v>
      </c>
      <c r="V28" s="7">
        <v>34</v>
      </c>
      <c r="W28" s="7">
        <v>9500</v>
      </c>
      <c r="X28" s="7">
        <v>80</v>
      </c>
    </row>
    <row r="29" spans="1:24" x14ac:dyDescent="0.3">
      <c r="A29" s="13" t="s">
        <v>153</v>
      </c>
      <c r="B29" s="13" t="s">
        <v>205</v>
      </c>
      <c r="C29" s="8">
        <v>1956.3270270270268</v>
      </c>
      <c r="D29" s="3">
        <v>1.7717944840848716</v>
      </c>
      <c r="E29" s="3">
        <v>16.600000000000001</v>
      </c>
      <c r="F29" s="3">
        <v>-1.8</v>
      </c>
      <c r="G29" s="7">
        <v>29</v>
      </c>
      <c r="H29" s="8">
        <v>16541</v>
      </c>
      <c r="I29" s="7">
        <v>11</v>
      </c>
      <c r="J29" s="3">
        <v>-19.7</v>
      </c>
      <c r="K29" s="7">
        <v>24</v>
      </c>
      <c r="L29" s="60">
        <v>9859.8219729729717</v>
      </c>
      <c r="M29" s="3">
        <v>0.7474732907596574</v>
      </c>
      <c r="N29" s="3">
        <v>83.4</v>
      </c>
      <c r="O29" s="3">
        <v>-7.7</v>
      </c>
      <c r="P29" s="7">
        <v>94</v>
      </c>
      <c r="Q29" s="7">
        <v>20591</v>
      </c>
      <c r="R29" s="7">
        <v>22</v>
      </c>
      <c r="S29" s="60">
        <v>11816.148999999999</v>
      </c>
      <c r="T29" s="3">
        <v>0.82659206314994182</v>
      </c>
      <c r="U29" s="3">
        <v>-6.756148386217542</v>
      </c>
      <c r="V29" s="7">
        <v>96</v>
      </c>
      <c r="W29" s="7">
        <v>19789</v>
      </c>
      <c r="X29" s="7">
        <v>30</v>
      </c>
    </row>
    <row r="30" spans="1:24" x14ac:dyDescent="0.3">
      <c r="A30" s="13" t="s">
        <v>167</v>
      </c>
      <c r="B30" s="13" t="s">
        <v>206</v>
      </c>
      <c r="C30" s="8">
        <v>671.78248000000008</v>
      </c>
      <c r="D30" s="3">
        <v>0.60841591212776935</v>
      </c>
      <c r="E30" s="3">
        <v>18</v>
      </c>
      <c r="F30" s="3">
        <v>-4.3</v>
      </c>
      <c r="G30" s="7">
        <v>45</v>
      </c>
      <c r="H30" s="8">
        <v>2653</v>
      </c>
      <c r="I30" s="7">
        <v>71</v>
      </c>
      <c r="J30" s="3">
        <v>-63.7</v>
      </c>
      <c r="K30" s="7">
        <v>54</v>
      </c>
      <c r="L30" s="60">
        <v>3061.8095199999998</v>
      </c>
      <c r="M30" s="3">
        <v>0.23211583777750228</v>
      </c>
      <c r="N30" s="3">
        <v>82</v>
      </c>
      <c r="O30" s="3">
        <v>-0.9</v>
      </c>
      <c r="P30" s="7">
        <v>23</v>
      </c>
      <c r="Q30" s="7">
        <v>7304</v>
      </c>
      <c r="R30" s="7">
        <v>84</v>
      </c>
      <c r="S30" s="60">
        <v>3733.5920000000001</v>
      </c>
      <c r="T30" s="3">
        <v>0.26118133024897688</v>
      </c>
      <c r="U30" s="3">
        <v>-1.5079062128289578</v>
      </c>
      <c r="V30" s="7">
        <v>31</v>
      </c>
      <c r="W30" s="7">
        <v>5552</v>
      </c>
      <c r="X30" s="7">
        <v>99</v>
      </c>
    </row>
    <row r="31" spans="1:24" x14ac:dyDescent="0.3">
      <c r="A31" s="13" t="s">
        <v>153</v>
      </c>
      <c r="B31" s="13" t="s">
        <v>207</v>
      </c>
      <c r="C31" s="8" t="s">
        <v>151</v>
      </c>
      <c r="D31" s="3" t="s">
        <v>151</v>
      </c>
      <c r="E31" s="3" t="s">
        <v>151</v>
      </c>
      <c r="F31" s="3" t="s">
        <v>151</v>
      </c>
      <c r="G31" s="7" t="s">
        <v>151</v>
      </c>
      <c r="H31" s="8" t="s">
        <v>151</v>
      </c>
      <c r="I31" s="7" t="s">
        <v>151</v>
      </c>
      <c r="J31" s="3" t="s">
        <v>151</v>
      </c>
      <c r="K31" s="7" t="s">
        <v>151</v>
      </c>
      <c r="L31" s="60">
        <v>7095.9809999999998</v>
      </c>
      <c r="M31" s="3">
        <v>0.53794645418315856</v>
      </c>
      <c r="N31" s="3">
        <v>100</v>
      </c>
      <c r="O31" s="3">
        <v>-4.5</v>
      </c>
      <c r="P31" s="7">
        <v>66</v>
      </c>
      <c r="Q31" s="7">
        <v>20148</v>
      </c>
      <c r="R31" s="7">
        <v>28</v>
      </c>
      <c r="S31" s="60">
        <v>7095.9809999999998</v>
      </c>
      <c r="T31" s="3">
        <v>0.49639536323236838</v>
      </c>
      <c r="U31" s="3">
        <v>-4.4624348276825483</v>
      </c>
      <c r="V31" s="7">
        <v>72</v>
      </c>
      <c r="W31" s="7">
        <v>20148</v>
      </c>
      <c r="X31" s="7">
        <v>28</v>
      </c>
    </row>
    <row r="32" spans="1:24" x14ac:dyDescent="0.3">
      <c r="A32" s="13" t="s">
        <v>167</v>
      </c>
      <c r="B32" s="13" t="s">
        <v>208</v>
      </c>
      <c r="C32" s="8">
        <v>47.685296296296293</v>
      </c>
      <c r="D32" s="3">
        <v>4.3187332067954567E-2</v>
      </c>
      <c r="E32" s="3">
        <v>5.8</v>
      </c>
      <c r="F32" s="3">
        <v>-7.2</v>
      </c>
      <c r="G32" s="7">
        <v>63</v>
      </c>
      <c r="H32" s="8">
        <v>1968</v>
      </c>
      <c r="I32" s="7">
        <v>76</v>
      </c>
      <c r="J32" s="3">
        <v>-65.099999999999994</v>
      </c>
      <c r="K32" s="7">
        <v>56</v>
      </c>
      <c r="L32" s="60">
        <v>781.40270370370365</v>
      </c>
      <c r="M32" s="3">
        <v>5.9238153786846472E-2</v>
      </c>
      <c r="N32" s="3">
        <v>94.2</v>
      </c>
      <c r="O32" s="3">
        <v>-4</v>
      </c>
      <c r="P32" s="7">
        <v>55</v>
      </c>
      <c r="Q32" s="7">
        <v>5641</v>
      </c>
      <c r="R32" s="7">
        <v>93</v>
      </c>
      <c r="S32" s="60">
        <v>829.08799999999997</v>
      </c>
      <c r="T32" s="3">
        <v>5.7998385129779499E-2</v>
      </c>
      <c r="U32" s="3">
        <v>-4.1532275778195515</v>
      </c>
      <c r="V32" s="7">
        <v>64</v>
      </c>
      <c r="W32" s="7">
        <v>5094</v>
      </c>
      <c r="X32" s="7">
        <v>100</v>
      </c>
    </row>
    <row r="33" spans="1:24" x14ac:dyDescent="0.3">
      <c r="A33" s="13" t="s">
        <v>149</v>
      </c>
      <c r="B33" s="13" t="s">
        <v>209</v>
      </c>
      <c r="C33" s="8">
        <v>1100.0093481781378</v>
      </c>
      <c r="D33" s="3">
        <v>0.99624984402819583</v>
      </c>
      <c r="E33" s="3">
        <v>8.3000000000000007</v>
      </c>
      <c r="F33" s="3">
        <v>1.1000000000000001</v>
      </c>
      <c r="G33" s="7">
        <v>15</v>
      </c>
      <c r="H33" s="8">
        <v>11544</v>
      </c>
      <c r="I33" s="7">
        <v>28</v>
      </c>
      <c r="J33" s="3">
        <v>-54</v>
      </c>
      <c r="K33" s="7">
        <v>47</v>
      </c>
      <c r="L33" s="60">
        <v>12176.141651821861</v>
      </c>
      <c r="M33" s="3">
        <v>0.92307352954150212</v>
      </c>
      <c r="N33" s="3">
        <v>91.7</v>
      </c>
      <c r="O33" s="3">
        <v>-7.2</v>
      </c>
      <c r="P33" s="7">
        <v>92</v>
      </c>
      <c r="Q33" s="7">
        <v>25082</v>
      </c>
      <c r="R33" s="7">
        <v>12</v>
      </c>
      <c r="S33" s="60">
        <v>13276.151</v>
      </c>
      <c r="T33" s="3">
        <v>0.92872568260438848</v>
      </c>
      <c r="U33" s="3">
        <v>-6.576645088387723</v>
      </c>
      <c r="V33" s="7">
        <v>95</v>
      </c>
      <c r="W33" s="7">
        <v>22861</v>
      </c>
      <c r="X33" s="7">
        <v>17</v>
      </c>
    </row>
    <row r="34" spans="1:24" x14ac:dyDescent="0.3">
      <c r="A34" s="13" t="s">
        <v>168</v>
      </c>
      <c r="B34" s="13" t="s">
        <v>210</v>
      </c>
      <c r="C34" s="8">
        <v>129.452</v>
      </c>
      <c r="D34" s="3">
        <v>0.11724130801500508</v>
      </c>
      <c r="E34" s="3">
        <v>20.8</v>
      </c>
      <c r="F34" s="3">
        <v>4.3</v>
      </c>
      <c r="G34" s="7">
        <v>8</v>
      </c>
      <c r="H34" s="8">
        <v>5446</v>
      </c>
      <c r="I34" s="7">
        <v>57</v>
      </c>
      <c r="J34" s="3">
        <v>44.6</v>
      </c>
      <c r="K34" s="7">
        <v>10</v>
      </c>
      <c r="L34" s="60">
        <v>493.96000000000004</v>
      </c>
      <c r="M34" s="3">
        <v>3.7447116967803749E-2</v>
      </c>
      <c r="N34" s="3">
        <v>79.2</v>
      </c>
      <c r="O34" s="3">
        <v>0.4</v>
      </c>
      <c r="P34" s="7">
        <v>15</v>
      </c>
      <c r="Q34" s="7">
        <v>3766</v>
      </c>
      <c r="R34" s="7">
        <v>101</v>
      </c>
      <c r="S34" s="60">
        <v>623.41200000000003</v>
      </c>
      <c r="T34" s="3">
        <v>4.361043613045431E-2</v>
      </c>
      <c r="U34" s="3">
        <v>1.2032467532467672</v>
      </c>
      <c r="V34" s="7">
        <v>8</v>
      </c>
      <c r="W34" s="7">
        <v>4024</v>
      </c>
      <c r="X34" s="7">
        <v>106</v>
      </c>
    </row>
    <row r="35" spans="1:24" x14ac:dyDescent="0.3">
      <c r="A35" s="13" t="s">
        <v>158</v>
      </c>
      <c r="B35" s="13" t="s">
        <v>211</v>
      </c>
      <c r="C35" s="8">
        <v>10.072875</v>
      </c>
      <c r="D35" s="3">
        <v>9.1227407878722942E-3</v>
      </c>
      <c r="E35" s="3">
        <v>0.5</v>
      </c>
      <c r="F35" s="3">
        <v>-0.1</v>
      </c>
      <c r="G35" s="7">
        <v>21</v>
      </c>
      <c r="H35" s="8">
        <v>9621</v>
      </c>
      <c r="I35" s="7">
        <v>39</v>
      </c>
      <c r="J35" s="3">
        <v>-17.899999999999999</v>
      </c>
      <c r="K35" s="7">
        <v>22</v>
      </c>
      <c r="L35" s="60">
        <v>1955.330125</v>
      </c>
      <c r="M35" s="3">
        <v>0.14823361385850134</v>
      </c>
      <c r="N35" s="3">
        <v>99.5</v>
      </c>
      <c r="O35" s="3">
        <v>-4.3</v>
      </c>
      <c r="P35" s="7">
        <v>60</v>
      </c>
      <c r="Q35" s="7">
        <v>11724</v>
      </c>
      <c r="R35" s="7">
        <v>60</v>
      </c>
      <c r="S35" s="60">
        <v>1965.403</v>
      </c>
      <c r="T35" s="3">
        <v>0.13748866239678301</v>
      </c>
      <c r="U35" s="3">
        <v>-4.2335209451699445</v>
      </c>
      <c r="V35" s="7">
        <v>68</v>
      </c>
      <c r="W35" s="7">
        <v>11711</v>
      </c>
      <c r="X35" s="7">
        <v>69</v>
      </c>
    </row>
    <row r="36" spans="1:24" x14ac:dyDescent="0.3">
      <c r="A36" s="13" t="s">
        <v>157</v>
      </c>
      <c r="B36" s="13" t="s">
        <v>212</v>
      </c>
      <c r="C36" s="8" t="s">
        <v>151</v>
      </c>
      <c r="D36" s="3" t="s">
        <v>151</v>
      </c>
      <c r="E36" s="3" t="s">
        <v>151</v>
      </c>
      <c r="F36" s="3" t="s">
        <v>151</v>
      </c>
      <c r="G36" s="7" t="s">
        <v>151</v>
      </c>
      <c r="H36" s="8" t="s">
        <v>151</v>
      </c>
      <c r="I36" s="7" t="s">
        <v>151</v>
      </c>
      <c r="J36" s="3" t="s">
        <v>151</v>
      </c>
      <c r="K36" s="7" t="s">
        <v>151</v>
      </c>
      <c r="L36" s="60">
        <v>4734.84</v>
      </c>
      <c r="M36" s="3">
        <v>0.35894831019482532</v>
      </c>
      <c r="N36" s="3">
        <v>100</v>
      </c>
      <c r="O36" s="3">
        <v>-3.8</v>
      </c>
      <c r="P36" s="7">
        <v>53</v>
      </c>
      <c r="Q36" s="7">
        <v>13955</v>
      </c>
      <c r="R36" s="7">
        <v>50</v>
      </c>
      <c r="S36" s="60">
        <v>4734.84</v>
      </c>
      <c r="T36" s="3">
        <v>0.33122307143256829</v>
      </c>
      <c r="U36" s="3">
        <v>-3.8062130487065859</v>
      </c>
      <c r="V36" s="7">
        <v>60</v>
      </c>
      <c r="W36" s="7">
        <v>13955</v>
      </c>
      <c r="X36" s="7">
        <v>56</v>
      </c>
    </row>
    <row r="37" spans="1:24" x14ac:dyDescent="0.3">
      <c r="A37" s="13" t="s">
        <v>159</v>
      </c>
      <c r="B37" s="13" t="s">
        <v>213</v>
      </c>
      <c r="C37" s="8">
        <v>278.59400000000005</v>
      </c>
      <c r="D37" s="3">
        <v>0.25231533668952455</v>
      </c>
      <c r="E37" s="3">
        <v>0.7</v>
      </c>
      <c r="F37" s="3">
        <v>-4.8</v>
      </c>
      <c r="G37" s="7">
        <v>48</v>
      </c>
      <c r="H37" s="8">
        <v>7826</v>
      </c>
      <c r="I37" s="7">
        <v>47</v>
      </c>
      <c r="J37" s="3">
        <v>-81.099999999999994</v>
      </c>
      <c r="K37" s="7">
        <v>69</v>
      </c>
      <c r="L37" s="60">
        <v>39394.598000000005</v>
      </c>
      <c r="M37" s="3">
        <v>2.9865052214867758</v>
      </c>
      <c r="N37" s="3">
        <v>99.3</v>
      </c>
      <c r="O37" s="3">
        <v>-11.6</v>
      </c>
      <c r="P37" s="7">
        <v>100</v>
      </c>
      <c r="Q37" s="7">
        <v>41355</v>
      </c>
      <c r="R37" s="7">
        <v>4</v>
      </c>
      <c r="S37" s="60">
        <v>39673.192000000003</v>
      </c>
      <c r="T37" s="3">
        <v>2.7753158518078749</v>
      </c>
      <c r="U37" s="3">
        <v>-11.51413387202399</v>
      </c>
      <c r="V37" s="7">
        <v>107</v>
      </c>
      <c r="W37" s="7">
        <v>40147</v>
      </c>
      <c r="X37" s="7">
        <v>5</v>
      </c>
    </row>
    <row r="38" spans="1:24" x14ac:dyDescent="0.3">
      <c r="A38" s="13" t="s">
        <v>165</v>
      </c>
      <c r="B38" s="13" t="s">
        <v>214</v>
      </c>
      <c r="C38" s="8">
        <v>44.306229508196722</v>
      </c>
      <c r="D38" s="3">
        <v>4.0126999202437966E-2</v>
      </c>
      <c r="E38" s="3">
        <v>0.9</v>
      </c>
      <c r="F38" s="3">
        <v>-13.8</v>
      </c>
      <c r="G38" s="7">
        <v>76</v>
      </c>
      <c r="H38" s="8">
        <v>4809</v>
      </c>
      <c r="I38" s="7">
        <v>61</v>
      </c>
      <c r="J38" s="3">
        <v>-44.2</v>
      </c>
      <c r="K38" s="7">
        <v>38</v>
      </c>
      <c r="L38" s="60">
        <v>5054.7217704918039</v>
      </c>
      <c r="M38" s="3">
        <v>0.38319855328227109</v>
      </c>
      <c r="N38" s="3">
        <v>99.1</v>
      </c>
      <c r="O38" s="3">
        <v>-3.1</v>
      </c>
      <c r="P38" s="7">
        <v>43</v>
      </c>
      <c r="Q38" s="7">
        <v>8619</v>
      </c>
      <c r="R38" s="7">
        <v>77</v>
      </c>
      <c r="S38" s="60">
        <v>5099.0280000000002</v>
      </c>
      <c r="T38" s="3">
        <v>0.35669963831526852</v>
      </c>
      <c r="U38" s="3">
        <v>-3.194855971101751</v>
      </c>
      <c r="V38" s="7">
        <v>51</v>
      </c>
      <c r="W38" s="7">
        <v>8560</v>
      </c>
      <c r="X38" s="7">
        <v>83</v>
      </c>
    </row>
    <row r="39" spans="1:24" x14ac:dyDescent="0.3">
      <c r="A39" s="13" t="s">
        <v>157</v>
      </c>
      <c r="B39" s="13" t="s">
        <v>215</v>
      </c>
      <c r="C39" s="8">
        <v>193.8785</v>
      </c>
      <c r="D39" s="3">
        <v>0.17559071266559931</v>
      </c>
      <c r="E39" s="3">
        <v>2.2000000000000002</v>
      </c>
      <c r="F39" s="3">
        <v>-10.4</v>
      </c>
      <c r="G39" s="7">
        <v>71</v>
      </c>
      <c r="H39" s="8">
        <v>15124</v>
      </c>
      <c r="I39" s="7">
        <v>18</v>
      </c>
      <c r="J39" s="3">
        <v>-32.9</v>
      </c>
      <c r="K39" s="7">
        <v>29</v>
      </c>
      <c r="L39" s="60">
        <v>8533.2325000000001</v>
      </c>
      <c r="M39" s="3">
        <v>0.64690451765520363</v>
      </c>
      <c r="N39" s="3">
        <v>97.8</v>
      </c>
      <c r="O39" s="3">
        <v>-7</v>
      </c>
      <c r="P39" s="7">
        <v>89</v>
      </c>
      <c r="Q39" s="7">
        <v>22525</v>
      </c>
      <c r="R39" s="7">
        <v>17</v>
      </c>
      <c r="S39" s="60">
        <v>8727.1110000000008</v>
      </c>
      <c r="T39" s="3">
        <v>0.61050014576056488</v>
      </c>
      <c r="U39" s="3">
        <v>-7.0525125856134689</v>
      </c>
      <c r="V39" s="7">
        <v>98</v>
      </c>
      <c r="W39" s="7">
        <v>22283</v>
      </c>
      <c r="X39" s="7">
        <v>19</v>
      </c>
    </row>
    <row r="40" spans="1:24" x14ac:dyDescent="0.3">
      <c r="A40" s="13" t="s">
        <v>161</v>
      </c>
      <c r="B40" s="13" t="s">
        <v>216</v>
      </c>
      <c r="C40" s="8">
        <v>735.98185714285705</v>
      </c>
      <c r="D40" s="3">
        <v>0.66655961751646309</v>
      </c>
      <c r="E40" s="3">
        <v>16.2</v>
      </c>
      <c r="F40" s="3">
        <v>-6.9</v>
      </c>
      <c r="G40" s="7">
        <v>60</v>
      </c>
      <c r="H40" s="8">
        <v>5384</v>
      </c>
      <c r="I40" s="7">
        <v>58</v>
      </c>
      <c r="J40" s="3">
        <v>-53.2</v>
      </c>
      <c r="K40" s="7">
        <v>45</v>
      </c>
      <c r="L40" s="60">
        <v>3809.5681428571434</v>
      </c>
      <c r="M40" s="3">
        <v>0.2888034331573211</v>
      </c>
      <c r="N40" s="3">
        <v>83.8</v>
      </c>
      <c r="O40" s="3">
        <v>-0.1</v>
      </c>
      <c r="P40" s="7">
        <v>20</v>
      </c>
      <c r="Q40" s="7">
        <v>11503</v>
      </c>
      <c r="R40" s="7">
        <v>64</v>
      </c>
      <c r="S40" s="60">
        <v>4545.55</v>
      </c>
      <c r="T40" s="3">
        <v>0.31798139585504703</v>
      </c>
      <c r="U40" s="3">
        <v>-1.2798619431809932</v>
      </c>
      <c r="V40" s="7">
        <v>28</v>
      </c>
      <c r="W40" s="7">
        <v>9715</v>
      </c>
      <c r="X40" s="7">
        <v>77</v>
      </c>
    </row>
    <row r="41" spans="1:24" x14ac:dyDescent="0.3">
      <c r="A41" s="13" t="s">
        <v>152</v>
      </c>
      <c r="B41" s="13" t="s">
        <v>217</v>
      </c>
      <c r="C41" s="8">
        <v>11889.149746268657</v>
      </c>
      <c r="D41" s="3">
        <v>10.76769356548221</v>
      </c>
      <c r="E41" s="3">
        <v>87.1</v>
      </c>
      <c r="F41" s="3">
        <v>-6.3</v>
      </c>
      <c r="G41" s="7">
        <v>57</v>
      </c>
      <c r="H41" s="8">
        <v>17737</v>
      </c>
      <c r="I41" s="7">
        <v>8</v>
      </c>
      <c r="J41" s="3">
        <v>46.9</v>
      </c>
      <c r="K41" s="7">
        <v>9</v>
      </c>
      <c r="L41" s="60">
        <v>1766.4292537313431</v>
      </c>
      <c r="M41" s="3">
        <v>0.13391303522517589</v>
      </c>
      <c r="N41" s="3">
        <v>12.9</v>
      </c>
      <c r="O41" s="3">
        <v>-5.8</v>
      </c>
      <c r="P41" s="7">
        <v>77</v>
      </c>
      <c r="Q41" s="7">
        <v>12073</v>
      </c>
      <c r="R41" s="7">
        <v>57</v>
      </c>
      <c r="S41" s="60">
        <v>13655.579</v>
      </c>
      <c r="T41" s="3">
        <v>0.95526835512289321</v>
      </c>
      <c r="U41" s="3">
        <v>-6.2523431629756825</v>
      </c>
      <c r="V41" s="7">
        <v>93</v>
      </c>
      <c r="W41" s="7">
        <v>16722</v>
      </c>
      <c r="X41" s="7">
        <v>48</v>
      </c>
    </row>
    <row r="42" spans="1:24" x14ac:dyDescent="0.3">
      <c r="A42" s="13" t="s">
        <v>156</v>
      </c>
      <c r="B42" s="13" t="s">
        <v>218</v>
      </c>
      <c r="C42" s="8" t="s">
        <v>151</v>
      </c>
      <c r="D42" s="3" t="s">
        <v>151</v>
      </c>
      <c r="E42" s="3" t="s">
        <v>151</v>
      </c>
      <c r="F42" s="3" t="s">
        <v>151</v>
      </c>
      <c r="G42" s="7" t="s">
        <v>151</v>
      </c>
      <c r="H42" s="8" t="s">
        <v>151</v>
      </c>
      <c r="I42" s="7" t="s">
        <v>151</v>
      </c>
      <c r="J42" s="3" t="s">
        <v>151</v>
      </c>
      <c r="K42" s="7" t="s">
        <v>151</v>
      </c>
      <c r="L42" s="60">
        <v>1928.6130000000001</v>
      </c>
      <c r="M42" s="3">
        <v>0.14620818810556904</v>
      </c>
      <c r="N42" s="3">
        <v>100</v>
      </c>
      <c r="O42" s="3">
        <v>-6.2</v>
      </c>
      <c r="P42" s="7">
        <v>84</v>
      </c>
      <c r="Q42" s="7">
        <v>13972</v>
      </c>
      <c r="R42" s="7">
        <v>48</v>
      </c>
      <c r="S42" s="60">
        <v>1928.6130000000001</v>
      </c>
      <c r="T42" s="3">
        <v>0.13491503862111071</v>
      </c>
      <c r="U42" s="3">
        <v>-6.2416504780739341</v>
      </c>
      <c r="V42" s="7">
        <v>92</v>
      </c>
      <c r="W42" s="7">
        <v>13972</v>
      </c>
      <c r="X42" s="7">
        <v>55</v>
      </c>
    </row>
    <row r="43" spans="1:24" x14ac:dyDescent="0.3">
      <c r="A43" s="13" t="s">
        <v>159</v>
      </c>
      <c r="B43" s="13" t="s">
        <v>219</v>
      </c>
      <c r="C43" s="8">
        <v>140.38664285714285</v>
      </c>
      <c r="D43" s="3">
        <v>0.12714452952759939</v>
      </c>
      <c r="E43" s="3">
        <v>3.6</v>
      </c>
      <c r="F43" s="3">
        <v>1.8</v>
      </c>
      <c r="G43" s="7">
        <v>14</v>
      </c>
      <c r="H43" s="8">
        <v>9555</v>
      </c>
      <c r="I43" s="7">
        <v>40</v>
      </c>
      <c r="J43" s="3">
        <v>-48.6</v>
      </c>
      <c r="K43" s="7">
        <v>41</v>
      </c>
      <c r="L43" s="60">
        <v>3754.2193571428575</v>
      </c>
      <c r="M43" s="3">
        <v>0.28460744066264793</v>
      </c>
      <c r="N43" s="3">
        <v>96.4</v>
      </c>
      <c r="O43" s="3">
        <v>-1.3</v>
      </c>
      <c r="P43" s="7">
        <v>28</v>
      </c>
      <c r="Q43" s="7">
        <v>18591</v>
      </c>
      <c r="R43" s="7">
        <v>34</v>
      </c>
      <c r="S43" s="60">
        <v>3894.6060000000002</v>
      </c>
      <c r="T43" s="3">
        <v>0.27244497413634022</v>
      </c>
      <c r="U43" s="3">
        <v>-1.1779661662052798</v>
      </c>
      <c r="V43" s="7">
        <v>26</v>
      </c>
      <c r="W43" s="7">
        <v>17978</v>
      </c>
      <c r="X43" s="7">
        <v>38</v>
      </c>
    </row>
    <row r="44" spans="1:24" x14ac:dyDescent="0.3">
      <c r="A44" s="13" t="s">
        <v>152</v>
      </c>
      <c r="B44" s="13" t="s">
        <v>220</v>
      </c>
      <c r="C44" s="8">
        <v>98.192545454545453</v>
      </c>
      <c r="D44" s="3">
        <v>8.8930433414808191E-2</v>
      </c>
      <c r="E44" s="3">
        <v>3.8</v>
      </c>
      <c r="F44" s="3">
        <v>-4.0999999999999996</v>
      </c>
      <c r="G44" s="7">
        <v>43</v>
      </c>
      <c r="H44" s="8">
        <v>6831</v>
      </c>
      <c r="I44" s="7">
        <v>48</v>
      </c>
      <c r="J44" s="3">
        <v>-46.3</v>
      </c>
      <c r="K44" s="7">
        <v>39</v>
      </c>
      <c r="L44" s="60">
        <v>2473.2974545454545</v>
      </c>
      <c r="M44" s="3">
        <v>0.18750072693443781</v>
      </c>
      <c r="N44" s="3">
        <v>96.2</v>
      </c>
      <c r="O44" s="3">
        <v>-6.3</v>
      </c>
      <c r="P44" s="7">
        <v>85</v>
      </c>
      <c r="Q44" s="7">
        <v>12722</v>
      </c>
      <c r="R44" s="7">
        <v>56</v>
      </c>
      <c r="S44" s="60">
        <v>2571.4899999999998</v>
      </c>
      <c r="T44" s="3">
        <v>0.17988713788810923</v>
      </c>
      <c r="U44" s="3">
        <v>-6.1847869549101597</v>
      </c>
      <c r="V44" s="7">
        <v>91</v>
      </c>
      <c r="W44" s="7">
        <v>12316</v>
      </c>
      <c r="X44" s="7">
        <v>66</v>
      </c>
    </row>
    <row r="45" spans="1:24" x14ac:dyDescent="0.3">
      <c r="A45" s="13" t="s">
        <v>164</v>
      </c>
      <c r="B45" s="13" t="s">
        <v>221</v>
      </c>
      <c r="C45" s="8">
        <v>33.407115384615388</v>
      </c>
      <c r="D45" s="3">
        <v>3.0255955139360594E-2</v>
      </c>
      <c r="E45" s="3">
        <v>8.5</v>
      </c>
      <c r="F45" s="3">
        <v>-7.7</v>
      </c>
      <c r="G45" s="7">
        <v>64</v>
      </c>
      <c r="H45" s="8">
        <v>892</v>
      </c>
      <c r="I45" s="7">
        <v>78</v>
      </c>
      <c r="J45" s="3">
        <v>-89.5</v>
      </c>
      <c r="K45" s="7">
        <v>71</v>
      </c>
      <c r="L45" s="60">
        <v>360.5138846153846</v>
      </c>
      <c r="M45" s="3">
        <v>2.7330564429730368E-2</v>
      </c>
      <c r="N45" s="3">
        <v>91.5</v>
      </c>
      <c r="O45" s="3">
        <v>-2.7</v>
      </c>
      <c r="P45" s="7">
        <v>41</v>
      </c>
      <c r="Q45" s="7">
        <v>8494</v>
      </c>
      <c r="R45" s="7">
        <v>78</v>
      </c>
      <c r="S45" s="60">
        <v>393.92099999999999</v>
      </c>
      <c r="T45" s="3">
        <v>2.7556522189089543E-2</v>
      </c>
      <c r="U45" s="3">
        <v>-3.1325923375793097</v>
      </c>
      <c r="V45" s="7">
        <v>48</v>
      </c>
      <c r="W45" s="7">
        <v>4929</v>
      </c>
      <c r="X45" s="7">
        <v>102</v>
      </c>
    </row>
    <row r="46" spans="1:24" x14ac:dyDescent="0.3">
      <c r="A46" s="13" t="s">
        <v>152</v>
      </c>
      <c r="B46" s="13" t="s">
        <v>222</v>
      </c>
      <c r="C46" s="8">
        <v>85.255312500000002</v>
      </c>
      <c r="D46" s="3">
        <v>7.721351815907064E-2</v>
      </c>
      <c r="E46" s="3">
        <v>3.1</v>
      </c>
      <c r="F46" s="3">
        <v>13</v>
      </c>
      <c r="G46" s="7">
        <v>3</v>
      </c>
      <c r="H46" s="8">
        <v>16233</v>
      </c>
      <c r="I46" s="7">
        <v>13</v>
      </c>
      <c r="J46" s="3">
        <v>26.5</v>
      </c>
      <c r="K46" s="7">
        <v>13</v>
      </c>
      <c r="L46" s="60">
        <v>2689.4146875000001</v>
      </c>
      <c r="M46" s="3">
        <v>0.20388457846332064</v>
      </c>
      <c r="N46" s="3">
        <v>96.9</v>
      </c>
      <c r="O46" s="3">
        <v>-5.8</v>
      </c>
      <c r="P46" s="7">
        <v>77</v>
      </c>
      <c r="Q46" s="7">
        <v>12830</v>
      </c>
      <c r="R46" s="7">
        <v>55</v>
      </c>
      <c r="S46" s="60">
        <v>2774.67</v>
      </c>
      <c r="T46" s="3">
        <v>0.19410048061007434</v>
      </c>
      <c r="U46" s="3">
        <v>-5.2785415188779217</v>
      </c>
      <c r="V46" s="7">
        <v>82</v>
      </c>
      <c r="W46" s="7">
        <v>12913</v>
      </c>
      <c r="X46" s="7">
        <v>62</v>
      </c>
    </row>
    <row r="47" spans="1:24" x14ac:dyDescent="0.3">
      <c r="A47" s="13" t="s">
        <v>163</v>
      </c>
      <c r="B47" s="13" t="s">
        <v>223</v>
      </c>
      <c r="C47" s="8">
        <v>3689.3</v>
      </c>
      <c r="D47" s="3">
        <v>3.3413030131613128</v>
      </c>
      <c r="E47" s="3">
        <v>100</v>
      </c>
      <c r="F47" s="3">
        <v>-6</v>
      </c>
      <c r="G47" s="7">
        <v>55</v>
      </c>
      <c r="H47" s="8">
        <v>12819</v>
      </c>
      <c r="I47" s="7">
        <v>24</v>
      </c>
      <c r="J47" s="3" t="s">
        <v>151</v>
      </c>
      <c r="K47" s="7" t="s">
        <v>151</v>
      </c>
      <c r="L47" s="60" t="s">
        <v>151</v>
      </c>
      <c r="M47" s="3" t="s">
        <v>151</v>
      </c>
      <c r="N47" s="3" t="s">
        <v>151</v>
      </c>
      <c r="O47" s="3" t="s">
        <v>151</v>
      </c>
      <c r="P47" s="7" t="s">
        <v>151</v>
      </c>
      <c r="Q47" s="7" t="s">
        <v>151</v>
      </c>
      <c r="R47" s="7" t="s">
        <v>151</v>
      </c>
      <c r="S47" s="60">
        <v>3689.3</v>
      </c>
      <c r="T47" s="3">
        <v>0.25808290827909164</v>
      </c>
      <c r="U47" s="3">
        <v>-5.9937668921630554</v>
      </c>
      <c r="V47" s="7">
        <v>89</v>
      </c>
      <c r="W47" s="7">
        <v>12819</v>
      </c>
      <c r="X47" s="7">
        <v>63</v>
      </c>
    </row>
    <row r="48" spans="1:24" x14ac:dyDescent="0.3">
      <c r="A48" s="13" t="s">
        <v>161</v>
      </c>
      <c r="B48" s="13" t="s">
        <v>224</v>
      </c>
      <c r="C48" s="8">
        <v>15.240242424242425</v>
      </c>
      <c r="D48" s="3">
        <v>1.3802691007353719E-2</v>
      </c>
      <c r="E48" s="3">
        <v>0.3</v>
      </c>
      <c r="F48" s="3">
        <v>0.2</v>
      </c>
      <c r="G48" s="7">
        <v>19</v>
      </c>
      <c r="H48" s="8">
        <v>2137</v>
      </c>
      <c r="I48" s="7">
        <v>74</v>
      </c>
      <c r="J48" s="3">
        <v>-78.099999999999994</v>
      </c>
      <c r="K48" s="7">
        <v>66</v>
      </c>
      <c r="L48" s="60">
        <v>5450.9697575757573</v>
      </c>
      <c r="M48" s="3">
        <v>0.41323812069783028</v>
      </c>
      <c r="N48" s="3">
        <v>99.7</v>
      </c>
      <c r="O48" s="3">
        <v>-0.6</v>
      </c>
      <c r="P48" s="7">
        <v>22</v>
      </c>
      <c r="Q48" s="7">
        <v>9736</v>
      </c>
      <c r="R48" s="7">
        <v>71</v>
      </c>
      <c r="S48" s="60">
        <v>5466.21</v>
      </c>
      <c r="T48" s="3">
        <v>0.38238564878547515</v>
      </c>
      <c r="U48" s="3">
        <v>-0.5740690181529895</v>
      </c>
      <c r="V48" s="7">
        <v>24</v>
      </c>
      <c r="W48" s="7">
        <v>9641</v>
      </c>
      <c r="X48" s="7">
        <v>79</v>
      </c>
    </row>
    <row r="49" spans="1:24" x14ac:dyDescent="0.3">
      <c r="A49" s="13" t="s">
        <v>165</v>
      </c>
      <c r="B49" s="13" t="s">
        <v>225</v>
      </c>
      <c r="C49" s="8" t="s">
        <v>151</v>
      </c>
      <c r="D49" s="3" t="s">
        <v>151</v>
      </c>
      <c r="E49" s="3" t="s">
        <v>151</v>
      </c>
      <c r="F49" s="3" t="s">
        <v>151</v>
      </c>
      <c r="G49" s="7" t="s">
        <v>151</v>
      </c>
      <c r="H49" s="8" t="s">
        <v>151</v>
      </c>
      <c r="I49" s="7" t="s">
        <v>151</v>
      </c>
      <c r="J49" s="3" t="s">
        <v>151</v>
      </c>
      <c r="K49" s="7" t="s">
        <v>151</v>
      </c>
      <c r="L49" s="60">
        <v>7471.6170000000002</v>
      </c>
      <c r="M49" s="3">
        <v>0.56642342646698296</v>
      </c>
      <c r="N49" s="3">
        <v>100</v>
      </c>
      <c r="O49" s="3">
        <v>0.9</v>
      </c>
      <c r="P49" s="7">
        <v>11</v>
      </c>
      <c r="Q49" s="7">
        <v>9688</v>
      </c>
      <c r="R49" s="7">
        <v>72</v>
      </c>
      <c r="S49" s="60">
        <v>7471.6170000000002</v>
      </c>
      <c r="T49" s="3">
        <v>0.52267276852180677</v>
      </c>
      <c r="U49" s="3">
        <v>0.86928617146471154</v>
      </c>
      <c r="V49" s="7">
        <v>11</v>
      </c>
      <c r="W49" s="7">
        <v>9688</v>
      </c>
      <c r="X49" s="7">
        <v>78</v>
      </c>
    </row>
    <row r="50" spans="1:24" x14ac:dyDescent="0.3">
      <c r="A50" s="13" t="s">
        <v>153</v>
      </c>
      <c r="B50" s="13" t="s">
        <v>226</v>
      </c>
      <c r="C50" s="8">
        <v>3917.9984166666663</v>
      </c>
      <c r="D50" s="3">
        <v>3.548429218325857</v>
      </c>
      <c r="E50" s="3">
        <v>60.4</v>
      </c>
      <c r="F50" s="3">
        <v>-8.1</v>
      </c>
      <c r="G50" s="7">
        <v>66</v>
      </c>
      <c r="H50" s="8">
        <v>33072</v>
      </c>
      <c r="I50" s="7">
        <v>2</v>
      </c>
      <c r="J50" s="3">
        <v>175.4</v>
      </c>
      <c r="K50" s="7">
        <v>1</v>
      </c>
      <c r="L50" s="60">
        <v>2573.3845833333335</v>
      </c>
      <c r="M50" s="3">
        <v>0.1950883340659694</v>
      </c>
      <c r="N50" s="3">
        <v>39.6</v>
      </c>
      <c r="O50" s="3">
        <v>-9.6</v>
      </c>
      <c r="P50" s="7">
        <v>99</v>
      </c>
      <c r="Q50" s="7">
        <v>12008</v>
      </c>
      <c r="R50" s="7">
        <v>58</v>
      </c>
      <c r="S50" s="60">
        <v>6491.3829999999998</v>
      </c>
      <c r="T50" s="3">
        <v>0.45410104989929112</v>
      </c>
      <c r="U50" s="3">
        <v>-8.7220747650199613</v>
      </c>
      <c r="V50" s="7">
        <v>106</v>
      </c>
      <c r="W50" s="7">
        <v>19507</v>
      </c>
      <c r="X50" s="7">
        <v>33</v>
      </c>
    </row>
    <row r="51" spans="1:24" x14ac:dyDescent="0.3">
      <c r="A51" s="13" t="s">
        <v>159</v>
      </c>
      <c r="B51" s="13" t="s">
        <v>227</v>
      </c>
      <c r="C51" s="8" t="s">
        <v>151</v>
      </c>
      <c r="D51" s="3" t="s">
        <v>151</v>
      </c>
      <c r="E51" s="3" t="s">
        <v>151</v>
      </c>
      <c r="F51" s="3" t="s">
        <v>151</v>
      </c>
      <c r="G51" s="7" t="s">
        <v>151</v>
      </c>
      <c r="H51" s="8" t="s">
        <v>151</v>
      </c>
      <c r="I51" s="7" t="s">
        <v>151</v>
      </c>
      <c r="J51" s="3" t="s">
        <v>151</v>
      </c>
      <c r="K51" s="7" t="s">
        <v>151</v>
      </c>
      <c r="L51" s="60">
        <v>5669.8149999999996</v>
      </c>
      <c r="M51" s="3">
        <v>0.42982878267634661</v>
      </c>
      <c r="N51" s="3">
        <v>100</v>
      </c>
      <c r="O51" s="3">
        <v>-4.3</v>
      </c>
      <c r="P51" s="7">
        <v>60</v>
      </c>
      <c r="Q51" s="7">
        <v>17360</v>
      </c>
      <c r="R51" s="7">
        <v>41</v>
      </c>
      <c r="S51" s="60">
        <v>5669.8149999999996</v>
      </c>
      <c r="T51" s="3">
        <v>0.39662872214360934</v>
      </c>
      <c r="U51" s="3">
        <v>-4.273185217001374</v>
      </c>
      <c r="V51" s="7">
        <v>70</v>
      </c>
      <c r="W51" s="7">
        <v>17360</v>
      </c>
      <c r="X51" s="7">
        <v>44</v>
      </c>
    </row>
    <row r="52" spans="1:24" x14ac:dyDescent="0.3">
      <c r="A52" s="13" t="s">
        <v>153</v>
      </c>
      <c r="B52" s="13" t="s">
        <v>228</v>
      </c>
      <c r="C52" s="8" t="s">
        <v>151</v>
      </c>
      <c r="D52" s="3" t="s">
        <v>151</v>
      </c>
      <c r="E52" s="3" t="s">
        <v>151</v>
      </c>
      <c r="F52" s="3" t="s">
        <v>151</v>
      </c>
      <c r="G52" s="7" t="s">
        <v>151</v>
      </c>
      <c r="H52" s="8" t="s">
        <v>151</v>
      </c>
      <c r="I52" s="7" t="s">
        <v>151</v>
      </c>
      <c r="J52" s="3" t="s">
        <v>151</v>
      </c>
      <c r="K52" s="7" t="s">
        <v>151</v>
      </c>
      <c r="L52" s="60">
        <v>4695.6589999999997</v>
      </c>
      <c r="M52" s="3">
        <v>0.35597799784176931</v>
      </c>
      <c r="N52" s="3">
        <v>100</v>
      </c>
      <c r="O52" s="3">
        <v>-2.8</v>
      </c>
      <c r="P52" s="7">
        <v>42</v>
      </c>
      <c r="Q52" s="7">
        <v>20583</v>
      </c>
      <c r="R52" s="7">
        <v>23</v>
      </c>
      <c r="S52" s="60">
        <v>4695.6589999999997</v>
      </c>
      <c r="T52" s="3">
        <v>0.32848218659553058</v>
      </c>
      <c r="U52" s="3">
        <v>-2.8366274577641848</v>
      </c>
      <c r="V52" s="7">
        <v>44</v>
      </c>
      <c r="W52" s="7">
        <v>20583</v>
      </c>
      <c r="X52" s="7">
        <v>24</v>
      </c>
    </row>
    <row r="53" spans="1:24" x14ac:dyDescent="0.3">
      <c r="A53" s="13" t="s">
        <v>159</v>
      </c>
      <c r="B53" s="13" t="s">
        <v>229</v>
      </c>
      <c r="C53" s="8">
        <v>599.05666666666673</v>
      </c>
      <c r="D53" s="3">
        <v>0.54255003534212609</v>
      </c>
      <c r="E53" s="3">
        <v>8.9</v>
      </c>
      <c r="F53" s="3">
        <v>-5.2</v>
      </c>
      <c r="G53" s="7">
        <v>52</v>
      </c>
      <c r="H53" s="8">
        <v>8190</v>
      </c>
      <c r="I53" s="7">
        <v>46</v>
      </c>
      <c r="J53" s="3">
        <v>-58.7</v>
      </c>
      <c r="K53" s="7">
        <v>50</v>
      </c>
      <c r="L53" s="60">
        <v>6127.0103333333336</v>
      </c>
      <c r="M53" s="3">
        <v>0.46448876956691953</v>
      </c>
      <c r="N53" s="3">
        <v>91.1</v>
      </c>
      <c r="O53" s="3">
        <v>-4.0999999999999996</v>
      </c>
      <c r="P53" s="7">
        <v>58</v>
      </c>
      <c r="Q53" s="7">
        <v>19826</v>
      </c>
      <c r="R53" s="7">
        <v>31</v>
      </c>
      <c r="S53" s="60">
        <v>6726.067</v>
      </c>
      <c r="T53" s="3">
        <v>0.47051823723742309</v>
      </c>
      <c r="U53" s="3">
        <v>-4.1833535691630175</v>
      </c>
      <c r="V53" s="7">
        <v>66</v>
      </c>
      <c r="W53" s="7">
        <v>17599</v>
      </c>
      <c r="X53" s="7">
        <v>40</v>
      </c>
    </row>
    <row r="54" spans="1:24" x14ac:dyDescent="0.3">
      <c r="A54" s="13" t="s">
        <v>158</v>
      </c>
      <c r="B54" s="13" t="s">
        <v>230</v>
      </c>
      <c r="C54" s="8">
        <v>243.8018909090909</v>
      </c>
      <c r="D54" s="3">
        <v>0.22080502878838018</v>
      </c>
      <c r="E54" s="3">
        <v>3.9</v>
      </c>
      <c r="F54" s="3">
        <v>16.399999999999999</v>
      </c>
      <c r="G54" s="7">
        <v>2</v>
      </c>
      <c r="H54" s="8">
        <v>16842</v>
      </c>
      <c r="I54" s="7">
        <v>10</v>
      </c>
      <c r="J54" s="3">
        <v>-19.2</v>
      </c>
      <c r="K54" s="7">
        <v>23</v>
      </c>
      <c r="L54" s="60">
        <v>6029.4011090909098</v>
      </c>
      <c r="M54" s="3">
        <v>0.45708901242597166</v>
      </c>
      <c r="N54" s="3">
        <v>96.1</v>
      </c>
      <c r="O54" s="3">
        <v>-1.1000000000000001</v>
      </c>
      <c r="P54" s="7">
        <v>24</v>
      </c>
      <c r="Q54" s="7">
        <v>20838</v>
      </c>
      <c r="R54" s="7">
        <v>21</v>
      </c>
      <c r="S54" s="60">
        <v>6273.2030000000004</v>
      </c>
      <c r="T54" s="3">
        <v>0.43883839060665242</v>
      </c>
      <c r="U54" s="3">
        <v>-0.51671591773015946</v>
      </c>
      <c r="V54" s="7">
        <v>20</v>
      </c>
      <c r="W54" s="7">
        <v>20647</v>
      </c>
      <c r="X54" s="7">
        <v>23</v>
      </c>
    </row>
    <row r="55" spans="1:24" x14ac:dyDescent="0.3">
      <c r="A55" s="13" t="s">
        <v>153</v>
      </c>
      <c r="B55" s="13" t="s">
        <v>231</v>
      </c>
      <c r="C55" s="8" t="s">
        <v>151</v>
      </c>
      <c r="D55" s="3" t="s">
        <v>151</v>
      </c>
      <c r="E55" s="3" t="s">
        <v>151</v>
      </c>
      <c r="F55" s="3" t="s">
        <v>151</v>
      </c>
      <c r="G55" s="7" t="s">
        <v>151</v>
      </c>
      <c r="H55" s="8" t="s">
        <v>151</v>
      </c>
      <c r="I55" s="7" t="s">
        <v>151</v>
      </c>
      <c r="J55" s="3" t="s">
        <v>151</v>
      </c>
      <c r="K55" s="7" t="s">
        <v>151</v>
      </c>
      <c r="L55" s="60">
        <v>9155.0570000000007</v>
      </c>
      <c r="M55" s="3">
        <v>0.6940450447929194</v>
      </c>
      <c r="N55" s="3">
        <v>100</v>
      </c>
      <c r="O55" s="3">
        <v>0.4</v>
      </c>
      <c r="P55" s="7">
        <v>15</v>
      </c>
      <c r="Q55" s="7">
        <v>22543</v>
      </c>
      <c r="R55" s="7">
        <v>16</v>
      </c>
      <c r="S55" s="60">
        <v>9155.0570000000007</v>
      </c>
      <c r="T55" s="3">
        <v>0.64043686770413244</v>
      </c>
      <c r="U55" s="3">
        <v>0.39408407828824821</v>
      </c>
      <c r="V55" s="7">
        <v>15</v>
      </c>
      <c r="W55" s="7">
        <v>22543</v>
      </c>
      <c r="X55" s="7">
        <v>18</v>
      </c>
    </row>
    <row r="56" spans="1:24" x14ac:dyDescent="0.3">
      <c r="A56" s="13" t="s">
        <v>159</v>
      </c>
      <c r="B56" s="13" t="s">
        <v>232</v>
      </c>
      <c r="C56" s="8">
        <v>2508.7561764705883</v>
      </c>
      <c r="D56" s="3">
        <v>2.2721151903418622</v>
      </c>
      <c r="E56" s="3">
        <v>93.7</v>
      </c>
      <c r="F56" s="3">
        <v>-9.4</v>
      </c>
      <c r="G56" s="7">
        <v>69</v>
      </c>
      <c r="H56" s="8">
        <v>14911</v>
      </c>
      <c r="I56" s="7">
        <v>19</v>
      </c>
      <c r="J56" s="3">
        <v>70.8</v>
      </c>
      <c r="K56" s="7">
        <v>5</v>
      </c>
      <c r="L56" s="60">
        <v>168.73582352941185</v>
      </c>
      <c r="M56" s="3">
        <v>1.2791865981789169E-2</v>
      </c>
      <c r="N56" s="3">
        <v>6.3</v>
      </c>
      <c r="O56" s="3">
        <v>4.7</v>
      </c>
      <c r="P56" s="7">
        <v>4</v>
      </c>
      <c r="Q56" s="7">
        <v>8728</v>
      </c>
      <c r="R56" s="7">
        <v>74</v>
      </c>
      <c r="S56" s="60">
        <v>2677.4920000000002</v>
      </c>
      <c r="T56" s="3">
        <v>0.18730244822974593</v>
      </c>
      <c r="U56" s="3">
        <v>-8.5991164042801937</v>
      </c>
      <c r="V56" s="7">
        <v>105</v>
      </c>
      <c r="W56" s="7">
        <v>14274</v>
      </c>
      <c r="X56" s="7">
        <v>52</v>
      </c>
    </row>
    <row r="57" spans="1:24" x14ac:dyDescent="0.3">
      <c r="A57" s="13" t="s">
        <v>166</v>
      </c>
      <c r="B57" s="13" t="s">
        <v>233</v>
      </c>
      <c r="C57" s="8">
        <v>29.459225806451609</v>
      </c>
      <c r="D57" s="3">
        <v>2.6680454273844977E-2</v>
      </c>
      <c r="E57" s="3">
        <v>1.6</v>
      </c>
      <c r="F57" s="3">
        <v>-4.9000000000000004</v>
      </c>
      <c r="G57" s="7">
        <v>49</v>
      </c>
      <c r="H57" s="8">
        <v>9445</v>
      </c>
      <c r="I57" s="7">
        <v>41</v>
      </c>
      <c r="J57" s="3">
        <v>-3.8</v>
      </c>
      <c r="K57" s="7">
        <v>18</v>
      </c>
      <c r="L57" s="60">
        <v>1844.7917741935485</v>
      </c>
      <c r="M57" s="3">
        <v>0.13985369938753747</v>
      </c>
      <c r="N57" s="3">
        <v>98.4</v>
      </c>
      <c r="O57" s="3">
        <v>2.7</v>
      </c>
      <c r="P57" s="7">
        <v>5</v>
      </c>
      <c r="Q57" s="7">
        <v>9814</v>
      </c>
      <c r="R57" s="7">
        <v>69</v>
      </c>
      <c r="S57" s="60">
        <v>1874.251</v>
      </c>
      <c r="T57" s="3">
        <v>0.13111217546011325</v>
      </c>
      <c r="U57" s="3">
        <v>2.5604952012603155</v>
      </c>
      <c r="V57" s="7">
        <v>5</v>
      </c>
      <c r="W57" s="7">
        <v>9808</v>
      </c>
      <c r="X57" s="7">
        <v>76</v>
      </c>
    </row>
    <row r="58" spans="1:24" x14ac:dyDescent="0.3">
      <c r="A58" s="13" t="s">
        <v>168</v>
      </c>
      <c r="B58" s="13" t="s">
        <v>234</v>
      </c>
      <c r="C58" s="8">
        <v>2243.760314814815</v>
      </c>
      <c r="D58" s="3">
        <v>2.0321153337225266</v>
      </c>
      <c r="E58" s="3">
        <v>59.8</v>
      </c>
      <c r="F58" s="3">
        <v>-2.2000000000000002</v>
      </c>
      <c r="G58" s="7">
        <v>34</v>
      </c>
      <c r="H58" s="8">
        <v>6483</v>
      </c>
      <c r="I58" s="7">
        <v>51</v>
      </c>
      <c r="J58" s="3">
        <v>9.1</v>
      </c>
      <c r="K58" s="7">
        <v>15</v>
      </c>
      <c r="L58" s="60">
        <v>1509.5986851851849</v>
      </c>
      <c r="M58" s="3">
        <v>0.11444270495297668</v>
      </c>
      <c r="N58" s="3">
        <v>40.200000000000003</v>
      </c>
      <c r="O58" s="3">
        <v>2</v>
      </c>
      <c r="P58" s="7">
        <v>9</v>
      </c>
      <c r="Q58" s="7">
        <v>5941</v>
      </c>
      <c r="R58" s="7">
        <v>90</v>
      </c>
      <c r="S58" s="60">
        <v>3753.3589999999999</v>
      </c>
      <c r="T58" s="3">
        <v>0.26256411962581061</v>
      </c>
      <c r="U58" s="3">
        <v>-0.52441649488252917</v>
      </c>
      <c r="V58" s="7">
        <v>21</v>
      </c>
      <c r="W58" s="7">
        <v>6254</v>
      </c>
      <c r="X58" s="7">
        <v>95</v>
      </c>
    </row>
    <row r="59" spans="1:24" x14ac:dyDescent="0.3">
      <c r="A59" s="13" t="s">
        <v>153</v>
      </c>
      <c r="B59" s="13" t="s">
        <v>235</v>
      </c>
      <c r="C59" s="8" t="s">
        <v>151</v>
      </c>
      <c r="D59" s="3" t="s">
        <v>151</v>
      </c>
      <c r="E59" s="3" t="s">
        <v>151</v>
      </c>
      <c r="F59" s="3" t="s">
        <v>151</v>
      </c>
      <c r="G59" s="7" t="s">
        <v>151</v>
      </c>
      <c r="H59" s="8" t="s">
        <v>151</v>
      </c>
      <c r="I59" s="7" t="s">
        <v>151</v>
      </c>
      <c r="J59" s="3" t="s">
        <v>151</v>
      </c>
      <c r="K59" s="7" t="s">
        <v>151</v>
      </c>
      <c r="L59" s="60">
        <v>396847.76400000002</v>
      </c>
      <c r="M59" s="3">
        <v>30.085036514939222</v>
      </c>
      <c r="N59" s="3">
        <v>100</v>
      </c>
      <c r="O59" s="3">
        <v>-6.1</v>
      </c>
      <c r="P59" s="7">
        <v>82</v>
      </c>
      <c r="Q59" s="7">
        <v>122939</v>
      </c>
      <c r="R59" s="7">
        <v>1</v>
      </c>
      <c r="S59" s="60">
        <v>396847.76400000002</v>
      </c>
      <c r="T59" s="3">
        <v>27.761262319999624</v>
      </c>
      <c r="U59" s="3">
        <v>-6.1019932166476725</v>
      </c>
      <c r="V59" s="7">
        <v>90</v>
      </c>
      <c r="W59" s="7">
        <v>122939</v>
      </c>
      <c r="X59" s="7">
        <v>1</v>
      </c>
    </row>
    <row r="60" spans="1:24" x14ac:dyDescent="0.3">
      <c r="A60" s="13" t="s">
        <v>157</v>
      </c>
      <c r="B60" s="13" t="s">
        <v>236</v>
      </c>
      <c r="C60" s="8">
        <v>623.45208510638292</v>
      </c>
      <c r="D60" s="3">
        <v>0.56464433104590583</v>
      </c>
      <c r="E60" s="3">
        <v>2.2999999999999998</v>
      </c>
      <c r="F60" s="3">
        <v>-5.4</v>
      </c>
      <c r="G60" s="7">
        <v>53</v>
      </c>
      <c r="H60" s="8">
        <v>13431</v>
      </c>
      <c r="I60" s="7">
        <v>22</v>
      </c>
      <c r="J60" s="3">
        <v>-66.2</v>
      </c>
      <c r="K60" s="7">
        <v>58</v>
      </c>
      <c r="L60" s="60">
        <v>26109.926914893618</v>
      </c>
      <c r="M60" s="3">
        <v>1.9793940545850444</v>
      </c>
      <c r="N60" s="3">
        <v>97.7</v>
      </c>
      <c r="O60" s="3">
        <v>-4.9000000000000004</v>
      </c>
      <c r="P60" s="7">
        <v>73</v>
      </c>
      <c r="Q60" s="7">
        <v>39686</v>
      </c>
      <c r="R60" s="7">
        <v>5</v>
      </c>
      <c r="S60" s="60">
        <v>26733.379000000001</v>
      </c>
      <c r="T60" s="3">
        <v>1.8701185049866356</v>
      </c>
      <c r="U60" s="3">
        <v>-4.8958534888262069</v>
      </c>
      <c r="V60" s="7">
        <v>77</v>
      </c>
      <c r="W60" s="7">
        <v>37956</v>
      </c>
      <c r="X60" s="7">
        <v>6</v>
      </c>
    </row>
    <row r="61" spans="1:24" x14ac:dyDescent="0.3">
      <c r="A61" s="13" t="s">
        <v>153</v>
      </c>
      <c r="B61" s="13" t="s">
        <v>237</v>
      </c>
      <c r="C61" s="8" t="s">
        <v>151</v>
      </c>
      <c r="D61" s="3" t="s">
        <v>151</v>
      </c>
      <c r="E61" s="3" t="s">
        <v>151</v>
      </c>
      <c r="F61" s="3" t="s">
        <v>151</v>
      </c>
      <c r="G61" s="7" t="s">
        <v>151</v>
      </c>
      <c r="H61" s="8" t="s">
        <v>151</v>
      </c>
      <c r="I61" s="7" t="s">
        <v>151</v>
      </c>
      <c r="J61" s="3" t="s">
        <v>151</v>
      </c>
      <c r="K61" s="7" t="s">
        <v>151</v>
      </c>
      <c r="L61" s="60">
        <v>17617.782999999999</v>
      </c>
      <c r="M61" s="3">
        <v>1.3356044633459883</v>
      </c>
      <c r="N61" s="3">
        <v>100</v>
      </c>
      <c r="O61" s="3">
        <v>-4</v>
      </c>
      <c r="P61" s="7">
        <v>55</v>
      </c>
      <c r="Q61" s="7">
        <v>20167</v>
      </c>
      <c r="R61" s="7">
        <v>27</v>
      </c>
      <c r="S61" s="60">
        <v>17617.782999999999</v>
      </c>
      <c r="T61" s="3">
        <v>1.2324421093621933</v>
      </c>
      <c r="U61" s="3">
        <v>-3.9956512513251385</v>
      </c>
      <c r="V61" s="7">
        <v>63</v>
      </c>
      <c r="W61" s="7">
        <v>20167</v>
      </c>
      <c r="X61" s="7">
        <v>27</v>
      </c>
    </row>
    <row r="62" spans="1:24" x14ac:dyDescent="0.3">
      <c r="A62" s="13" t="s">
        <v>162</v>
      </c>
      <c r="B62" s="13" t="s">
        <v>238</v>
      </c>
      <c r="C62" s="8" t="s">
        <v>151</v>
      </c>
      <c r="D62" s="3" t="s">
        <v>151</v>
      </c>
      <c r="E62" s="3" t="s">
        <v>151</v>
      </c>
      <c r="F62" s="3" t="s">
        <v>151</v>
      </c>
      <c r="G62" s="7" t="s">
        <v>151</v>
      </c>
      <c r="H62" s="8" t="s">
        <v>151</v>
      </c>
      <c r="I62" s="7" t="s">
        <v>151</v>
      </c>
      <c r="J62" s="3" t="s">
        <v>151</v>
      </c>
      <c r="K62" s="7" t="s">
        <v>151</v>
      </c>
      <c r="L62" s="60">
        <v>27922.502</v>
      </c>
      <c r="M62" s="3">
        <v>2.1168054061619039</v>
      </c>
      <c r="N62" s="3">
        <v>100</v>
      </c>
      <c r="O62" s="3">
        <v>-3.4</v>
      </c>
      <c r="P62" s="7">
        <v>47</v>
      </c>
      <c r="Q62" s="7">
        <v>9369</v>
      </c>
      <c r="R62" s="7">
        <v>73</v>
      </c>
      <c r="S62" s="60">
        <v>27922.502</v>
      </c>
      <c r="T62" s="3">
        <v>1.9533029362179148</v>
      </c>
      <c r="U62" s="3">
        <v>-3.3545964166458608</v>
      </c>
      <c r="V62" s="7">
        <v>56</v>
      </c>
      <c r="W62" s="7">
        <v>9369</v>
      </c>
      <c r="X62" s="7">
        <v>81</v>
      </c>
    </row>
    <row r="63" spans="1:24" x14ac:dyDescent="0.3">
      <c r="A63" s="13" t="s">
        <v>149</v>
      </c>
      <c r="B63" s="13" t="s">
        <v>239</v>
      </c>
      <c r="C63" s="8">
        <v>69.33165517241379</v>
      </c>
      <c r="D63" s="3">
        <v>6.2791876056446302E-2</v>
      </c>
      <c r="E63" s="3">
        <v>1.2</v>
      </c>
      <c r="F63" s="3">
        <v>-13</v>
      </c>
      <c r="G63" s="7">
        <v>74</v>
      </c>
      <c r="H63" s="8">
        <v>5547</v>
      </c>
      <c r="I63" s="7">
        <v>56</v>
      </c>
      <c r="J63" s="3">
        <v>-67.2</v>
      </c>
      <c r="K63" s="7">
        <v>60</v>
      </c>
      <c r="L63" s="60">
        <v>5921.1393448275858</v>
      </c>
      <c r="M63" s="3">
        <v>0.44888168602401701</v>
      </c>
      <c r="N63" s="3">
        <v>98.8</v>
      </c>
      <c r="O63" s="3">
        <v>1.1000000000000001</v>
      </c>
      <c r="P63" s="7">
        <v>10</v>
      </c>
      <c r="Q63" s="7">
        <v>16917</v>
      </c>
      <c r="R63" s="7">
        <v>44</v>
      </c>
      <c r="S63" s="60">
        <v>5990.4709999999995</v>
      </c>
      <c r="T63" s="3">
        <v>0.41906003242933837</v>
      </c>
      <c r="U63" s="3">
        <v>0.94001635133393879</v>
      </c>
      <c r="V63" s="7">
        <v>10</v>
      </c>
      <c r="W63" s="7">
        <v>16525</v>
      </c>
      <c r="X63" s="7">
        <v>49</v>
      </c>
    </row>
    <row r="64" spans="1:24" x14ac:dyDescent="0.3">
      <c r="A64" s="13" t="s">
        <v>169</v>
      </c>
      <c r="B64" s="13" t="s">
        <v>240</v>
      </c>
      <c r="C64" s="8">
        <v>188.18400000000003</v>
      </c>
      <c r="D64" s="3">
        <v>0.1704333521884229</v>
      </c>
      <c r="E64" s="3">
        <v>11.9</v>
      </c>
      <c r="F64" s="3">
        <v>-4.4000000000000004</v>
      </c>
      <c r="G64" s="7">
        <v>46</v>
      </c>
      <c r="H64" s="8">
        <v>4962</v>
      </c>
      <c r="I64" s="7">
        <v>60</v>
      </c>
      <c r="J64" s="3">
        <v>-42.7</v>
      </c>
      <c r="K64" s="7">
        <v>35</v>
      </c>
      <c r="L64" s="60">
        <v>1390.499</v>
      </c>
      <c r="M64" s="3">
        <v>0.10541375556039789</v>
      </c>
      <c r="N64" s="3">
        <v>88.1</v>
      </c>
      <c r="O64" s="3">
        <v>-3.7</v>
      </c>
      <c r="P64" s="7">
        <v>52</v>
      </c>
      <c r="Q64" s="7">
        <v>8659</v>
      </c>
      <c r="R64" s="7">
        <v>76</v>
      </c>
      <c r="S64" s="60">
        <v>1578.683</v>
      </c>
      <c r="T64" s="3">
        <v>0.11043588211605486</v>
      </c>
      <c r="U64" s="3">
        <v>-3.8125070068289246</v>
      </c>
      <c r="V64" s="7">
        <v>61</v>
      </c>
      <c r="W64" s="7">
        <v>7952</v>
      </c>
      <c r="X64" s="7">
        <v>84</v>
      </c>
    </row>
    <row r="65" spans="1:24" x14ac:dyDescent="0.3">
      <c r="A65" s="13" t="s">
        <v>169</v>
      </c>
      <c r="B65" s="13" t="s">
        <v>241</v>
      </c>
      <c r="C65" s="8" t="s">
        <v>151</v>
      </c>
      <c r="D65" s="3" t="s">
        <v>151</v>
      </c>
      <c r="E65" s="3" t="s">
        <v>151</v>
      </c>
      <c r="F65" s="3" t="s">
        <v>151</v>
      </c>
      <c r="G65" s="7" t="s">
        <v>151</v>
      </c>
      <c r="H65" s="8" t="s">
        <v>151</v>
      </c>
      <c r="I65" s="7" t="s">
        <v>151</v>
      </c>
      <c r="J65" s="3" t="s">
        <v>151</v>
      </c>
      <c r="K65" s="7" t="s">
        <v>151</v>
      </c>
      <c r="L65" s="60">
        <v>1120.366</v>
      </c>
      <c r="M65" s="3">
        <v>8.49349677074063E-2</v>
      </c>
      <c r="N65" s="3">
        <v>100</v>
      </c>
      <c r="O65" s="3">
        <v>-4.5</v>
      </c>
      <c r="P65" s="7">
        <v>66</v>
      </c>
      <c r="Q65" s="7">
        <v>7453</v>
      </c>
      <c r="R65" s="7">
        <v>82</v>
      </c>
      <c r="S65" s="60">
        <v>1120.366</v>
      </c>
      <c r="T65" s="3">
        <v>7.83745739346252E-2</v>
      </c>
      <c r="U65" s="3">
        <v>-4.5408380621304367</v>
      </c>
      <c r="V65" s="7">
        <v>74</v>
      </c>
      <c r="W65" s="7">
        <v>7453</v>
      </c>
      <c r="X65" s="7">
        <v>87</v>
      </c>
    </row>
    <row r="66" spans="1:24" x14ac:dyDescent="0.3">
      <c r="A66" s="13" t="s">
        <v>155</v>
      </c>
      <c r="B66" s="13" t="s">
        <v>242</v>
      </c>
      <c r="C66" s="8" t="s">
        <v>151</v>
      </c>
      <c r="D66" s="3" t="s">
        <v>151</v>
      </c>
      <c r="E66" s="3" t="s">
        <v>151</v>
      </c>
      <c r="F66" s="3" t="s">
        <v>151</v>
      </c>
      <c r="G66" s="7" t="s">
        <v>151</v>
      </c>
      <c r="H66" s="8" t="s">
        <v>151</v>
      </c>
      <c r="I66" s="7" t="s">
        <v>151</v>
      </c>
      <c r="J66" s="3" t="s">
        <v>151</v>
      </c>
      <c r="K66" s="7" t="s">
        <v>151</v>
      </c>
      <c r="L66" s="60">
        <v>20288.678</v>
      </c>
      <c r="M66" s="3">
        <v>1.5380850639487136</v>
      </c>
      <c r="N66" s="3">
        <v>100</v>
      </c>
      <c r="O66" s="3">
        <v>-3.3</v>
      </c>
      <c r="P66" s="7">
        <v>45</v>
      </c>
      <c r="Q66" s="7">
        <v>21808</v>
      </c>
      <c r="R66" s="7">
        <v>19</v>
      </c>
      <c r="S66" s="60">
        <v>20288.678</v>
      </c>
      <c r="T66" s="3">
        <v>1.4192830681641571</v>
      </c>
      <c r="U66" s="3">
        <v>-3.2805015325723996</v>
      </c>
      <c r="V66" s="7">
        <v>54</v>
      </c>
      <c r="W66" s="7">
        <v>21808</v>
      </c>
      <c r="X66" s="7">
        <v>21</v>
      </c>
    </row>
    <row r="67" spans="1:24" x14ac:dyDescent="0.3">
      <c r="A67" s="13" t="s">
        <v>168</v>
      </c>
      <c r="B67" s="13" t="s">
        <v>243</v>
      </c>
      <c r="C67" s="8">
        <v>166.69063414634147</v>
      </c>
      <c r="D67" s="3">
        <v>0.15096736999944183</v>
      </c>
      <c r="E67" s="3">
        <v>2.1</v>
      </c>
      <c r="F67" s="3">
        <v>-17</v>
      </c>
      <c r="G67" s="7">
        <v>77</v>
      </c>
      <c r="H67" s="8">
        <v>2427</v>
      </c>
      <c r="I67" s="7">
        <v>73</v>
      </c>
      <c r="J67" s="3">
        <v>-64.599999999999994</v>
      </c>
      <c r="K67" s="7">
        <v>55</v>
      </c>
      <c r="L67" s="60">
        <v>7787.9133658536584</v>
      </c>
      <c r="M67" s="3">
        <v>0.59040185996081496</v>
      </c>
      <c r="N67" s="3">
        <v>97.9</v>
      </c>
      <c r="O67" s="3">
        <v>-1.2</v>
      </c>
      <c r="P67" s="7">
        <v>25</v>
      </c>
      <c r="Q67" s="7">
        <v>6859</v>
      </c>
      <c r="R67" s="7">
        <v>87</v>
      </c>
      <c r="S67" s="60">
        <v>7954.6040000000003</v>
      </c>
      <c r="T67" s="3">
        <v>0.55645985268980436</v>
      </c>
      <c r="U67" s="3">
        <v>-1.5740399897795188</v>
      </c>
      <c r="V67" s="7">
        <v>32</v>
      </c>
      <c r="W67" s="7">
        <v>6606</v>
      </c>
      <c r="X67" s="7">
        <v>90</v>
      </c>
    </row>
    <row r="68" spans="1:24" x14ac:dyDescent="0.3">
      <c r="A68" s="13" t="s">
        <v>157</v>
      </c>
      <c r="B68" s="13" t="s">
        <v>244</v>
      </c>
      <c r="C68" s="8">
        <v>293.36818181818182</v>
      </c>
      <c r="D68" s="3">
        <v>0.26569592873302439</v>
      </c>
      <c r="E68" s="3">
        <v>2.5</v>
      </c>
      <c r="F68" s="3">
        <v>-5</v>
      </c>
      <c r="G68" s="7">
        <v>50</v>
      </c>
      <c r="H68" s="8">
        <v>10601</v>
      </c>
      <c r="I68" s="7">
        <v>32</v>
      </c>
      <c r="J68" s="3">
        <v>-60.4</v>
      </c>
      <c r="K68" s="7">
        <v>53</v>
      </c>
      <c r="L68" s="60">
        <v>11361.777818181819</v>
      </c>
      <c r="M68" s="3">
        <v>0.86133659186908385</v>
      </c>
      <c r="N68" s="3">
        <v>97.5</v>
      </c>
      <c r="O68" s="3">
        <v>0</v>
      </c>
      <c r="P68" s="7">
        <v>19</v>
      </c>
      <c r="Q68" s="7">
        <v>26796</v>
      </c>
      <c r="R68" s="7">
        <v>11</v>
      </c>
      <c r="S68" s="60">
        <v>11655.146000000001</v>
      </c>
      <c r="T68" s="3">
        <v>0.81532918876139704</v>
      </c>
      <c r="U68" s="3">
        <v>-0.10370913581490004</v>
      </c>
      <c r="V68" s="7">
        <v>18</v>
      </c>
      <c r="W68" s="7">
        <v>25804</v>
      </c>
      <c r="X68" s="7">
        <v>14</v>
      </c>
    </row>
    <row r="69" spans="1:24" x14ac:dyDescent="0.3">
      <c r="A69" s="13" t="s">
        <v>153</v>
      </c>
      <c r="B69" s="13" t="s">
        <v>245</v>
      </c>
      <c r="C69" s="8">
        <v>42.766107526881726</v>
      </c>
      <c r="D69" s="3">
        <v>3.8732150798457862E-2</v>
      </c>
      <c r="E69" s="3">
        <v>0.7</v>
      </c>
      <c r="F69" s="3">
        <v>-6</v>
      </c>
      <c r="G69" s="7">
        <v>55</v>
      </c>
      <c r="H69" s="8">
        <v>6158</v>
      </c>
      <c r="I69" s="7">
        <v>53</v>
      </c>
      <c r="J69" s="3">
        <v>-48</v>
      </c>
      <c r="K69" s="7">
        <v>40</v>
      </c>
      <c r="L69" s="60">
        <v>6266.1318924731186</v>
      </c>
      <c r="M69" s="3">
        <v>0.47503557760370546</v>
      </c>
      <c r="N69" s="3">
        <v>99.3</v>
      </c>
      <c r="O69" s="3">
        <v>-7.7</v>
      </c>
      <c r="P69" s="7">
        <v>94</v>
      </c>
      <c r="Q69" s="7">
        <v>11835</v>
      </c>
      <c r="R69" s="7">
        <v>59</v>
      </c>
      <c r="S69" s="60">
        <v>6308.8980000000001</v>
      </c>
      <c r="T69" s="3">
        <v>0.44133541427266548</v>
      </c>
      <c r="U69" s="3">
        <v>-7.7232729938994549</v>
      </c>
      <c r="V69" s="7">
        <v>103</v>
      </c>
      <c r="W69" s="7">
        <v>11761</v>
      </c>
      <c r="X69" s="7">
        <v>68</v>
      </c>
    </row>
    <row r="70" spans="1:24" x14ac:dyDescent="0.3">
      <c r="A70" s="13" t="s">
        <v>160</v>
      </c>
      <c r="B70" s="13" t="s">
        <v>246</v>
      </c>
      <c r="C70" s="8">
        <v>2007.3336440677965</v>
      </c>
      <c r="D70" s="3">
        <v>1.8179898499292024</v>
      </c>
      <c r="E70" s="3">
        <v>18.7</v>
      </c>
      <c r="F70" s="3">
        <v>4.2</v>
      </c>
      <c r="G70" s="7">
        <v>9</v>
      </c>
      <c r="H70" s="8">
        <v>15638</v>
      </c>
      <c r="I70" s="7">
        <v>14</v>
      </c>
      <c r="J70" s="3">
        <v>-8.3000000000000007</v>
      </c>
      <c r="K70" s="7">
        <v>19</v>
      </c>
      <c r="L70" s="60">
        <v>8710.3363559322042</v>
      </c>
      <c r="M70" s="3">
        <v>0.66033076433214566</v>
      </c>
      <c r="N70" s="3">
        <v>81.3</v>
      </c>
      <c r="O70" s="3">
        <v>-4.8</v>
      </c>
      <c r="P70" s="7">
        <v>71</v>
      </c>
      <c r="Q70" s="7">
        <v>17050</v>
      </c>
      <c r="R70" s="7">
        <v>43</v>
      </c>
      <c r="S70" s="60">
        <v>10717.67</v>
      </c>
      <c r="T70" s="3">
        <v>0.74974858200080563</v>
      </c>
      <c r="U70" s="3">
        <v>-3.2082075609379035</v>
      </c>
      <c r="V70" s="7">
        <v>52</v>
      </c>
      <c r="W70" s="7">
        <v>16767</v>
      </c>
      <c r="X70" s="7">
        <v>47</v>
      </c>
    </row>
    <row r="71" spans="1:24" x14ac:dyDescent="0.3">
      <c r="A71" s="13" t="s">
        <v>158</v>
      </c>
      <c r="B71" s="13" t="s">
        <v>247</v>
      </c>
      <c r="C71" s="8">
        <v>241.64995999999996</v>
      </c>
      <c r="D71" s="3">
        <v>0.21885608095798947</v>
      </c>
      <c r="E71" s="3">
        <v>3.9</v>
      </c>
      <c r="F71" s="3">
        <v>-1.9</v>
      </c>
      <c r="G71" s="7">
        <v>30</v>
      </c>
      <c r="H71" s="8">
        <v>10196</v>
      </c>
      <c r="I71" s="7">
        <v>37</v>
      </c>
      <c r="J71" s="3">
        <v>-43.6</v>
      </c>
      <c r="K71" s="7">
        <v>37</v>
      </c>
      <c r="L71" s="60">
        <v>5890.5770400000001</v>
      </c>
      <c r="M71" s="3">
        <v>0.44656475711543275</v>
      </c>
      <c r="N71" s="3">
        <v>96.1</v>
      </c>
      <c r="O71" s="3">
        <v>-4.3</v>
      </c>
      <c r="P71" s="7">
        <v>60</v>
      </c>
      <c r="Q71" s="7">
        <v>18079</v>
      </c>
      <c r="R71" s="7">
        <v>37</v>
      </c>
      <c r="S71" s="60">
        <v>6132.2269999999999</v>
      </c>
      <c r="T71" s="3">
        <v>0.4289764937488329</v>
      </c>
      <c r="U71" s="3">
        <v>-4.175433722154354</v>
      </c>
      <c r="V71" s="7">
        <v>65</v>
      </c>
      <c r="W71" s="7">
        <v>17544</v>
      </c>
      <c r="X71" s="7">
        <v>41</v>
      </c>
    </row>
    <row r="72" spans="1:24" x14ac:dyDescent="0.3">
      <c r="A72" s="13" t="s">
        <v>163</v>
      </c>
      <c r="B72" s="13" t="s">
        <v>248</v>
      </c>
      <c r="C72" s="8">
        <v>169.68095652173912</v>
      </c>
      <c r="D72" s="3">
        <v>0.15367562716563593</v>
      </c>
      <c r="E72" s="3">
        <v>3.8</v>
      </c>
      <c r="F72" s="3">
        <v>4.5999999999999996</v>
      </c>
      <c r="G72" s="7">
        <v>6</v>
      </c>
      <c r="H72" s="8">
        <v>9224</v>
      </c>
      <c r="I72" s="7">
        <v>44</v>
      </c>
      <c r="J72" s="3">
        <v>-36.4</v>
      </c>
      <c r="K72" s="7">
        <v>33</v>
      </c>
      <c r="L72" s="60">
        <v>4277.199043478261</v>
      </c>
      <c r="M72" s="3">
        <v>0.3242545406018883</v>
      </c>
      <c r="N72" s="3">
        <v>96.2</v>
      </c>
      <c r="O72" s="3">
        <v>-5.6</v>
      </c>
      <c r="P72" s="7">
        <v>76</v>
      </c>
      <c r="Q72" s="7">
        <v>14513</v>
      </c>
      <c r="R72" s="7">
        <v>46</v>
      </c>
      <c r="S72" s="60">
        <v>4446.88</v>
      </c>
      <c r="T72" s="3">
        <v>0.3110789914531556</v>
      </c>
      <c r="U72" s="3">
        <v>-5.1998850514923252</v>
      </c>
      <c r="V72" s="7">
        <v>80</v>
      </c>
      <c r="W72" s="7">
        <v>14202</v>
      </c>
      <c r="X72" s="7">
        <v>53</v>
      </c>
    </row>
    <row r="73" spans="1:24" x14ac:dyDescent="0.3">
      <c r="A73" s="13" t="s">
        <v>157</v>
      </c>
      <c r="B73" s="13" t="s">
        <v>249</v>
      </c>
      <c r="C73" s="8">
        <v>147.46217391304347</v>
      </c>
      <c r="D73" s="3">
        <v>0.13355265389720805</v>
      </c>
      <c r="E73" s="3">
        <v>2.4</v>
      </c>
      <c r="F73" s="3">
        <v>3.6</v>
      </c>
      <c r="G73" s="7">
        <v>12</v>
      </c>
      <c r="H73" s="8">
        <v>10578</v>
      </c>
      <c r="I73" s="7">
        <v>33</v>
      </c>
      <c r="J73" s="3">
        <v>-51.6</v>
      </c>
      <c r="K73" s="7">
        <v>44</v>
      </c>
      <c r="L73" s="60">
        <v>5906.5878260869567</v>
      </c>
      <c r="M73" s="3">
        <v>0.44777853511232474</v>
      </c>
      <c r="N73" s="3">
        <v>97.6</v>
      </c>
      <c r="O73" s="3">
        <v>-3.3</v>
      </c>
      <c r="P73" s="7">
        <v>45</v>
      </c>
      <c r="Q73" s="7">
        <v>21854</v>
      </c>
      <c r="R73" s="7">
        <v>18</v>
      </c>
      <c r="S73" s="60">
        <v>6054.05</v>
      </c>
      <c r="T73" s="3">
        <v>0.42350766564579589</v>
      </c>
      <c r="U73" s="3">
        <v>-3.1741627169227127</v>
      </c>
      <c r="V73" s="7">
        <v>49</v>
      </c>
      <c r="W73" s="7">
        <v>21301</v>
      </c>
      <c r="X73" s="7">
        <v>22</v>
      </c>
    </row>
    <row r="74" spans="1:24" x14ac:dyDescent="0.3">
      <c r="A74" s="13" t="s">
        <v>159</v>
      </c>
      <c r="B74" s="13" t="s">
        <v>250</v>
      </c>
      <c r="C74" s="8" t="s">
        <v>151</v>
      </c>
      <c r="D74" s="3" t="s">
        <v>151</v>
      </c>
      <c r="E74" s="3" t="s">
        <v>151</v>
      </c>
      <c r="F74" s="3" t="s">
        <v>151</v>
      </c>
      <c r="G74" s="7" t="s">
        <v>151</v>
      </c>
      <c r="H74" s="8" t="s">
        <v>151</v>
      </c>
      <c r="I74" s="7" t="s">
        <v>151</v>
      </c>
      <c r="J74" s="3" t="s">
        <v>151</v>
      </c>
      <c r="K74" s="7" t="s">
        <v>151</v>
      </c>
      <c r="L74" s="60">
        <v>7601.7849999999999</v>
      </c>
      <c r="M74" s="3">
        <v>0.57629146501558015</v>
      </c>
      <c r="N74" s="3">
        <v>100</v>
      </c>
      <c r="O74" s="3">
        <v>-4.3</v>
      </c>
      <c r="P74" s="7">
        <v>60</v>
      </c>
      <c r="Q74" s="7">
        <v>18222</v>
      </c>
      <c r="R74" s="7">
        <v>36</v>
      </c>
      <c r="S74" s="60">
        <v>7601.7849999999999</v>
      </c>
      <c r="T74" s="3">
        <v>0.53177859781323678</v>
      </c>
      <c r="U74" s="3">
        <v>-4.2691475620369683</v>
      </c>
      <c r="V74" s="7">
        <v>69</v>
      </c>
      <c r="W74" s="7">
        <v>18222</v>
      </c>
      <c r="X74" s="7">
        <v>37</v>
      </c>
    </row>
    <row r="75" spans="1:24" x14ac:dyDescent="0.3">
      <c r="A75" s="13" t="s">
        <v>159</v>
      </c>
      <c r="B75" s="13" t="s">
        <v>251</v>
      </c>
      <c r="C75" s="8">
        <v>2156.2134999999998</v>
      </c>
      <c r="D75" s="3">
        <v>1.9528264615425961</v>
      </c>
      <c r="E75" s="3">
        <v>46.6</v>
      </c>
      <c r="F75" s="3">
        <v>-4.0999999999999996</v>
      </c>
      <c r="G75" s="7">
        <v>43</v>
      </c>
      <c r="H75" s="8">
        <v>20798</v>
      </c>
      <c r="I75" s="7">
        <v>6</v>
      </c>
      <c r="J75" s="3">
        <v>56.8</v>
      </c>
      <c r="K75" s="7">
        <v>6</v>
      </c>
      <c r="L75" s="60">
        <v>2468.6345000000001</v>
      </c>
      <c r="M75" s="3">
        <v>0.18714722826191538</v>
      </c>
      <c r="N75" s="3">
        <v>53.4</v>
      </c>
      <c r="O75" s="3">
        <v>-6.1</v>
      </c>
      <c r="P75" s="7">
        <v>82</v>
      </c>
      <c r="Q75" s="7">
        <v>13266</v>
      </c>
      <c r="R75" s="7">
        <v>53</v>
      </c>
      <c r="S75" s="60">
        <v>4624.848</v>
      </c>
      <c r="T75" s="3">
        <v>0.32352864288313243</v>
      </c>
      <c r="U75" s="3">
        <v>-5.2010950709508563</v>
      </c>
      <c r="V75" s="7">
        <v>81</v>
      </c>
      <c r="W75" s="7">
        <v>15961</v>
      </c>
      <c r="X75" s="7">
        <v>51</v>
      </c>
    </row>
    <row r="76" spans="1:24" x14ac:dyDescent="0.3">
      <c r="A76" s="13" t="s">
        <v>156</v>
      </c>
      <c r="B76" s="13" t="s">
        <v>252</v>
      </c>
      <c r="C76" s="8">
        <v>74.801599999999993</v>
      </c>
      <c r="D76" s="3">
        <v>6.7745862756969408E-2</v>
      </c>
      <c r="E76" s="3">
        <v>1.4</v>
      </c>
      <c r="F76" s="3">
        <v>0.5</v>
      </c>
      <c r="G76" s="7">
        <v>17</v>
      </c>
      <c r="H76" s="8">
        <v>17247</v>
      </c>
      <c r="I76" s="7">
        <v>9</v>
      </c>
      <c r="J76" s="3">
        <v>-1.3</v>
      </c>
      <c r="K76" s="7">
        <v>16</v>
      </c>
      <c r="L76" s="60">
        <v>5341.0644000000002</v>
      </c>
      <c r="M76" s="3">
        <v>0.40490619345568984</v>
      </c>
      <c r="N76" s="3">
        <v>98.6</v>
      </c>
      <c r="O76" s="3">
        <v>-4</v>
      </c>
      <c r="P76" s="7">
        <v>55</v>
      </c>
      <c r="Q76" s="7">
        <v>17466</v>
      </c>
      <c r="R76" s="7">
        <v>40</v>
      </c>
      <c r="S76" s="60">
        <v>5415.866</v>
      </c>
      <c r="T76" s="3">
        <v>0.37886386255654214</v>
      </c>
      <c r="U76" s="3">
        <v>-3.9216921128508164</v>
      </c>
      <c r="V76" s="7">
        <v>62</v>
      </c>
      <c r="W76" s="7">
        <v>17463</v>
      </c>
      <c r="X76" s="7">
        <v>42</v>
      </c>
    </row>
    <row r="77" spans="1:24" x14ac:dyDescent="0.3">
      <c r="A77" s="13" t="s">
        <v>166</v>
      </c>
      <c r="B77" s="13" t="s">
        <v>253</v>
      </c>
      <c r="C77" s="8">
        <v>1487.60834</v>
      </c>
      <c r="D77" s="3">
        <v>1.3472881654638815</v>
      </c>
      <c r="E77" s="3">
        <v>70.599999999999994</v>
      </c>
      <c r="F77" s="3">
        <v>-1.1000000000000001</v>
      </c>
      <c r="G77" s="7">
        <v>26</v>
      </c>
      <c r="H77" s="8">
        <v>6243</v>
      </c>
      <c r="I77" s="7">
        <v>52</v>
      </c>
      <c r="J77" s="3">
        <v>9.1999999999999993</v>
      </c>
      <c r="K77" s="7">
        <v>14</v>
      </c>
      <c r="L77" s="60">
        <v>618.28165999999987</v>
      </c>
      <c r="M77" s="3">
        <v>4.6871944370126858E-2</v>
      </c>
      <c r="N77" s="3">
        <v>29.4</v>
      </c>
      <c r="O77" s="3">
        <v>-7</v>
      </c>
      <c r="P77" s="7">
        <v>89</v>
      </c>
      <c r="Q77" s="7">
        <v>5715</v>
      </c>
      <c r="R77" s="7">
        <v>92</v>
      </c>
      <c r="S77" s="60">
        <v>2105.89</v>
      </c>
      <c r="T77" s="3">
        <v>0.14731635153439848</v>
      </c>
      <c r="U77" s="3">
        <v>-2.9000108355600074</v>
      </c>
      <c r="V77" s="7">
        <v>45</v>
      </c>
      <c r="W77" s="7">
        <v>6078</v>
      </c>
      <c r="X77" s="7">
        <v>96</v>
      </c>
    </row>
    <row r="78" spans="1:24" x14ac:dyDescent="0.3">
      <c r="A78" s="13" t="s">
        <v>159</v>
      </c>
      <c r="B78" s="13" t="s">
        <v>254</v>
      </c>
      <c r="C78" s="8">
        <v>85.479857142857142</v>
      </c>
      <c r="D78" s="3">
        <v>7.7416882399378509E-2</v>
      </c>
      <c r="E78" s="3">
        <v>1.5</v>
      </c>
      <c r="F78" s="3">
        <v>-6.7</v>
      </c>
      <c r="G78" s="7">
        <v>59</v>
      </c>
      <c r="H78" s="8">
        <v>4453</v>
      </c>
      <c r="I78" s="7">
        <v>64</v>
      </c>
      <c r="J78" s="3">
        <v>-80.900000000000006</v>
      </c>
      <c r="K78" s="7">
        <v>67</v>
      </c>
      <c r="L78" s="60">
        <v>5583.8981428571424</v>
      </c>
      <c r="M78" s="3">
        <v>0.4233154241069591</v>
      </c>
      <c r="N78" s="3">
        <v>98.5</v>
      </c>
      <c r="O78" s="3">
        <v>0.5</v>
      </c>
      <c r="P78" s="7">
        <v>14</v>
      </c>
      <c r="Q78" s="7">
        <v>23262</v>
      </c>
      <c r="R78" s="7">
        <v>14</v>
      </c>
      <c r="S78" s="60">
        <v>5669.3779999999997</v>
      </c>
      <c r="T78" s="3">
        <v>0.39659815205418364</v>
      </c>
      <c r="U78" s="3">
        <v>0.35840910752467092</v>
      </c>
      <c r="V78" s="7">
        <v>16</v>
      </c>
      <c r="W78" s="7">
        <v>21869</v>
      </c>
      <c r="X78" s="7">
        <v>20</v>
      </c>
    </row>
    <row r="79" spans="1:24" x14ac:dyDescent="0.3">
      <c r="A79" s="13" t="s">
        <v>168</v>
      </c>
      <c r="B79" s="13" t="s">
        <v>255</v>
      </c>
      <c r="C79" s="8" t="s">
        <v>151</v>
      </c>
      <c r="D79" s="3" t="s">
        <v>151</v>
      </c>
      <c r="E79" s="3" t="s">
        <v>151</v>
      </c>
      <c r="F79" s="3" t="s">
        <v>151</v>
      </c>
      <c r="G79" s="7" t="s">
        <v>151</v>
      </c>
      <c r="H79" s="8" t="s">
        <v>151</v>
      </c>
      <c r="I79" s="7" t="s">
        <v>151</v>
      </c>
      <c r="J79" s="3" t="s">
        <v>151</v>
      </c>
      <c r="K79" s="7" t="s">
        <v>151</v>
      </c>
      <c r="L79" s="60">
        <v>3289.6529999999998</v>
      </c>
      <c r="M79" s="3">
        <v>0.2493886563172858</v>
      </c>
      <c r="N79" s="3">
        <v>100</v>
      </c>
      <c r="O79" s="3">
        <v>2.2999999999999998</v>
      </c>
      <c r="P79" s="7">
        <v>7</v>
      </c>
      <c r="Q79" s="7">
        <v>10352</v>
      </c>
      <c r="R79" s="7">
        <v>66</v>
      </c>
      <c r="S79" s="60">
        <v>3289.6529999999998</v>
      </c>
      <c r="T79" s="3">
        <v>0.23012582697775694</v>
      </c>
      <c r="U79" s="3">
        <v>2.2645119012387305</v>
      </c>
      <c r="V79" s="7">
        <v>6</v>
      </c>
      <c r="W79" s="7">
        <v>10352</v>
      </c>
      <c r="X79" s="7">
        <v>73</v>
      </c>
    </row>
    <row r="80" spans="1:24" x14ac:dyDescent="0.3">
      <c r="A80" s="13" t="s">
        <v>157</v>
      </c>
      <c r="B80" s="13" t="s">
        <v>256</v>
      </c>
      <c r="C80" s="8" t="s">
        <v>151</v>
      </c>
      <c r="D80" s="3" t="s">
        <v>151</v>
      </c>
      <c r="E80" s="3" t="s">
        <v>151</v>
      </c>
      <c r="F80" s="3" t="s">
        <v>151</v>
      </c>
      <c r="G80" s="7" t="s">
        <v>151</v>
      </c>
      <c r="H80" s="8" t="s">
        <v>151</v>
      </c>
      <c r="I80" s="7" t="s">
        <v>151</v>
      </c>
      <c r="J80" s="3" t="s">
        <v>151</v>
      </c>
      <c r="K80" s="7" t="s">
        <v>151</v>
      </c>
      <c r="L80" s="60">
        <v>8840.0079999999998</v>
      </c>
      <c r="M80" s="3">
        <v>0.67016117412810927</v>
      </c>
      <c r="N80" s="3">
        <v>100</v>
      </c>
      <c r="O80" s="3">
        <v>-4.5999999999999996</v>
      </c>
      <c r="P80" s="7">
        <v>68</v>
      </c>
      <c r="Q80" s="7">
        <v>22881</v>
      </c>
      <c r="R80" s="7">
        <v>15</v>
      </c>
      <c r="S80" s="60">
        <v>8840.0079999999998</v>
      </c>
      <c r="T80" s="3">
        <v>0.61839779195252109</v>
      </c>
      <c r="U80" s="3">
        <v>-4.5597715482571965</v>
      </c>
      <c r="V80" s="7">
        <v>75</v>
      </c>
      <c r="W80" s="7">
        <v>22881</v>
      </c>
      <c r="X80" s="7">
        <v>16</v>
      </c>
    </row>
    <row r="81" spans="1:24" x14ac:dyDescent="0.3">
      <c r="A81" s="13" t="s">
        <v>167</v>
      </c>
      <c r="B81" s="13" t="s">
        <v>257</v>
      </c>
      <c r="C81" s="8">
        <v>245.05081443298968</v>
      </c>
      <c r="D81" s="3">
        <v>0.22193614632656117</v>
      </c>
      <c r="E81" s="3">
        <v>10.7</v>
      </c>
      <c r="F81" s="3">
        <v>-2.1</v>
      </c>
      <c r="G81" s="7">
        <v>32</v>
      </c>
      <c r="H81" s="8">
        <v>2995</v>
      </c>
      <c r="I81" s="7">
        <v>70</v>
      </c>
      <c r="J81" s="3">
        <v>-35.9</v>
      </c>
      <c r="K81" s="7">
        <v>31</v>
      </c>
      <c r="L81" s="60">
        <v>2043.0111855670102</v>
      </c>
      <c r="M81" s="3">
        <v>0.15488071672293149</v>
      </c>
      <c r="N81" s="3">
        <v>89.3</v>
      </c>
      <c r="O81" s="3">
        <v>-3.8</v>
      </c>
      <c r="P81" s="7">
        <v>53</v>
      </c>
      <c r="Q81" s="7">
        <v>4676</v>
      </c>
      <c r="R81" s="7">
        <v>98</v>
      </c>
      <c r="S81" s="60">
        <v>2288.0619999999999</v>
      </c>
      <c r="T81" s="3">
        <v>0.16006009142191607</v>
      </c>
      <c r="U81" s="3">
        <v>-3.5847954645628954</v>
      </c>
      <c r="V81" s="7">
        <v>58</v>
      </c>
      <c r="W81" s="7">
        <v>4411</v>
      </c>
      <c r="X81" s="7">
        <v>104</v>
      </c>
    </row>
    <row r="82" spans="1:24" x14ac:dyDescent="0.3">
      <c r="A82" s="13" t="s">
        <v>157</v>
      </c>
      <c r="B82" s="13" t="s">
        <v>258</v>
      </c>
      <c r="C82" s="8">
        <v>425.77385714285714</v>
      </c>
      <c r="D82" s="3">
        <v>0.38561230363395305</v>
      </c>
      <c r="E82" s="3">
        <v>2.2000000000000002</v>
      </c>
      <c r="F82" s="3">
        <v>-0.9</v>
      </c>
      <c r="G82" s="7">
        <v>24</v>
      </c>
      <c r="H82" s="8">
        <v>15436</v>
      </c>
      <c r="I82" s="7">
        <v>17</v>
      </c>
      <c r="J82" s="3">
        <v>-59.5</v>
      </c>
      <c r="K82" s="7">
        <v>51</v>
      </c>
      <c r="L82" s="60">
        <v>19033.074142857145</v>
      </c>
      <c r="M82" s="3">
        <v>1.442897711726562</v>
      </c>
      <c r="N82" s="3">
        <v>97.8</v>
      </c>
      <c r="O82" s="3">
        <v>0.8</v>
      </c>
      <c r="P82" s="7">
        <v>12</v>
      </c>
      <c r="Q82" s="7">
        <v>38111</v>
      </c>
      <c r="R82" s="7">
        <v>6</v>
      </c>
      <c r="S82" s="60">
        <v>19458.848000000002</v>
      </c>
      <c r="T82" s="3">
        <v>1.3612327768413484</v>
      </c>
      <c r="U82" s="3">
        <v>0.80733531271395265</v>
      </c>
      <c r="V82" s="7">
        <v>12</v>
      </c>
      <c r="W82" s="7">
        <v>36925</v>
      </c>
      <c r="X82" s="7">
        <v>7</v>
      </c>
    </row>
    <row r="83" spans="1:24" x14ac:dyDescent="0.3">
      <c r="A83" s="13" t="s">
        <v>161</v>
      </c>
      <c r="B83" s="13" t="s">
        <v>259</v>
      </c>
      <c r="C83" s="8">
        <v>1038.3444657534246</v>
      </c>
      <c r="D83" s="3">
        <v>0.94040156455731194</v>
      </c>
      <c r="E83" s="3">
        <v>77.5</v>
      </c>
      <c r="F83" s="3">
        <v>2.4</v>
      </c>
      <c r="G83" s="7">
        <v>13</v>
      </c>
      <c r="H83" s="8">
        <v>11192</v>
      </c>
      <c r="I83" s="7">
        <v>31</v>
      </c>
      <c r="J83" s="3">
        <v>113.7</v>
      </c>
      <c r="K83" s="7">
        <v>2</v>
      </c>
      <c r="L83" s="60">
        <v>302.10953424657532</v>
      </c>
      <c r="M83" s="3">
        <v>2.2902929520649887E-2</v>
      </c>
      <c r="N83" s="3">
        <v>22.5</v>
      </c>
      <c r="O83" s="3">
        <v>6.2</v>
      </c>
      <c r="P83" s="7">
        <v>3</v>
      </c>
      <c r="Q83" s="7">
        <v>5238</v>
      </c>
      <c r="R83" s="7">
        <v>95</v>
      </c>
      <c r="S83" s="60">
        <v>1340.454</v>
      </c>
      <c r="T83" s="3">
        <v>9.3770706295053671E-2</v>
      </c>
      <c r="U83" s="3">
        <v>3.2160944091994548</v>
      </c>
      <c r="V83" s="7">
        <v>3</v>
      </c>
      <c r="W83" s="7">
        <v>8909</v>
      </c>
      <c r="X83" s="7">
        <v>82</v>
      </c>
    </row>
    <row r="84" spans="1:24" x14ac:dyDescent="0.3">
      <c r="A84" s="13" t="s">
        <v>157</v>
      </c>
      <c r="B84" s="13" t="s">
        <v>260</v>
      </c>
      <c r="C84" s="8">
        <v>12.469555555555555</v>
      </c>
      <c r="D84" s="3">
        <v>1.1293352004597123E-2</v>
      </c>
      <c r="E84" s="3">
        <v>0.2</v>
      </c>
      <c r="F84" s="3">
        <v>-8.3000000000000007</v>
      </c>
      <c r="G84" s="7">
        <v>67</v>
      </c>
      <c r="H84" s="8">
        <v>3093</v>
      </c>
      <c r="I84" s="7">
        <v>69</v>
      </c>
      <c r="J84" s="3">
        <v>-84.3</v>
      </c>
      <c r="K84" s="7">
        <v>70</v>
      </c>
      <c r="L84" s="60">
        <v>6598.822444444445</v>
      </c>
      <c r="M84" s="3">
        <v>0.50025685465802849</v>
      </c>
      <c r="N84" s="3">
        <v>99.8</v>
      </c>
      <c r="O84" s="3">
        <v>-5.2</v>
      </c>
      <c r="P84" s="7">
        <v>74</v>
      </c>
      <c r="Q84" s="7">
        <v>19704</v>
      </c>
      <c r="R84" s="7">
        <v>32</v>
      </c>
      <c r="S84" s="60">
        <v>6611.2920000000004</v>
      </c>
      <c r="T84" s="3">
        <v>0.46248921661081838</v>
      </c>
      <c r="U84" s="3">
        <v>-5.1814044436132463</v>
      </c>
      <c r="V84" s="7">
        <v>79</v>
      </c>
      <c r="W84" s="7">
        <v>19506</v>
      </c>
      <c r="X84" s="7">
        <v>34</v>
      </c>
    </row>
    <row r="85" spans="1:24" x14ac:dyDescent="0.3">
      <c r="A85" s="13" t="s">
        <v>161</v>
      </c>
      <c r="B85" s="13" t="s">
        <v>261</v>
      </c>
      <c r="C85" s="8">
        <v>468.91475206611562</v>
      </c>
      <c r="D85" s="3">
        <v>0.42468388962521403</v>
      </c>
      <c r="E85" s="3">
        <v>0.4</v>
      </c>
      <c r="F85" s="3">
        <v>0.2</v>
      </c>
      <c r="G85" s="7">
        <v>19</v>
      </c>
      <c r="H85" s="8">
        <v>8598</v>
      </c>
      <c r="I85" s="7">
        <v>45</v>
      </c>
      <c r="J85" s="3">
        <v>-69.900000000000006</v>
      </c>
      <c r="K85" s="7">
        <v>61</v>
      </c>
      <c r="L85" s="60">
        <v>119250.80924793388</v>
      </c>
      <c r="M85" s="3">
        <v>9.0404061106418183</v>
      </c>
      <c r="N85" s="3">
        <v>99.6</v>
      </c>
      <c r="O85" s="3">
        <v>-3.4</v>
      </c>
      <c r="P85" s="7">
        <v>47</v>
      </c>
      <c r="Q85" s="7">
        <v>28580</v>
      </c>
      <c r="R85" s="7">
        <v>10</v>
      </c>
      <c r="S85" s="60">
        <v>119719.724</v>
      </c>
      <c r="T85" s="3">
        <v>8.3749260153118925</v>
      </c>
      <c r="U85" s="3">
        <v>-3.3391187625460339</v>
      </c>
      <c r="V85" s="7">
        <v>55</v>
      </c>
      <c r="W85" s="7">
        <v>28322</v>
      </c>
      <c r="X85" s="7">
        <v>13</v>
      </c>
    </row>
    <row r="86" spans="1:24" x14ac:dyDescent="0.3">
      <c r="A86" s="13" t="s">
        <v>155</v>
      </c>
      <c r="B86" s="13" t="s">
        <v>262</v>
      </c>
      <c r="C86" s="8" t="s">
        <v>151</v>
      </c>
      <c r="D86" s="3" t="s">
        <v>151</v>
      </c>
      <c r="E86" s="3" t="s">
        <v>151</v>
      </c>
      <c r="F86" s="3" t="s">
        <v>151</v>
      </c>
      <c r="G86" s="7" t="s">
        <v>151</v>
      </c>
      <c r="H86" s="8" t="s">
        <v>151</v>
      </c>
      <c r="I86" s="7" t="s">
        <v>151</v>
      </c>
      <c r="J86" s="3" t="s">
        <v>151</v>
      </c>
      <c r="K86" s="7" t="s">
        <v>151</v>
      </c>
      <c r="L86" s="60">
        <v>3193.6559999999999</v>
      </c>
      <c r="M86" s="3">
        <v>0.2421111219267314</v>
      </c>
      <c r="N86" s="3">
        <v>100</v>
      </c>
      <c r="O86" s="3">
        <v>-6.8</v>
      </c>
      <c r="P86" s="7">
        <v>86</v>
      </c>
      <c r="Q86" s="7">
        <v>14011</v>
      </c>
      <c r="R86" s="7">
        <v>47</v>
      </c>
      <c r="S86" s="60">
        <v>3193.6559999999999</v>
      </c>
      <c r="T86" s="3">
        <v>0.22341041078875959</v>
      </c>
      <c r="U86" s="3">
        <v>-6.8492703184674708</v>
      </c>
      <c r="V86" s="7">
        <v>97</v>
      </c>
      <c r="W86" s="7">
        <v>14011</v>
      </c>
      <c r="X86" s="7">
        <v>54</v>
      </c>
    </row>
    <row r="87" spans="1:24" x14ac:dyDescent="0.3">
      <c r="A87" s="13" t="s">
        <v>162</v>
      </c>
      <c r="B87" s="13" t="s">
        <v>263</v>
      </c>
      <c r="C87" s="8">
        <v>357.48679746835444</v>
      </c>
      <c r="D87" s="3">
        <v>0.32376649053923523</v>
      </c>
      <c r="E87" s="3">
        <v>3.4</v>
      </c>
      <c r="F87" s="3">
        <v>-13.4</v>
      </c>
      <c r="G87" s="7">
        <v>75</v>
      </c>
      <c r="H87" s="8">
        <v>6514</v>
      </c>
      <c r="I87" s="7">
        <v>50</v>
      </c>
      <c r="J87" s="3">
        <v>-36.200000000000003</v>
      </c>
      <c r="K87" s="7">
        <v>32</v>
      </c>
      <c r="L87" s="60">
        <v>10273.449202531645</v>
      </c>
      <c r="M87" s="3">
        <v>0.77883037887681716</v>
      </c>
      <c r="N87" s="3">
        <v>96.6</v>
      </c>
      <c r="O87" s="3">
        <v>2.1</v>
      </c>
      <c r="P87" s="7">
        <v>8</v>
      </c>
      <c r="Q87" s="7">
        <v>10210</v>
      </c>
      <c r="R87" s="7">
        <v>67</v>
      </c>
      <c r="S87" s="60">
        <v>10630.936</v>
      </c>
      <c r="T87" s="3">
        <v>0.74368115377141819</v>
      </c>
      <c r="U87" s="3">
        <v>1.4595721588905874</v>
      </c>
      <c r="V87" s="7">
        <v>7</v>
      </c>
      <c r="W87" s="7">
        <v>10019</v>
      </c>
      <c r="X87" s="7">
        <v>74</v>
      </c>
    </row>
    <row r="88" spans="1:24" x14ac:dyDescent="0.3">
      <c r="A88" s="13" t="s">
        <v>169</v>
      </c>
      <c r="B88" s="13" t="s">
        <v>264</v>
      </c>
      <c r="C88" s="8">
        <v>49.74280434782608</v>
      </c>
      <c r="D88" s="3">
        <v>4.505076357316698E-2</v>
      </c>
      <c r="E88" s="3">
        <v>0.6</v>
      </c>
      <c r="F88" s="3">
        <v>-2.8</v>
      </c>
      <c r="G88" s="7">
        <v>38</v>
      </c>
      <c r="H88" s="8">
        <v>4249</v>
      </c>
      <c r="I88" s="7">
        <v>65</v>
      </c>
      <c r="J88" s="3">
        <v>-76.8</v>
      </c>
      <c r="K88" s="7">
        <v>64</v>
      </c>
      <c r="L88" s="60">
        <v>8473.3481956521737</v>
      </c>
      <c r="M88" s="3">
        <v>0.642364687406907</v>
      </c>
      <c r="N88" s="3">
        <v>99.4</v>
      </c>
      <c r="O88" s="3">
        <v>2.7</v>
      </c>
      <c r="P88" s="7">
        <v>5</v>
      </c>
      <c r="Q88" s="7">
        <v>18300</v>
      </c>
      <c r="R88" s="7">
        <v>35</v>
      </c>
      <c r="S88" s="60">
        <v>8523.0910000000003</v>
      </c>
      <c r="T88" s="3">
        <v>0.596228041310642</v>
      </c>
      <c r="U88" s="3">
        <v>2.7108605060893298</v>
      </c>
      <c r="V88" s="7">
        <v>4</v>
      </c>
      <c r="W88" s="7">
        <v>17953</v>
      </c>
      <c r="X88" s="7">
        <v>39</v>
      </c>
    </row>
    <row r="89" spans="1:24" x14ac:dyDescent="0.3">
      <c r="A89" s="13" t="s">
        <v>152</v>
      </c>
      <c r="B89" s="13" t="s">
        <v>265</v>
      </c>
      <c r="C89" s="8">
        <v>644.05069565217389</v>
      </c>
      <c r="D89" s="3">
        <v>0.58329995663438816</v>
      </c>
      <c r="E89" s="3">
        <v>18.5</v>
      </c>
      <c r="F89" s="3">
        <v>-5.4</v>
      </c>
      <c r="G89" s="7">
        <v>53</v>
      </c>
      <c r="H89" s="8">
        <v>10462</v>
      </c>
      <c r="I89" s="7">
        <v>35</v>
      </c>
      <c r="J89" s="3">
        <v>-24.1</v>
      </c>
      <c r="K89" s="7">
        <v>26</v>
      </c>
      <c r="L89" s="60">
        <v>2836.8113043478261</v>
      </c>
      <c r="M89" s="3">
        <v>0.21505871878188709</v>
      </c>
      <c r="N89" s="3">
        <v>81.5</v>
      </c>
      <c r="O89" s="3">
        <v>-8</v>
      </c>
      <c r="P89" s="7">
        <v>97</v>
      </c>
      <c r="Q89" s="7">
        <v>13784</v>
      </c>
      <c r="R89" s="7">
        <v>52</v>
      </c>
      <c r="S89" s="60">
        <v>3480.8620000000001</v>
      </c>
      <c r="T89" s="3">
        <v>0.24350174512188638</v>
      </c>
      <c r="U89" s="3">
        <v>-7.5577275880347683</v>
      </c>
      <c r="V89" s="7">
        <v>100</v>
      </c>
      <c r="W89" s="7">
        <v>13019</v>
      </c>
      <c r="X89" s="7">
        <v>60</v>
      </c>
    </row>
    <row r="90" spans="1:24" x14ac:dyDescent="0.3">
      <c r="A90" s="13" t="s">
        <v>159</v>
      </c>
      <c r="B90" s="13" t="s">
        <v>266</v>
      </c>
      <c r="C90" s="8">
        <v>167.11954285714285</v>
      </c>
      <c r="D90" s="3">
        <v>0.15135582145846435</v>
      </c>
      <c r="E90" s="3">
        <v>1.1000000000000001</v>
      </c>
      <c r="F90" s="3">
        <v>-1.1000000000000001</v>
      </c>
      <c r="G90" s="7">
        <v>26</v>
      </c>
      <c r="H90" s="8">
        <v>13895</v>
      </c>
      <c r="I90" s="7">
        <v>20</v>
      </c>
      <c r="J90" s="3">
        <v>-76.5</v>
      </c>
      <c r="K90" s="7">
        <v>63</v>
      </c>
      <c r="L90" s="60">
        <v>14678.469457142857</v>
      </c>
      <c r="M90" s="3">
        <v>1.1127750479187857</v>
      </c>
      <c r="N90" s="3">
        <v>98.9</v>
      </c>
      <c r="O90" s="3">
        <v>12.3</v>
      </c>
      <c r="P90" s="7">
        <v>1</v>
      </c>
      <c r="Q90" s="7">
        <v>59061</v>
      </c>
      <c r="R90" s="7">
        <v>2</v>
      </c>
      <c r="S90" s="60">
        <v>14845.589</v>
      </c>
      <c r="T90" s="3">
        <v>1.0385148359407181</v>
      </c>
      <c r="U90" s="3">
        <v>12.164258171100784</v>
      </c>
      <c r="V90" s="7">
        <v>1</v>
      </c>
      <c r="W90" s="7">
        <v>56976</v>
      </c>
      <c r="X90" s="7">
        <v>2</v>
      </c>
    </row>
    <row r="91" spans="1:24" x14ac:dyDescent="0.3">
      <c r="A91" s="13" t="s">
        <v>168</v>
      </c>
      <c r="B91" s="13" t="s">
        <v>267</v>
      </c>
      <c r="C91" s="8" t="s">
        <v>151</v>
      </c>
      <c r="D91" s="3" t="s">
        <v>151</v>
      </c>
      <c r="E91" s="3" t="s">
        <v>151</v>
      </c>
      <c r="F91" s="3" t="s">
        <v>151</v>
      </c>
      <c r="G91" s="7" t="s">
        <v>151</v>
      </c>
      <c r="H91" s="8" t="s">
        <v>151</v>
      </c>
      <c r="I91" s="7" t="s">
        <v>151</v>
      </c>
      <c r="J91" s="3" t="s">
        <v>151</v>
      </c>
      <c r="K91" s="7" t="s">
        <v>151</v>
      </c>
      <c r="L91" s="60">
        <v>2463.1019999999999</v>
      </c>
      <c r="M91" s="3">
        <v>0.18672780933199318</v>
      </c>
      <c r="N91" s="3">
        <v>100</v>
      </c>
      <c r="O91" s="3">
        <v>-1.2</v>
      </c>
      <c r="P91" s="7">
        <v>25</v>
      </c>
      <c r="Q91" s="7">
        <v>6400</v>
      </c>
      <c r="R91" s="7">
        <v>89</v>
      </c>
      <c r="S91" s="60">
        <v>2463.1019999999999</v>
      </c>
      <c r="T91" s="3">
        <v>0.17230491625729735</v>
      </c>
      <c r="U91" s="3">
        <v>-1.2219022438101801</v>
      </c>
      <c r="V91" s="7">
        <v>27</v>
      </c>
      <c r="W91" s="7">
        <v>6400</v>
      </c>
      <c r="X91" s="7">
        <v>93</v>
      </c>
    </row>
    <row r="92" spans="1:24" x14ac:dyDescent="0.3">
      <c r="A92" s="13" t="s">
        <v>153</v>
      </c>
      <c r="B92" s="13" t="s">
        <v>268</v>
      </c>
      <c r="C92" s="8">
        <v>5884.4400000000005</v>
      </c>
      <c r="D92" s="3">
        <v>5.329384192873162</v>
      </c>
      <c r="E92" s="3">
        <v>100</v>
      </c>
      <c r="F92" s="3">
        <v>-0.5</v>
      </c>
      <c r="G92" s="7">
        <v>22</v>
      </c>
      <c r="H92" s="8">
        <v>32912</v>
      </c>
      <c r="I92" s="7">
        <v>3</v>
      </c>
      <c r="J92" s="3" t="s">
        <v>151</v>
      </c>
      <c r="K92" s="7" t="s">
        <v>151</v>
      </c>
      <c r="L92" s="60" t="s">
        <v>151</v>
      </c>
      <c r="M92" s="3" t="s">
        <v>151</v>
      </c>
      <c r="N92" s="3" t="s">
        <v>151</v>
      </c>
      <c r="O92" s="3" t="s">
        <v>151</v>
      </c>
      <c r="P92" s="7" t="s">
        <v>151</v>
      </c>
      <c r="Q92" s="7" t="s">
        <v>151</v>
      </c>
      <c r="R92" s="7" t="s">
        <v>151</v>
      </c>
      <c r="S92" s="60">
        <v>5884.44</v>
      </c>
      <c r="T92" s="3">
        <v>0.41164269340899845</v>
      </c>
      <c r="U92" s="3">
        <v>-0.5474046993752979</v>
      </c>
      <c r="V92" s="7">
        <v>23</v>
      </c>
      <c r="W92" s="7">
        <v>32912</v>
      </c>
      <c r="X92" s="7">
        <v>9</v>
      </c>
    </row>
    <row r="93" spans="1:24" x14ac:dyDescent="0.3">
      <c r="A93" s="13" t="s">
        <v>169</v>
      </c>
      <c r="B93" s="13" t="s">
        <v>269</v>
      </c>
      <c r="C93" s="8">
        <v>20.101607476635511</v>
      </c>
      <c r="D93" s="3">
        <v>1.8205502840936819E-2</v>
      </c>
      <c r="E93" s="3">
        <v>1.4</v>
      </c>
      <c r="F93" s="3">
        <v>-6.9</v>
      </c>
      <c r="G93" s="7">
        <v>60</v>
      </c>
      <c r="H93" s="8">
        <v>6017</v>
      </c>
      <c r="I93" s="7">
        <v>54</v>
      </c>
      <c r="J93" s="3">
        <v>42.3</v>
      </c>
      <c r="K93" s="7">
        <v>11</v>
      </c>
      <c r="L93" s="60">
        <v>1399.2293925233644</v>
      </c>
      <c r="M93" s="3">
        <v>0.10607560678316344</v>
      </c>
      <c r="N93" s="3">
        <v>98.6</v>
      </c>
      <c r="O93" s="3">
        <v>-3.6</v>
      </c>
      <c r="P93" s="7">
        <v>51</v>
      </c>
      <c r="Q93" s="7">
        <v>4229</v>
      </c>
      <c r="R93" s="7">
        <v>99</v>
      </c>
      <c r="S93" s="60">
        <v>1419.3309999999999</v>
      </c>
      <c r="T93" s="3">
        <v>9.928850250472214E-2</v>
      </c>
      <c r="U93" s="3">
        <v>-3.6611754803939633</v>
      </c>
      <c r="V93" s="7">
        <v>59</v>
      </c>
      <c r="W93" s="7">
        <v>4247</v>
      </c>
      <c r="X93" s="7">
        <v>105</v>
      </c>
    </row>
    <row r="94" spans="1:24" x14ac:dyDescent="0.3">
      <c r="A94" s="13" t="s">
        <v>165</v>
      </c>
      <c r="B94" s="13" t="s">
        <v>270</v>
      </c>
      <c r="C94" s="8" t="s">
        <v>151</v>
      </c>
      <c r="D94" s="3" t="s">
        <v>151</v>
      </c>
      <c r="E94" s="3" t="s">
        <v>151</v>
      </c>
      <c r="F94" s="3" t="s">
        <v>151</v>
      </c>
      <c r="G94" s="7" t="s">
        <v>151</v>
      </c>
      <c r="H94" s="8" t="s">
        <v>151</v>
      </c>
      <c r="I94" s="7" t="s">
        <v>151</v>
      </c>
      <c r="J94" s="3" t="s">
        <v>151</v>
      </c>
      <c r="K94" s="7" t="s">
        <v>151</v>
      </c>
      <c r="L94" s="60">
        <v>4289.8329999999996</v>
      </c>
      <c r="M94" s="3">
        <v>0.32521232108540055</v>
      </c>
      <c r="N94" s="3">
        <v>100</v>
      </c>
      <c r="O94" s="3">
        <v>-1.8</v>
      </c>
      <c r="P94" s="7">
        <v>29</v>
      </c>
      <c r="Q94" s="7">
        <v>7706</v>
      </c>
      <c r="R94" s="7">
        <v>79</v>
      </c>
      <c r="S94" s="60">
        <v>4289.8329999999996</v>
      </c>
      <c r="T94" s="3">
        <v>0.30009285682151637</v>
      </c>
      <c r="U94" s="3">
        <v>-1.7623242702305419</v>
      </c>
      <c r="V94" s="7">
        <v>33</v>
      </c>
      <c r="W94" s="7">
        <v>7706</v>
      </c>
      <c r="X94" s="7">
        <v>85</v>
      </c>
    </row>
    <row r="95" spans="1:24" x14ac:dyDescent="0.3">
      <c r="A95" s="13" t="s">
        <v>163</v>
      </c>
      <c r="B95" s="13" t="s">
        <v>271</v>
      </c>
      <c r="C95" s="8">
        <v>260.51442553191487</v>
      </c>
      <c r="D95" s="3">
        <v>0.23594113653044629</v>
      </c>
      <c r="E95" s="3">
        <v>7.5</v>
      </c>
      <c r="F95" s="3">
        <v>3.8</v>
      </c>
      <c r="G95" s="7">
        <v>11</v>
      </c>
      <c r="H95" s="8">
        <v>11394</v>
      </c>
      <c r="I95" s="7">
        <v>29</v>
      </c>
      <c r="J95" s="3">
        <v>-2.2999999999999998</v>
      </c>
      <c r="K95" s="7">
        <v>17</v>
      </c>
      <c r="L95" s="60">
        <v>3222.7375744680849</v>
      </c>
      <c r="M95" s="3">
        <v>0.24431579663868028</v>
      </c>
      <c r="N95" s="3">
        <v>92.5</v>
      </c>
      <c r="O95" s="3">
        <v>-1.8</v>
      </c>
      <c r="P95" s="7">
        <v>29</v>
      </c>
      <c r="Q95" s="7">
        <v>11668</v>
      </c>
      <c r="R95" s="7">
        <v>62</v>
      </c>
      <c r="S95" s="60">
        <v>3483.252</v>
      </c>
      <c r="T95" s="3">
        <v>0.24366893622881372</v>
      </c>
      <c r="U95" s="3">
        <v>-1.3594588670666319</v>
      </c>
      <c r="V95" s="7">
        <v>30</v>
      </c>
      <c r="W95" s="7">
        <v>11647</v>
      </c>
      <c r="X95" s="7">
        <v>70</v>
      </c>
    </row>
    <row r="96" spans="1:24" x14ac:dyDescent="0.3">
      <c r="A96" s="13" t="s">
        <v>160</v>
      </c>
      <c r="B96" s="13" t="s">
        <v>272</v>
      </c>
      <c r="C96" s="8">
        <v>15.389696969696971</v>
      </c>
      <c r="D96" s="3">
        <v>1.3938048100313884E-2</v>
      </c>
      <c r="E96" s="3">
        <v>0.6</v>
      </c>
      <c r="F96" s="3">
        <v>-20.399999999999999</v>
      </c>
      <c r="G96" s="7">
        <v>78</v>
      </c>
      <c r="H96" s="8">
        <v>2636</v>
      </c>
      <c r="I96" s="7">
        <v>72</v>
      </c>
      <c r="J96" s="3">
        <v>-77.400000000000006</v>
      </c>
      <c r="K96" s="7">
        <v>65</v>
      </c>
      <c r="L96" s="60">
        <v>2470.4653030303029</v>
      </c>
      <c r="M96" s="3">
        <v>0.18728602147436327</v>
      </c>
      <c r="N96" s="3">
        <v>99.4</v>
      </c>
      <c r="O96" s="3">
        <v>-1.2</v>
      </c>
      <c r="P96" s="7">
        <v>25</v>
      </c>
      <c r="Q96" s="7">
        <v>11689</v>
      </c>
      <c r="R96" s="7">
        <v>61</v>
      </c>
      <c r="S96" s="60">
        <v>2485.855</v>
      </c>
      <c r="T96" s="3">
        <v>0.17389658958613322</v>
      </c>
      <c r="U96" s="3">
        <v>-1.3234386381363983</v>
      </c>
      <c r="V96" s="7">
        <v>29</v>
      </c>
      <c r="W96" s="7">
        <v>11446</v>
      </c>
      <c r="X96" s="7">
        <v>72</v>
      </c>
    </row>
    <row r="97" spans="1:24" x14ac:dyDescent="0.3">
      <c r="A97" s="13" t="s">
        <v>149</v>
      </c>
      <c r="B97" s="13" t="s">
        <v>273</v>
      </c>
      <c r="C97" s="8">
        <v>695.31026923076922</v>
      </c>
      <c r="D97" s="3">
        <v>0.62972441863301243</v>
      </c>
      <c r="E97" s="3">
        <v>0.7</v>
      </c>
      <c r="F97" s="3">
        <v>4.9000000000000004</v>
      </c>
      <c r="G97" s="7">
        <v>5</v>
      </c>
      <c r="H97" s="8">
        <v>5119</v>
      </c>
      <c r="I97" s="7">
        <v>59</v>
      </c>
      <c r="J97" s="3">
        <v>-89.7</v>
      </c>
      <c r="K97" s="7">
        <v>72</v>
      </c>
      <c r="L97" s="60">
        <v>103222.80773076923</v>
      </c>
      <c r="M97" s="3">
        <v>7.8253230116593091</v>
      </c>
      <c r="N97" s="3">
        <v>99.3</v>
      </c>
      <c r="O97" s="3">
        <v>11.9</v>
      </c>
      <c r="P97" s="7">
        <v>2</v>
      </c>
      <c r="Q97" s="7">
        <v>49895</v>
      </c>
      <c r="R97" s="7">
        <v>3</v>
      </c>
      <c r="S97" s="60">
        <v>103918.118</v>
      </c>
      <c r="T97" s="3">
        <v>7.2695335473747926</v>
      </c>
      <c r="U97" s="3">
        <v>11.879619397417862</v>
      </c>
      <c r="V97" s="7">
        <v>2</v>
      </c>
      <c r="W97" s="7">
        <v>47136</v>
      </c>
      <c r="X97" s="7">
        <v>3</v>
      </c>
    </row>
    <row r="98" spans="1:24" x14ac:dyDescent="0.3">
      <c r="A98" s="13" t="s">
        <v>168</v>
      </c>
      <c r="B98" s="13" t="s">
        <v>274</v>
      </c>
      <c r="C98" s="8" t="s">
        <v>151</v>
      </c>
      <c r="D98" s="3" t="s">
        <v>151</v>
      </c>
      <c r="E98" s="3" t="s">
        <v>151</v>
      </c>
      <c r="F98" s="3" t="s">
        <v>151</v>
      </c>
      <c r="G98" s="7" t="s">
        <v>151</v>
      </c>
      <c r="H98" s="8" t="s">
        <v>151</v>
      </c>
      <c r="I98" s="7" t="s">
        <v>151</v>
      </c>
      <c r="J98" s="3" t="s">
        <v>151</v>
      </c>
      <c r="K98" s="7" t="s">
        <v>151</v>
      </c>
      <c r="L98" s="60">
        <v>2672.8229999999999</v>
      </c>
      <c r="M98" s="3">
        <v>0.20262676231928922</v>
      </c>
      <c r="N98" s="3">
        <v>100</v>
      </c>
      <c r="O98" s="3">
        <v>0.8</v>
      </c>
      <c r="P98" s="7">
        <v>12</v>
      </c>
      <c r="Q98" s="7">
        <v>6440</v>
      </c>
      <c r="R98" s="7">
        <v>88</v>
      </c>
      <c r="S98" s="60">
        <v>2672.8229999999999</v>
      </c>
      <c r="T98" s="3">
        <v>0.18697583095851422</v>
      </c>
      <c r="U98" s="3">
        <v>0.78670115688019848</v>
      </c>
      <c r="V98" s="7">
        <v>13</v>
      </c>
      <c r="W98" s="7">
        <v>6440</v>
      </c>
      <c r="X98" s="7">
        <v>92</v>
      </c>
    </row>
    <row r="99" spans="1:24" x14ac:dyDescent="0.3">
      <c r="A99" s="13" t="s">
        <v>154</v>
      </c>
      <c r="B99" s="13" t="s">
        <v>275</v>
      </c>
      <c r="C99" s="8">
        <v>15708.282999999999</v>
      </c>
      <c r="D99" s="3">
        <v>14.226583178242654</v>
      </c>
      <c r="E99" s="3">
        <v>100</v>
      </c>
      <c r="F99" s="3">
        <v>-0.6</v>
      </c>
      <c r="G99" s="7">
        <v>23</v>
      </c>
      <c r="H99" s="8">
        <v>28929</v>
      </c>
      <c r="I99" s="7">
        <v>4</v>
      </c>
      <c r="J99" s="3" t="s">
        <v>151</v>
      </c>
      <c r="K99" s="7" t="s">
        <v>151</v>
      </c>
      <c r="L99" s="60" t="s">
        <v>151</v>
      </c>
      <c r="M99" s="3" t="s">
        <v>151</v>
      </c>
      <c r="N99" s="3" t="s">
        <v>151</v>
      </c>
      <c r="O99" s="3" t="s">
        <v>151</v>
      </c>
      <c r="P99" s="7" t="s">
        <v>151</v>
      </c>
      <c r="Q99" s="7" t="s">
        <v>151</v>
      </c>
      <c r="R99" s="7" t="s">
        <v>151</v>
      </c>
      <c r="S99" s="60">
        <v>15708.282999999999</v>
      </c>
      <c r="T99" s="3">
        <v>1.098864109915435</v>
      </c>
      <c r="U99" s="3">
        <v>-0.61890002389582977</v>
      </c>
      <c r="V99" s="7">
        <v>25</v>
      </c>
      <c r="W99" s="7">
        <v>28929</v>
      </c>
      <c r="X99" s="7">
        <v>10</v>
      </c>
    </row>
    <row r="100" spans="1:24" x14ac:dyDescent="0.3">
      <c r="A100" s="13" t="s">
        <v>155</v>
      </c>
      <c r="B100" s="13" t="s">
        <v>276</v>
      </c>
      <c r="C100" s="8" t="s">
        <v>151</v>
      </c>
      <c r="D100" s="3" t="s">
        <v>151</v>
      </c>
      <c r="E100" s="3" t="s">
        <v>151</v>
      </c>
      <c r="F100" s="3" t="s">
        <v>151</v>
      </c>
      <c r="G100" s="7" t="s">
        <v>151</v>
      </c>
      <c r="H100" s="8" t="s">
        <v>151</v>
      </c>
      <c r="I100" s="7" t="s">
        <v>151</v>
      </c>
      <c r="J100" s="3" t="s">
        <v>151</v>
      </c>
      <c r="K100" s="7" t="s">
        <v>151</v>
      </c>
      <c r="L100" s="60">
        <v>17843.827000000001</v>
      </c>
      <c r="M100" s="3">
        <v>1.3527408632728453</v>
      </c>
      <c r="N100" s="3">
        <v>100</v>
      </c>
      <c r="O100" s="3">
        <v>-3.2</v>
      </c>
      <c r="P100" s="7">
        <v>44</v>
      </c>
      <c r="Q100" s="7">
        <v>20304</v>
      </c>
      <c r="R100" s="7">
        <v>25</v>
      </c>
      <c r="S100" s="60">
        <v>17843.827000000001</v>
      </c>
      <c r="T100" s="3">
        <v>1.2482548903556174</v>
      </c>
      <c r="U100" s="3">
        <v>-3.223432869066345</v>
      </c>
      <c r="V100" s="7">
        <v>53</v>
      </c>
      <c r="W100" s="7">
        <v>20304</v>
      </c>
      <c r="X100" s="7">
        <v>26</v>
      </c>
    </row>
    <row r="101" spans="1:24" x14ac:dyDescent="0.3">
      <c r="A101" s="13" t="s">
        <v>156</v>
      </c>
      <c r="B101" s="13" t="s">
        <v>277</v>
      </c>
      <c r="C101" s="8" t="s">
        <v>151</v>
      </c>
      <c r="D101" s="3" t="s">
        <v>151</v>
      </c>
      <c r="E101" s="3" t="s">
        <v>151</v>
      </c>
      <c r="F101" s="3" t="s">
        <v>151</v>
      </c>
      <c r="G101" s="7" t="s">
        <v>151</v>
      </c>
      <c r="H101" s="8" t="s">
        <v>151</v>
      </c>
      <c r="I101" s="7" t="s">
        <v>151</v>
      </c>
      <c r="J101" s="3" t="s">
        <v>151</v>
      </c>
      <c r="K101" s="7" t="s">
        <v>151</v>
      </c>
      <c r="L101" s="60">
        <v>3919.0410000000002</v>
      </c>
      <c r="M101" s="3">
        <v>0.29710257253344108</v>
      </c>
      <c r="N101" s="3">
        <v>100</v>
      </c>
      <c r="O101" s="3">
        <v>-2.2999999999999998</v>
      </c>
      <c r="P101" s="7">
        <v>34</v>
      </c>
      <c r="Q101" s="7">
        <v>17136</v>
      </c>
      <c r="R101" s="7">
        <v>42</v>
      </c>
      <c r="S101" s="60">
        <v>3919.0410000000002</v>
      </c>
      <c r="T101" s="3">
        <v>0.27415431082996766</v>
      </c>
      <c r="U101" s="3">
        <v>-2.3360114434382129</v>
      </c>
      <c r="V101" s="7">
        <v>39</v>
      </c>
      <c r="W101" s="7">
        <v>17136</v>
      </c>
      <c r="X101" s="7">
        <v>45</v>
      </c>
    </row>
    <row r="102" spans="1:24" x14ac:dyDescent="0.3">
      <c r="A102" s="13" t="s">
        <v>156</v>
      </c>
      <c r="B102" s="13" t="s">
        <v>278</v>
      </c>
      <c r="C102" s="8">
        <v>773.03034328358206</v>
      </c>
      <c r="D102" s="3">
        <v>0.70011346739992864</v>
      </c>
      <c r="E102" s="3">
        <v>7.6</v>
      </c>
      <c r="F102" s="3">
        <v>-12.4</v>
      </c>
      <c r="G102" s="7">
        <v>72</v>
      </c>
      <c r="H102" s="8">
        <v>13752</v>
      </c>
      <c r="I102" s="7">
        <v>21</v>
      </c>
      <c r="J102" s="3">
        <v>-32.5</v>
      </c>
      <c r="K102" s="7">
        <v>28</v>
      </c>
      <c r="L102" s="60">
        <v>9396.5016567164166</v>
      </c>
      <c r="M102" s="3">
        <v>0.71234896879751664</v>
      </c>
      <c r="N102" s="3">
        <v>92.4</v>
      </c>
      <c r="O102" s="3">
        <v>-7.3</v>
      </c>
      <c r="P102" s="7">
        <v>93</v>
      </c>
      <c r="Q102" s="7">
        <v>20376</v>
      </c>
      <c r="R102" s="7">
        <v>24</v>
      </c>
      <c r="S102" s="60">
        <v>10169.531999999999</v>
      </c>
      <c r="T102" s="3">
        <v>0.71140389623974387</v>
      </c>
      <c r="U102" s="3">
        <v>-7.6668043708206568</v>
      </c>
      <c r="V102" s="7">
        <v>102</v>
      </c>
      <c r="W102" s="7">
        <v>19656</v>
      </c>
      <c r="X102" s="7">
        <v>32</v>
      </c>
    </row>
    <row r="103" spans="1:24" x14ac:dyDescent="0.3">
      <c r="A103" s="13" t="s">
        <v>150</v>
      </c>
      <c r="B103" s="13" t="s">
        <v>150</v>
      </c>
      <c r="C103" s="8">
        <v>1555.1029999999998</v>
      </c>
      <c r="D103" s="3">
        <v>1.4084163227919106</v>
      </c>
      <c r="E103" s="3">
        <v>100</v>
      </c>
      <c r="F103" s="3">
        <v>0.6</v>
      </c>
      <c r="G103" s="7">
        <v>16</v>
      </c>
      <c r="H103" s="8">
        <v>12630</v>
      </c>
      <c r="I103" s="7">
        <v>26</v>
      </c>
      <c r="J103" s="3" t="s">
        <v>151</v>
      </c>
      <c r="K103" s="7" t="s">
        <v>151</v>
      </c>
      <c r="L103" s="60" t="s">
        <v>151</v>
      </c>
      <c r="M103" s="3" t="s">
        <v>151</v>
      </c>
      <c r="N103" s="3" t="s">
        <v>151</v>
      </c>
      <c r="O103" s="3" t="s">
        <v>151</v>
      </c>
      <c r="P103" s="7" t="s">
        <v>151</v>
      </c>
      <c r="Q103" s="7" t="s">
        <v>151</v>
      </c>
      <c r="R103" s="7" t="s">
        <v>151</v>
      </c>
      <c r="S103" s="60">
        <v>1555.1030000000001</v>
      </c>
      <c r="T103" s="3">
        <v>0.10878635646695586</v>
      </c>
      <c r="U103" s="3">
        <v>0.62597505288175537</v>
      </c>
      <c r="V103" s="7">
        <v>14</v>
      </c>
      <c r="W103" s="7">
        <v>12630</v>
      </c>
      <c r="X103" s="7">
        <v>65</v>
      </c>
    </row>
    <row r="104" spans="1:24" x14ac:dyDescent="0.3">
      <c r="A104" s="13" t="s">
        <v>153</v>
      </c>
      <c r="B104" s="13" t="s">
        <v>279</v>
      </c>
      <c r="C104" s="8">
        <v>1138.323411764706</v>
      </c>
      <c r="D104" s="3">
        <v>1.0309498944736069</v>
      </c>
      <c r="E104" s="3">
        <v>7.7</v>
      </c>
      <c r="F104" s="3">
        <v>-8.3000000000000007</v>
      </c>
      <c r="G104" s="7">
        <v>67</v>
      </c>
      <c r="H104" s="8">
        <v>10345</v>
      </c>
      <c r="I104" s="7">
        <v>36</v>
      </c>
      <c r="J104" s="3">
        <v>-41.6</v>
      </c>
      <c r="K104" s="7">
        <v>34</v>
      </c>
      <c r="L104" s="60">
        <v>13643.243588235293</v>
      </c>
      <c r="M104" s="3">
        <v>1.034294555164154</v>
      </c>
      <c r="N104" s="3">
        <v>92.3</v>
      </c>
      <c r="O104" s="3">
        <v>-5.8</v>
      </c>
      <c r="P104" s="7">
        <v>77</v>
      </c>
      <c r="Q104" s="7">
        <v>17726</v>
      </c>
      <c r="R104" s="7">
        <v>38</v>
      </c>
      <c r="S104" s="60">
        <v>14781.566999999999</v>
      </c>
      <c r="T104" s="3">
        <v>1.0340362129082068</v>
      </c>
      <c r="U104" s="3">
        <v>-5.9637713894632016</v>
      </c>
      <c r="V104" s="7">
        <v>87</v>
      </c>
      <c r="W104" s="7">
        <v>16802</v>
      </c>
      <c r="X104" s="7">
        <v>46</v>
      </c>
    </row>
    <row r="105" spans="1:24" x14ac:dyDescent="0.3">
      <c r="A105" s="13" t="s">
        <v>155</v>
      </c>
      <c r="B105" s="13" t="s">
        <v>280</v>
      </c>
      <c r="C105" s="8" t="s">
        <v>151</v>
      </c>
      <c r="D105" s="3" t="s">
        <v>151</v>
      </c>
      <c r="E105" s="3" t="s">
        <v>151</v>
      </c>
      <c r="F105" s="3" t="s">
        <v>151</v>
      </c>
      <c r="G105" s="7" t="s">
        <v>151</v>
      </c>
      <c r="H105" s="8" t="s">
        <v>151</v>
      </c>
      <c r="I105" s="7" t="s">
        <v>151</v>
      </c>
      <c r="J105" s="3" t="s">
        <v>151</v>
      </c>
      <c r="K105" s="7" t="s">
        <v>151</v>
      </c>
      <c r="L105" s="60">
        <v>16837.16</v>
      </c>
      <c r="M105" s="3">
        <v>1.2764254189117066</v>
      </c>
      <c r="N105" s="3">
        <v>100</v>
      </c>
      <c r="O105" s="3">
        <v>-5.4</v>
      </c>
      <c r="P105" s="7">
        <v>75</v>
      </c>
      <c r="Q105" s="7">
        <v>20143</v>
      </c>
      <c r="R105" s="7">
        <v>29</v>
      </c>
      <c r="S105" s="60">
        <v>16837.16</v>
      </c>
      <c r="T105" s="3">
        <v>1.1778340660722606</v>
      </c>
      <c r="U105" s="3">
        <v>-5.4446558009267454</v>
      </c>
      <c r="V105" s="7">
        <v>84</v>
      </c>
      <c r="W105" s="7">
        <v>20143</v>
      </c>
      <c r="X105" s="7">
        <v>29</v>
      </c>
    </row>
    <row r="106" spans="1:24" x14ac:dyDescent="0.3">
      <c r="A106" s="13" t="s">
        <v>149</v>
      </c>
      <c r="B106" s="13" t="s">
        <v>281</v>
      </c>
      <c r="C106" s="8">
        <v>2059.0412432432431</v>
      </c>
      <c r="D106" s="3">
        <v>1.8648200770531167</v>
      </c>
      <c r="E106" s="3">
        <v>99.8</v>
      </c>
      <c r="F106" s="3">
        <v>-3</v>
      </c>
      <c r="G106" s="7">
        <v>40</v>
      </c>
      <c r="H106" s="8">
        <v>13408</v>
      </c>
      <c r="I106" s="7">
        <v>23</v>
      </c>
      <c r="J106" s="3">
        <v>54.4</v>
      </c>
      <c r="K106" s="7">
        <v>7</v>
      </c>
      <c r="L106" s="60">
        <v>4.1167567567567858</v>
      </c>
      <c r="M106" s="3">
        <v>3.1209140780279329E-4</v>
      </c>
      <c r="N106" s="3">
        <v>0.2</v>
      </c>
      <c r="O106" s="3">
        <v>-17.3</v>
      </c>
      <c r="P106" s="7">
        <v>101</v>
      </c>
      <c r="Q106" s="7">
        <v>8685</v>
      </c>
      <c r="R106" s="7">
        <v>75</v>
      </c>
      <c r="S106" s="60">
        <v>2063.1579999999999</v>
      </c>
      <c r="T106" s="3">
        <v>0.14432705848786331</v>
      </c>
      <c r="U106" s="3">
        <v>-2.987684658416323</v>
      </c>
      <c r="V106" s="7">
        <v>46</v>
      </c>
      <c r="W106" s="7">
        <v>13394</v>
      </c>
      <c r="X106" s="7">
        <v>59</v>
      </c>
    </row>
    <row r="107" spans="1:24" x14ac:dyDescent="0.3">
      <c r="A107" s="13" t="s">
        <v>149</v>
      </c>
      <c r="B107" s="13" t="s">
        <v>282</v>
      </c>
      <c r="C107" s="8">
        <v>469.00209756097559</v>
      </c>
      <c r="D107" s="3">
        <v>0.42476299616714924</v>
      </c>
      <c r="E107" s="3">
        <v>23.1</v>
      </c>
      <c r="F107" s="3">
        <v>-7.8</v>
      </c>
      <c r="G107" s="7">
        <v>65</v>
      </c>
      <c r="H107" s="8">
        <v>15474</v>
      </c>
      <c r="I107" s="7">
        <v>16</v>
      </c>
      <c r="J107" s="3">
        <v>34.6</v>
      </c>
      <c r="K107" s="7">
        <v>12</v>
      </c>
      <c r="L107" s="60">
        <v>1558.4149024390244</v>
      </c>
      <c r="M107" s="3">
        <v>0.11814346330877522</v>
      </c>
      <c r="N107" s="3">
        <v>76.900000000000006</v>
      </c>
      <c r="O107" s="3">
        <v>-4.5999999999999996</v>
      </c>
      <c r="P107" s="7">
        <v>68</v>
      </c>
      <c r="Q107" s="7">
        <v>11494</v>
      </c>
      <c r="R107" s="7">
        <v>65</v>
      </c>
      <c r="S107" s="60">
        <v>2027.4169999999999</v>
      </c>
      <c r="T107" s="3">
        <v>0.14182681691770013</v>
      </c>
      <c r="U107" s="3">
        <v>-5.3776624268834672</v>
      </c>
      <c r="V107" s="7">
        <v>83</v>
      </c>
      <c r="W107" s="7">
        <v>12221</v>
      </c>
      <c r="X107" s="7">
        <v>67</v>
      </c>
    </row>
    <row r="108" spans="1:24" x14ac:dyDescent="0.3">
      <c r="A108" s="13" t="s">
        <v>155</v>
      </c>
      <c r="B108" s="13" t="s">
        <v>283</v>
      </c>
      <c r="C108" s="8">
        <v>462.55155102040817</v>
      </c>
      <c r="D108" s="3">
        <v>0.41892090401076854</v>
      </c>
      <c r="E108" s="3">
        <v>1.4</v>
      </c>
      <c r="F108" s="3">
        <v>-3.2</v>
      </c>
      <c r="G108" s="7">
        <v>41</v>
      </c>
      <c r="H108" s="8">
        <v>12593</v>
      </c>
      <c r="I108" s="7">
        <v>27</v>
      </c>
      <c r="J108" s="3">
        <v>-66.3</v>
      </c>
      <c r="K108" s="7">
        <v>59</v>
      </c>
      <c r="L108" s="60">
        <v>33213.348448979596</v>
      </c>
      <c r="M108" s="3">
        <v>2.5179045757983682</v>
      </c>
      <c r="N108" s="3">
        <v>98.6</v>
      </c>
      <c r="O108" s="3">
        <v>-5.9</v>
      </c>
      <c r="P108" s="7">
        <v>81</v>
      </c>
      <c r="Q108" s="7">
        <v>37363</v>
      </c>
      <c r="R108" s="7">
        <v>7</v>
      </c>
      <c r="S108" s="60">
        <v>33675.9</v>
      </c>
      <c r="T108" s="3">
        <v>2.355778660156632</v>
      </c>
      <c r="U108" s="3">
        <v>-5.8411934146908813</v>
      </c>
      <c r="V108" s="7">
        <v>86</v>
      </c>
      <c r="W108" s="7">
        <v>36381</v>
      </c>
      <c r="X108" s="7">
        <v>8</v>
      </c>
    </row>
    <row r="109" spans="1:24" x14ac:dyDescent="0.3">
      <c r="A109" s="13" t="s">
        <v>167</v>
      </c>
      <c r="B109" s="13" t="s">
        <v>284</v>
      </c>
      <c r="C109" s="8">
        <v>27.219520000000003</v>
      </c>
      <c r="D109" s="3">
        <v>2.4652011002847321E-2</v>
      </c>
      <c r="E109" s="3">
        <v>4.8</v>
      </c>
      <c r="F109" s="3">
        <v>-6.6</v>
      </c>
      <c r="G109" s="7">
        <v>58</v>
      </c>
      <c r="H109" s="8">
        <v>2001</v>
      </c>
      <c r="I109" s="7">
        <v>75</v>
      </c>
      <c r="J109" s="3">
        <v>-49.7</v>
      </c>
      <c r="K109" s="7">
        <v>42</v>
      </c>
      <c r="L109" s="60">
        <v>545.12747999999999</v>
      </c>
      <c r="M109" s="3">
        <v>4.1326124596979708E-2</v>
      </c>
      <c r="N109" s="3">
        <v>95.2</v>
      </c>
      <c r="O109" s="3">
        <v>-4.4000000000000004</v>
      </c>
      <c r="P109" s="7">
        <v>65</v>
      </c>
      <c r="Q109" s="7">
        <v>3976</v>
      </c>
      <c r="R109" s="7">
        <v>100</v>
      </c>
      <c r="S109" s="60">
        <v>572.34699999999998</v>
      </c>
      <c r="T109" s="3">
        <v>4.0038212751690908E-2</v>
      </c>
      <c r="U109" s="3">
        <v>-4.533892438897869</v>
      </c>
      <c r="V109" s="7">
        <v>73</v>
      </c>
      <c r="W109" s="7">
        <v>3798</v>
      </c>
      <c r="X109" s="7">
        <v>107</v>
      </c>
    </row>
    <row r="110" spans="1:24" x14ac:dyDescent="0.3">
      <c r="A110" s="13" t="s">
        <v>155</v>
      </c>
      <c r="B110" s="13" t="s">
        <v>285</v>
      </c>
      <c r="C110" s="8">
        <v>864.73838596491225</v>
      </c>
      <c r="D110" s="3">
        <v>0.78317105538199971</v>
      </c>
      <c r="E110" s="3">
        <v>5.3</v>
      </c>
      <c r="F110" s="3">
        <v>-2.4</v>
      </c>
      <c r="G110" s="7">
        <v>36</v>
      </c>
      <c r="H110" s="8">
        <v>9313</v>
      </c>
      <c r="I110" s="7">
        <v>43</v>
      </c>
      <c r="J110" s="3">
        <v>-54</v>
      </c>
      <c r="K110" s="7">
        <v>47</v>
      </c>
      <c r="L110" s="60">
        <v>15387.784614035087</v>
      </c>
      <c r="M110" s="3">
        <v>1.1665482434147354</v>
      </c>
      <c r="N110" s="3">
        <v>94.7</v>
      </c>
      <c r="O110" s="3">
        <v>-5.8</v>
      </c>
      <c r="P110" s="7">
        <v>77</v>
      </c>
      <c r="Q110" s="7">
        <v>20249</v>
      </c>
      <c r="R110" s="7">
        <v>26</v>
      </c>
      <c r="S110" s="60">
        <v>16252.522999999999</v>
      </c>
      <c r="T110" s="3">
        <v>1.1369361132769975</v>
      </c>
      <c r="U110" s="3">
        <v>-5.645478066298482</v>
      </c>
      <c r="V110" s="7">
        <v>85</v>
      </c>
      <c r="W110" s="7">
        <v>19058</v>
      </c>
      <c r="X110" s="7">
        <v>35</v>
      </c>
    </row>
    <row r="111" spans="1:24" x14ac:dyDescent="0.3">
      <c r="A111" s="13" t="s">
        <v>161</v>
      </c>
      <c r="B111" s="13" t="s">
        <v>286</v>
      </c>
      <c r="C111" s="8" t="s">
        <v>151</v>
      </c>
      <c r="D111" s="3" t="s">
        <v>151</v>
      </c>
      <c r="E111" s="3" t="s">
        <v>151</v>
      </c>
      <c r="F111" s="3" t="s">
        <v>151</v>
      </c>
      <c r="G111" s="7" t="s">
        <v>151</v>
      </c>
      <c r="H111" s="8" t="s">
        <v>151</v>
      </c>
      <c r="I111" s="7" t="s">
        <v>151</v>
      </c>
      <c r="J111" s="3" t="s">
        <v>151</v>
      </c>
      <c r="K111" s="7" t="s">
        <v>151</v>
      </c>
      <c r="L111" s="60">
        <v>3577.4470000000001</v>
      </c>
      <c r="M111" s="3">
        <v>0.27120632491521302</v>
      </c>
      <c r="N111" s="3">
        <v>100</v>
      </c>
      <c r="O111" s="3">
        <v>-4.3</v>
      </c>
      <c r="P111" s="7">
        <v>60</v>
      </c>
      <c r="Q111" s="7">
        <v>11609</v>
      </c>
      <c r="R111" s="7">
        <v>63</v>
      </c>
      <c r="S111" s="60">
        <v>3577.4470000000001</v>
      </c>
      <c r="T111" s="3">
        <v>0.25025829452045417</v>
      </c>
      <c r="U111" s="3">
        <v>-4.2780774418549221</v>
      </c>
      <c r="V111" s="7">
        <v>71</v>
      </c>
      <c r="W111" s="7">
        <v>11609</v>
      </c>
      <c r="X111" s="7">
        <v>71</v>
      </c>
    </row>
    <row r="112" spans="1:24" s="1" customFormat="1" x14ac:dyDescent="0.3">
      <c r="A112" s="1" t="s">
        <v>175</v>
      </c>
      <c r="B112" s="1" t="s">
        <v>175</v>
      </c>
      <c r="C112" s="8">
        <v>110415.00832064424</v>
      </c>
      <c r="D112" s="9">
        <v>100</v>
      </c>
      <c r="E112" s="9">
        <v>7.7</v>
      </c>
      <c r="F112" s="9">
        <v>-3.4</v>
      </c>
      <c r="G112" s="9"/>
      <c r="H112" s="8">
        <v>15471</v>
      </c>
      <c r="I112" s="9"/>
      <c r="J112" s="9">
        <v>-39.200000000000003</v>
      </c>
      <c r="K112" s="9"/>
      <c r="L112" s="25">
        <v>1319086.8616793558</v>
      </c>
      <c r="M112" s="9">
        <v>100</v>
      </c>
      <c r="N112" s="9">
        <v>92.3</v>
      </c>
      <c r="O112" s="9">
        <v>-3.4</v>
      </c>
      <c r="P112" s="9"/>
      <c r="Q112" s="8">
        <v>25435</v>
      </c>
      <c r="R112" s="9"/>
      <c r="S112" s="25">
        <v>1429501.87</v>
      </c>
      <c r="T112" s="9">
        <v>100</v>
      </c>
      <c r="U112" s="9">
        <v>-3.4284487984479917</v>
      </c>
      <c r="V112" s="9"/>
      <c r="W112" s="8">
        <v>24230</v>
      </c>
      <c r="X112" s="9"/>
    </row>
    <row r="113" spans="1:24" s="1" customFormat="1" x14ac:dyDescent="0.3">
      <c r="A113" s="201" t="s">
        <v>319</v>
      </c>
      <c r="B113" s="201"/>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row>
    <row r="114" spans="1:24" ht="25.5" customHeight="1" x14ac:dyDescent="0.3">
      <c r="A114" s="192" t="s">
        <v>21</v>
      </c>
      <c r="B114" s="192"/>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row>
    <row r="115" spans="1:24" ht="12.75" customHeight="1" x14ac:dyDescent="0.3">
      <c r="A115" s="199" t="s">
        <v>111</v>
      </c>
      <c r="B115" s="199"/>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row>
    <row r="117" spans="1:24" x14ac:dyDescent="0.3">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19"/>
    </row>
    <row r="118" spans="1:24" x14ac:dyDescent="0.3">
      <c r="B118" s="64"/>
      <c r="N118" s="3"/>
    </row>
    <row r="119" spans="1:24" x14ac:dyDescent="0.3">
      <c r="B119" s="64"/>
      <c r="N119" s="3"/>
    </row>
    <row r="120" spans="1:24" x14ac:dyDescent="0.3">
      <c r="B120" s="64"/>
      <c r="N120" s="3"/>
    </row>
    <row r="121" spans="1:24" x14ac:dyDescent="0.3">
      <c r="B121" s="64"/>
      <c r="N121" s="3"/>
    </row>
    <row r="122" spans="1:24" x14ac:dyDescent="0.3">
      <c r="B122" s="64"/>
      <c r="N122" s="3"/>
    </row>
    <row r="123" spans="1:24" x14ac:dyDescent="0.3">
      <c r="B123" s="64"/>
    </row>
    <row r="124" spans="1:24" x14ac:dyDescent="0.3">
      <c r="B124" s="64"/>
    </row>
    <row r="125" spans="1:24" x14ac:dyDescent="0.3">
      <c r="B125" s="64"/>
    </row>
    <row r="126" spans="1:24" x14ac:dyDescent="0.3">
      <c r="B126" s="64"/>
    </row>
    <row r="127" spans="1:24" x14ac:dyDescent="0.3">
      <c r="B127" s="64"/>
    </row>
    <row r="128" spans="1:24" x14ac:dyDescent="0.3">
      <c r="B128" s="64"/>
    </row>
    <row r="129" spans="1:23" x14ac:dyDescent="0.3">
      <c r="B129" s="64"/>
    </row>
    <row r="134" spans="1:23" s="3" customFormat="1" x14ac:dyDescent="0.3">
      <c r="A134"/>
      <c r="B134"/>
      <c r="C134" s="9"/>
      <c r="D134"/>
      <c r="E134"/>
      <c r="F134" s="9"/>
      <c r="H134" s="8"/>
      <c r="J134" s="8"/>
      <c r="M134"/>
      <c r="N134"/>
      <c r="O134" s="9"/>
      <c r="Q134" s="8"/>
      <c r="S134" s="9"/>
      <c r="T134"/>
      <c r="U134" s="9"/>
      <c r="W134" s="8"/>
    </row>
    <row r="135" spans="1:23" s="3" customFormat="1" x14ac:dyDescent="0.3">
      <c r="A135"/>
      <c r="B135"/>
      <c r="C135" s="9"/>
      <c r="D135"/>
      <c r="E135"/>
      <c r="F135" s="9"/>
      <c r="H135" s="8"/>
      <c r="J135" s="8"/>
      <c r="M135"/>
      <c r="N135"/>
      <c r="O135" s="9"/>
      <c r="Q135" s="8"/>
      <c r="S135" s="9"/>
      <c r="T135"/>
      <c r="U135" s="9"/>
      <c r="W135" s="8"/>
    </row>
    <row r="136" spans="1:23" s="3" customFormat="1" x14ac:dyDescent="0.3">
      <c r="A136"/>
      <c r="B136"/>
      <c r="C136" s="9"/>
      <c r="D136"/>
      <c r="E136"/>
      <c r="F136" s="9"/>
      <c r="H136" s="8"/>
      <c r="J136" s="8"/>
      <c r="M136"/>
      <c r="N136"/>
      <c r="O136" s="9"/>
      <c r="Q136" s="8"/>
      <c r="S136" s="9"/>
      <c r="T136"/>
      <c r="U136" s="9"/>
      <c r="W136" s="8"/>
    </row>
    <row r="137" spans="1:23" s="3" customFormat="1" x14ac:dyDescent="0.3">
      <c r="A137"/>
      <c r="B137"/>
      <c r="C137" s="9"/>
      <c r="D137"/>
      <c r="E137"/>
      <c r="F137" s="9"/>
      <c r="H137" s="8"/>
      <c r="J137" s="8"/>
      <c r="M137"/>
      <c r="N137"/>
      <c r="O137" s="9"/>
      <c r="Q137" s="8"/>
      <c r="S137" s="9"/>
      <c r="T137"/>
      <c r="U137" s="9"/>
      <c r="W137" s="8"/>
    </row>
    <row r="138" spans="1:23" s="3" customFormat="1" x14ac:dyDescent="0.3">
      <c r="A138"/>
      <c r="B138"/>
      <c r="C138" s="9"/>
      <c r="D138"/>
      <c r="E138"/>
      <c r="F138" s="9"/>
      <c r="H138" s="8"/>
      <c r="J138" s="8"/>
      <c r="M138"/>
      <c r="N138"/>
      <c r="O138" s="9"/>
      <c r="Q138" s="8"/>
      <c r="S138" s="9"/>
      <c r="T138"/>
      <c r="U138" s="9"/>
      <c r="W138" s="8"/>
    </row>
    <row r="139" spans="1:23" s="3" customFormat="1" x14ac:dyDescent="0.3">
      <c r="A139"/>
      <c r="B139"/>
      <c r="C139" s="9"/>
      <c r="D139"/>
      <c r="E139"/>
      <c r="F139" s="9"/>
      <c r="H139" s="8"/>
      <c r="J139" s="8"/>
      <c r="M139"/>
      <c r="N139"/>
      <c r="O139" s="9"/>
      <c r="Q139" s="8"/>
      <c r="S139" s="9"/>
      <c r="T139"/>
      <c r="U139" s="9"/>
      <c r="W139" s="8"/>
    </row>
    <row r="140" spans="1:23" s="3" customFormat="1" x14ac:dyDescent="0.3">
      <c r="A140"/>
      <c r="B140"/>
      <c r="C140" s="9"/>
      <c r="D140"/>
      <c r="E140"/>
      <c r="F140" s="9"/>
      <c r="H140" s="8"/>
      <c r="J140" s="8"/>
      <c r="M140"/>
      <c r="N140"/>
      <c r="O140" s="9"/>
      <c r="Q140" s="8"/>
      <c r="S140" s="9"/>
      <c r="T140"/>
      <c r="U140" s="9"/>
      <c r="W140" s="8"/>
    </row>
    <row r="141" spans="1:23" s="3" customFormat="1" x14ac:dyDescent="0.3">
      <c r="A141"/>
      <c r="B141"/>
      <c r="C141" s="9"/>
      <c r="D141"/>
      <c r="E141"/>
      <c r="F141" s="9"/>
      <c r="H141" s="8"/>
      <c r="J141" s="8"/>
      <c r="M141"/>
      <c r="N141"/>
      <c r="O141" s="9"/>
      <c r="Q141" s="8"/>
      <c r="S141" s="9"/>
      <c r="T141"/>
      <c r="U141" s="9"/>
      <c r="W141" s="8"/>
    </row>
    <row r="142" spans="1:23" s="3" customFormat="1" x14ac:dyDescent="0.3">
      <c r="A142"/>
      <c r="B142"/>
      <c r="C142" s="9"/>
      <c r="D142"/>
      <c r="E142"/>
      <c r="F142" s="9"/>
      <c r="H142" s="8"/>
      <c r="J142" s="8"/>
      <c r="M142"/>
      <c r="N142"/>
      <c r="O142" s="9"/>
      <c r="Q142" s="8"/>
      <c r="S142" s="9"/>
      <c r="T142"/>
      <c r="U142" s="9"/>
      <c r="W142" s="8"/>
    </row>
    <row r="143" spans="1:23" s="3" customFormat="1" x14ac:dyDescent="0.3">
      <c r="A143"/>
      <c r="B143"/>
      <c r="C143" s="9"/>
      <c r="D143"/>
      <c r="E143"/>
      <c r="F143" s="9"/>
      <c r="H143" s="8"/>
      <c r="J143" s="8"/>
      <c r="M143"/>
      <c r="N143"/>
      <c r="O143" s="9"/>
      <c r="Q143" s="8"/>
      <c r="S143" s="9"/>
      <c r="T143"/>
      <c r="U143" s="9"/>
      <c r="W143" s="8"/>
    </row>
    <row r="144" spans="1:23" s="3" customFormat="1" x14ac:dyDescent="0.3">
      <c r="A144"/>
      <c r="B144"/>
      <c r="C144" s="9"/>
      <c r="D144"/>
      <c r="E144"/>
      <c r="F144" s="9"/>
      <c r="H144" s="8"/>
      <c r="J144" s="8"/>
      <c r="M144"/>
      <c r="N144"/>
      <c r="O144" s="9"/>
      <c r="Q144" s="8"/>
      <c r="S144" s="9"/>
      <c r="T144"/>
      <c r="U144" s="9"/>
      <c r="W144" s="8"/>
    </row>
    <row r="145" spans="1:23" s="3" customFormat="1" x14ac:dyDescent="0.3">
      <c r="A145"/>
      <c r="B145"/>
      <c r="C145" s="9"/>
      <c r="D145"/>
      <c r="E145"/>
      <c r="F145" s="9"/>
      <c r="H145" s="8"/>
      <c r="J145" s="8"/>
      <c r="M145"/>
      <c r="N145"/>
      <c r="O145" s="9"/>
      <c r="Q145" s="8"/>
      <c r="S145" s="9"/>
      <c r="T145"/>
      <c r="U145" s="9"/>
      <c r="W145" s="8"/>
    </row>
    <row r="146" spans="1:23" s="3" customFormat="1" x14ac:dyDescent="0.3">
      <c r="A146"/>
      <c r="B146"/>
      <c r="C146" s="9"/>
      <c r="D146"/>
      <c r="E146"/>
      <c r="F146" s="9"/>
      <c r="H146" s="8"/>
      <c r="J146" s="8"/>
      <c r="M146"/>
      <c r="N146"/>
      <c r="O146" s="9"/>
      <c r="Q146" s="8"/>
      <c r="S146" s="9"/>
      <c r="T146"/>
      <c r="U146" s="9"/>
      <c r="W146" s="8"/>
    </row>
    <row r="147" spans="1:23" s="3" customFormat="1" x14ac:dyDescent="0.3">
      <c r="A147"/>
      <c r="B147"/>
      <c r="C147" s="9"/>
      <c r="D147"/>
      <c r="E147"/>
      <c r="F147" s="9"/>
      <c r="H147" s="8"/>
      <c r="J147" s="8"/>
      <c r="M147"/>
      <c r="N147"/>
      <c r="O147" s="9"/>
      <c r="Q147" s="8"/>
      <c r="S147" s="9"/>
      <c r="T147"/>
      <c r="U147" s="9"/>
      <c r="W147" s="8"/>
    </row>
    <row r="148" spans="1:23" s="3" customFormat="1" x14ac:dyDescent="0.3">
      <c r="A148"/>
      <c r="B148"/>
      <c r="C148" s="9"/>
      <c r="D148"/>
      <c r="E148"/>
      <c r="F148" s="9"/>
      <c r="H148" s="8"/>
      <c r="J148" s="8"/>
      <c r="M148"/>
      <c r="N148"/>
      <c r="O148" s="9"/>
      <c r="Q148" s="8"/>
      <c r="S148" s="9"/>
      <c r="T148"/>
      <c r="U148" s="9"/>
      <c r="W148" s="8"/>
    </row>
    <row r="149" spans="1:23" s="3" customFormat="1" x14ac:dyDescent="0.3">
      <c r="A149"/>
      <c r="B149"/>
      <c r="C149" s="9"/>
      <c r="D149"/>
      <c r="E149"/>
      <c r="F149" s="9"/>
      <c r="H149" s="8"/>
      <c r="J149" s="8"/>
      <c r="M149"/>
      <c r="N149"/>
      <c r="O149" s="9"/>
      <c r="Q149" s="8"/>
      <c r="S149" s="9"/>
      <c r="T149"/>
      <c r="U149" s="9"/>
      <c r="W149" s="8"/>
    </row>
    <row r="150" spans="1:23" s="3" customFormat="1" x14ac:dyDescent="0.3">
      <c r="A150"/>
      <c r="B150"/>
      <c r="C150" s="9"/>
      <c r="D150"/>
      <c r="E150"/>
      <c r="F150" s="9"/>
      <c r="H150" s="8"/>
      <c r="J150" s="8"/>
      <c r="M150"/>
      <c r="N150"/>
      <c r="O150" s="9"/>
      <c r="Q150" s="8"/>
      <c r="S150" s="9"/>
      <c r="T150"/>
      <c r="U150" s="9"/>
      <c r="W150" s="8"/>
    </row>
    <row r="151" spans="1:23" s="3" customFormat="1" x14ac:dyDescent="0.3">
      <c r="A151"/>
      <c r="B151"/>
      <c r="C151" s="9"/>
      <c r="D151"/>
      <c r="E151"/>
      <c r="F151" s="9"/>
      <c r="H151" s="8"/>
      <c r="J151" s="8"/>
      <c r="M151"/>
      <c r="N151"/>
      <c r="O151" s="9"/>
      <c r="Q151" s="8"/>
      <c r="S151" s="9"/>
      <c r="T151"/>
      <c r="U151" s="9"/>
      <c r="W151" s="8"/>
    </row>
    <row r="152" spans="1:23" s="3" customFormat="1" x14ac:dyDescent="0.3">
      <c r="A152"/>
      <c r="B152"/>
      <c r="C152" s="9"/>
      <c r="D152"/>
      <c r="E152"/>
      <c r="F152" s="9"/>
      <c r="H152" s="8"/>
      <c r="J152" s="8"/>
      <c r="M152"/>
      <c r="N152"/>
      <c r="O152" s="9"/>
      <c r="Q152" s="8"/>
      <c r="S152" s="9"/>
      <c r="T152"/>
      <c r="U152" s="9"/>
      <c r="W152" s="8"/>
    </row>
    <row r="153" spans="1:23" s="3" customFormat="1" x14ac:dyDescent="0.3">
      <c r="A153"/>
      <c r="B153"/>
      <c r="C153" s="9"/>
      <c r="D153"/>
      <c r="E153"/>
      <c r="F153" s="9"/>
      <c r="H153" s="8"/>
      <c r="J153" s="8"/>
      <c r="M153"/>
      <c r="N153"/>
      <c r="O153" s="9"/>
      <c r="Q153" s="8"/>
      <c r="S153" s="9"/>
      <c r="T153"/>
      <c r="U153" s="9"/>
      <c r="W153" s="8"/>
    </row>
    <row r="154" spans="1:23" s="3" customFormat="1" x14ac:dyDescent="0.3">
      <c r="A154"/>
      <c r="B154"/>
      <c r="C154" s="9"/>
      <c r="D154"/>
      <c r="E154"/>
      <c r="F154" s="9"/>
      <c r="H154" s="8"/>
      <c r="J154" s="8"/>
      <c r="M154"/>
      <c r="N154"/>
      <c r="O154" s="9"/>
      <c r="Q154" s="8"/>
      <c r="S154" s="9"/>
      <c r="T154"/>
      <c r="U154" s="9"/>
      <c r="W154" s="8"/>
    </row>
    <row r="155" spans="1:23" s="3" customFormat="1" x14ac:dyDescent="0.3">
      <c r="A155"/>
      <c r="B155"/>
      <c r="C155" s="9"/>
      <c r="D155"/>
      <c r="E155"/>
      <c r="F155" s="9"/>
      <c r="H155" s="8"/>
      <c r="J155" s="8"/>
      <c r="M155"/>
      <c r="N155"/>
      <c r="O155" s="9"/>
      <c r="Q155" s="8"/>
      <c r="S155" s="9"/>
      <c r="T155"/>
      <c r="U155" s="9"/>
      <c r="W155" s="8"/>
    </row>
    <row r="156" spans="1:23" s="3" customFormat="1" x14ac:dyDescent="0.3">
      <c r="A156"/>
      <c r="B156"/>
      <c r="C156" s="9"/>
      <c r="D156"/>
      <c r="E156"/>
      <c r="F156" s="9"/>
      <c r="H156" s="8"/>
      <c r="J156" s="8"/>
      <c r="M156"/>
      <c r="N156"/>
      <c r="O156" s="9"/>
      <c r="Q156" s="8"/>
      <c r="S156" s="9"/>
      <c r="T156"/>
      <c r="U156" s="9"/>
      <c r="W156" s="8"/>
    </row>
    <row r="157" spans="1:23" s="3" customFormat="1" x14ac:dyDescent="0.3">
      <c r="A157"/>
      <c r="B157"/>
      <c r="C157" s="9"/>
      <c r="D157"/>
      <c r="E157"/>
      <c r="F157" s="9"/>
      <c r="H157" s="8"/>
      <c r="J157" s="8"/>
      <c r="M157"/>
      <c r="N157"/>
      <c r="O157" s="9"/>
      <c r="Q157" s="8"/>
      <c r="S157" s="9"/>
      <c r="T157"/>
      <c r="U157" s="9"/>
      <c r="W157" s="8"/>
    </row>
    <row r="158" spans="1:23" s="3" customFormat="1" x14ac:dyDescent="0.3">
      <c r="A158"/>
      <c r="B158"/>
      <c r="C158" s="9"/>
      <c r="D158"/>
      <c r="E158"/>
      <c r="F158" s="9"/>
      <c r="H158" s="8"/>
      <c r="J158" s="8"/>
      <c r="M158"/>
      <c r="N158"/>
      <c r="O158" s="9"/>
      <c r="Q158" s="8"/>
      <c r="S158" s="9"/>
      <c r="T158"/>
      <c r="U158" s="9"/>
      <c r="W158" s="8"/>
    </row>
    <row r="159" spans="1:23" s="3" customFormat="1" x14ac:dyDescent="0.3">
      <c r="A159"/>
      <c r="B159"/>
      <c r="C159" s="9"/>
      <c r="D159"/>
      <c r="E159"/>
      <c r="F159" s="9"/>
      <c r="H159" s="8"/>
      <c r="J159" s="8"/>
      <c r="M159"/>
      <c r="N159"/>
      <c r="O159" s="9"/>
      <c r="Q159" s="8"/>
      <c r="S159" s="9"/>
      <c r="T159"/>
      <c r="U159" s="9"/>
      <c r="W159" s="8"/>
    </row>
    <row r="160" spans="1:23" s="3" customFormat="1" x14ac:dyDescent="0.3">
      <c r="A160"/>
      <c r="B160"/>
      <c r="C160" s="9"/>
      <c r="D160"/>
      <c r="E160"/>
      <c r="F160" s="9"/>
      <c r="H160" s="8"/>
      <c r="J160" s="8"/>
      <c r="M160"/>
      <c r="N160"/>
      <c r="O160" s="9"/>
      <c r="Q160" s="8"/>
      <c r="S160" s="9"/>
      <c r="T160"/>
      <c r="U160" s="9"/>
      <c r="W160" s="8"/>
    </row>
    <row r="161" spans="1:23" s="3" customFormat="1" x14ac:dyDescent="0.3">
      <c r="A161"/>
      <c r="B161"/>
      <c r="C161" s="9"/>
      <c r="D161"/>
      <c r="E161"/>
      <c r="F161" s="9"/>
      <c r="H161" s="8"/>
      <c r="J161" s="8"/>
      <c r="M161"/>
      <c r="N161"/>
      <c r="O161" s="9"/>
      <c r="Q161" s="8"/>
      <c r="S161" s="9"/>
      <c r="T161"/>
      <c r="U161" s="9"/>
      <c r="W161" s="8"/>
    </row>
    <row r="162" spans="1:23" s="3" customFormat="1" x14ac:dyDescent="0.3">
      <c r="A162"/>
      <c r="B162"/>
      <c r="C162" s="9"/>
      <c r="D162"/>
      <c r="E162"/>
      <c r="F162" s="9"/>
      <c r="H162" s="8"/>
      <c r="J162" s="8"/>
      <c r="M162"/>
      <c r="N162"/>
      <c r="O162" s="9"/>
      <c r="Q162" s="8"/>
      <c r="S162" s="9"/>
      <c r="T162"/>
      <c r="U162" s="9"/>
      <c r="W162" s="8"/>
    </row>
    <row r="163" spans="1:23" s="3" customFormat="1" x14ac:dyDescent="0.3">
      <c r="A163"/>
      <c r="B163"/>
      <c r="C163" s="9"/>
      <c r="D163"/>
      <c r="E163"/>
      <c r="F163" s="9"/>
      <c r="H163" s="8"/>
      <c r="J163" s="8"/>
      <c r="M163"/>
      <c r="N163"/>
      <c r="O163" s="9"/>
      <c r="Q163" s="8"/>
      <c r="S163" s="9"/>
      <c r="T163"/>
      <c r="U163" s="9"/>
      <c r="W163" s="8"/>
    </row>
  </sheetData>
  <mergeCells count="10">
    <mergeCell ref="A113:X113"/>
    <mergeCell ref="A114:X114"/>
    <mergeCell ref="A115:X115"/>
    <mergeCell ref="A1:X1"/>
    <mergeCell ref="A2:X2"/>
    <mergeCell ref="A3:A4"/>
    <mergeCell ref="B3:B4"/>
    <mergeCell ref="C3:K3"/>
    <mergeCell ref="L3:R3"/>
    <mergeCell ref="S3:X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CA445-44B3-4B13-A507-47F2CE86ACD6}">
  <dimension ref="A1:AG37"/>
  <sheetViews>
    <sheetView zoomScale="85" zoomScaleNormal="85" workbookViewId="0">
      <selection activeCell="A2" sqref="A2:AG2"/>
    </sheetView>
  </sheetViews>
  <sheetFormatPr defaultRowHeight="13.8" x14ac:dyDescent="0.3"/>
  <cols>
    <col min="1" max="1" width="17.875" bestFit="1" customWidth="1"/>
    <col min="2" max="2" width="14.5" style="9" customWidth="1"/>
    <col min="3" max="3" width="13.625" style="9" customWidth="1"/>
    <col min="4" max="9" width="13.375" style="9" customWidth="1"/>
    <col min="10" max="10" width="14.5" style="9" customWidth="1"/>
    <col min="11" max="11" width="13.625" style="9" customWidth="1"/>
    <col min="12" max="17" width="13.125" style="9" customWidth="1"/>
    <col min="18" max="18" width="14.5" style="9" customWidth="1"/>
    <col min="19" max="19" width="14" style="9" customWidth="1"/>
    <col min="20" max="25" width="12.625" style="9" customWidth="1"/>
    <col min="26" max="26" width="14.5" style="9" customWidth="1"/>
    <col min="27" max="33" width="12.625" style="9" customWidth="1"/>
  </cols>
  <sheetData>
    <row r="1" spans="1:33" x14ac:dyDescent="0.3">
      <c r="A1" s="205" t="s">
        <v>117</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row>
    <row r="2" spans="1:33" x14ac:dyDescent="0.3">
      <c r="A2" s="206" t="s">
        <v>118</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row>
    <row r="3" spans="1:33" x14ac:dyDescent="0.3">
      <c r="A3" s="163" t="s">
        <v>143</v>
      </c>
      <c r="B3" s="203" t="s">
        <v>55</v>
      </c>
      <c r="C3" s="203"/>
      <c r="D3" s="203"/>
      <c r="E3" s="203"/>
      <c r="F3" s="203"/>
      <c r="G3" s="203"/>
      <c r="H3" s="203"/>
      <c r="I3" s="203"/>
      <c r="J3" s="203"/>
      <c r="K3" s="203"/>
      <c r="L3" s="203"/>
      <c r="M3" s="203"/>
      <c r="N3" s="203"/>
      <c r="O3" s="203"/>
      <c r="P3" s="203"/>
      <c r="Q3" s="203"/>
      <c r="R3" s="202" t="s">
        <v>87</v>
      </c>
      <c r="S3" s="203"/>
      <c r="T3" s="203"/>
      <c r="U3" s="203"/>
      <c r="V3" s="203"/>
      <c r="W3" s="203"/>
      <c r="X3" s="203"/>
      <c r="Y3" s="203"/>
      <c r="Z3" s="203"/>
      <c r="AA3" s="203"/>
      <c r="AB3" s="203"/>
      <c r="AC3" s="203"/>
      <c r="AD3" s="203"/>
      <c r="AE3" s="203"/>
      <c r="AF3" s="203"/>
      <c r="AG3" s="203"/>
    </row>
    <row r="4" spans="1:33" x14ac:dyDescent="0.3">
      <c r="A4" s="177"/>
      <c r="B4" s="153" t="s">
        <v>320</v>
      </c>
      <c r="C4" s="153"/>
      <c r="D4" s="153"/>
      <c r="E4" s="153"/>
      <c r="F4" s="153"/>
      <c r="G4" s="153"/>
      <c r="H4" s="153"/>
      <c r="I4" s="154"/>
      <c r="J4" s="153" t="s">
        <v>321</v>
      </c>
      <c r="K4" s="153"/>
      <c r="L4" s="153"/>
      <c r="M4" s="153"/>
      <c r="N4" s="153"/>
      <c r="O4" s="153"/>
      <c r="P4" s="153"/>
      <c r="Q4" s="154"/>
      <c r="R4" s="153" t="s">
        <v>320</v>
      </c>
      <c r="S4" s="153"/>
      <c r="T4" s="153"/>
      <c r="U4" s="153"/>
      <c r="V4" s="153"/>
      <c r="W4" s="153"/>
      <c r="X4" s="153"/>
      <c r="Y4" s="154"/>
      <c r="Z4" s="153" t="s">
        <v>321</v>
      </c>
      <c r="AA4" s="153"/>
      <c r="AB4" s="153"/>
      <c r="AC4" s="153"/>
      <c r="AD4" s="153"/>
      <c r="AE4" s="153"/>
      <c r="AF4" s="153"/>
      <c r="AG4" s="154"/>
    </row>
    <row r="5" spans="1:33" s="19" customFormat="1" ht="30.6" x14ac:dyDescent="0.3">
      <c r="A5" s="164"/>
      <c r="B5" s="18" t="s">
        <v>122</v>
      </c>
      <c r="C5" s="18" t="s">
        <v>123</v>
      </c>
      <c r="D5" s="18" t="s">
        <v>124</v>
      </c>
      <c r="E5" s="18" t="s">
        <v>125</v>
      </c>
      <c r="F5" s="18" t="s">
        <v>126</v>
      </c>
      <c r="G5" s="18" t="s">
        <v>127</v>
      </c>
      <c r="H5" s="18" t="s">
        <v>128</v>
      </c>
      <c r="I5" s="67" t="s">
        <v>129</v>
      </c>
      <c r="J5" s="18" t="s">
        <v>122</v>
      </c>
      <c r="K5" s="18" t="s">
        <v>123</v>
      </c>
      <c r="L5" s="18" t="s">
        <v>124</v>
      </c>
      <c r="M5" s="18" t="s">
        <v>125</v>
      </c>
      <c r="N5" s="18" t="s">
        <v>126</v>
      </c>
      <c r="O5" s="18" t="s">
        <v>127</v>
      </c>
      <c r="P5" s="18" t="s">
        <v>128</v>
      </c>
      <c r="Q5" s="18" t="s">
        <v>129</v>
      </c>
      <c r="R5" s="58" t="s">
        <v>122</v>
      </c>
      <c r="S5" s="18" t="s">
        <v>123</v>
      </c>
      <c r="T5" s="18" t="s">
        <v>124</v>
      </c>
      <c r="U5" s="18" t="s">
        <v>125</v>
      </c>
      <c r="V5" s="18" t="s">
        <v>126</v>
      </c>
      <c r="W5" s="18" t="s">
        <v>127</v>
      </c>
      <c r="X5" s="18" t="s">
        <v>128</v>
      </c>
      <c r="Y5" s="67" t="s">
        <v>129</v>
      </c>
      <c r="Z5" s="18" t="s">
        <v>122</v>
      </c>
      <c r="AA5" s="18" t="s">
        <v>123</v>
      </c>
      <c r="AB5" s="18" t="s">
        <v>124</v>
      </c>
      <c r="AC5" s="18" t="s">
        <v>125</v>
      </c>
      <c r="AD5" s="18" t="s">
        <v>126</v>
      </c>
      <c r="AE5" s="18" t="s">
        <v>127</v>
      </c>
      <c r="AF5" s="18" t="s">
        <v>128</v>
      </c>
      <c r="AG5" s="18" t="s">
        <v>129</v>
      </c>
    </row>
    <row r="6" spans="1:33" x14ac:dyDescent="0.3">
      <c r="A6" s="102" t="s">
        <v>163</v>
      </c>
      <c r="B6" s="8">
        <v>42800</v>
      </c>
      <c r="C6" s="3">
        <v>11.7</v>
      </c>
      <c r="D6" s="8">
        <v>2570</v>
      </c>
      <c r="E6" s="3">
        <v>9.1</v>
      </c>
      <c r="F6" s="8">
        <v>29594</v>
      </c>
      <c r="G6" s="3">
        <v>14.9</v>
      </c>
      <c r="H6" s="8">
        <v>353</v>
      </c>
      <c r="I6" s="10">
        <v>13.5</v>
      </c>
      <c r="J6" s="8">
        <v>6497</v>
      </c>
      <c r="K6" s="3">
        <v>1.8</v>
      </c>
      <c r="L6" s="8">
        <v>624</v>
      </c>
      <c r="M6" s="3">
        <v>2.2000000000000002</v>
      </c>
      <c r="N6" s="8">
        <v>3008</v>
      </c>
      <c r="O6" s="3">
        <v>1.5</v>
      </c>
      <c r="P6" s="8">
        <v>34</v>
      </c>
      <c r="Q6" s="3">
        <v>1.3</v>
      </c>
      <c r="R6" s="60">
        <v>100746</v>
      </c>
      <c r="S6" s="3">
        <v>7.7</v>
      </c>
      <c r="T6" s="7">
        <v>6100</v>
      </c>
      <c r="U6" s="3">
        <v>5.5</v>
      </c>
      <c r="V6" s="7">
        <v>49062</v>
      </c>
      <c r="W6" s="3">
        <v>11.3</v>
      </c>
      <c r="X6" s="7">
        <v>660</v>
      </c>
      <c r="Y6" s="10">
        <v>14.3</v>
      </c>
      <c r="Z6" s="7">
        <v>39814</v>
      </c>
      <c r="AA6" s="3">
        <v>3</v>
      </c>
      <c r="AB6" s="7">
        <v>5341</v>
      </c>
      <c r="AC6" s="3">
        <v>4.9000000000000004</v>
      </c>
      <c r="AD6" s="7">
        <v>7922</v>
      </c>
      <c r="AE6" s="3">
        <v>1.8</v>
      </c>
      <c r="AF6" s="7">
        <v>87</v>
      </c>
      <c r="AG6" s="3">
        <v>1.9</v>
      </c>
    </row>
    <row r="7" spans="1:33" x14ac:dyDescent="0.3">
      <c r="A7" s="102" t="s">
        <v>166</v>
      </c>
      <c r="B7" s="8">
        <v>79259</v>
      </c>
      <c r="C7" s="3">
        <v>30.1</v>
      </c>
      <c r="D7" s="8">
        <v>4940</v>
      </c>
      <c r="E7" s="3">
        <v>26.9</v>
      </c>
      <c r="F7" s="8">
        <v>29988</v>
      </c>
      <c r="G7" s="3">
        <v>30.2</v>
      </c>
      <c r="H7" s="8">
        <v>297</v>
      </c>
      <c r="I7" s="10">
        <v>35.5</v>
      </c>
      <c r="J7" s="8">
        <v>944</v>
      </c>
      <c r="K7" s="3">
        <v>0.4</v>
      </c>
      <c r="L7" s="8">
        <v>95</v>
      </c>
      <c r="M7" s="3">
        <v>0.5</v>
      </c>
      <c r="N7" s="8">
        <v>504</v>
      </c>
      <c r="O7" s="3">
        <v>0.5</v>
      </c>
      <c r="P7" s="8">
        <v>4</v>
      </c>
      <c r="Q7" s="3">
        <v>0.5</v>
      </c>
      <c r="R7" s="60">
        <v>103924</v>
      </c>
      <c r="S7" s="3">
        <v>18</v>
      </c>
      <c r="T7" s="7">
        <v>6456</v>
      </c>
      <c r="U7" s="3">
        <v>17</v>
      </c>
      <c r="V7" s="7">
        <v>39187</v>
      </c>
      <c r="W7" s="3">
        <v>20.9</v>
      </c>
      <c r="X7" s="7">
        <v>493</v>
      </c>
      <c r="Y7" s="10">
        <v>24.3</v>
      </c>
      <c r="Z7" s="7">
        <v>3995</v>
      </c>
      <c r="AA7" s="3">
        <v>0.7</v>
      </c>
      <c r="AB7" s="7">
        <v>296</v>
      </c>
      <c r="AC7" s="3">
        <v>0.8</v>
      </c>
      <c r="AD7" s="7">
        <v>1803</v>
      </c>
      <c r="AE7" s="3">
        <v>1</v>
      </c>
      <c r="AF7" s="7">
        <v>56</v>
      </c>
      <c r="AG7" s="3">
        <v>2.8</v>
      </c>
    </row>
    <row r="8" spans="1:33" x14ac:dyDescent="0.3">
      <c r="A8" s="102" t="s">
        <v>167</v>
      </c>
      <c r="B8" s="8">
        <v>58051</v>
      </c>
      <c r="C8" s="3">
        <v>12.8</v>
      </c>
      <c r="D8" s="8">
        <v>2424</v>
      </c>
      <c r="E8" s="3">
        <v>10.199999999999999</v>
      </c>
      <c r="F8" s="8">
        <v>29296</v>
      </c>
      <c r="G8" s="3">
        <v>13.6</v>
      </c>
      <c r="H8" s="8">
        <v>241</v>
      </c>
      <c r="I8" s="10">
        <v>17.5</v>
      </c>
      <c r="J8" s="8">
        <v>46917</v>
      </c>
      <c r="K8" s="3">
        <v>10.3</v>
      </c>
      <c r="L8" s="8">
        <v>2895</v>
      </c>
      <c r="M8" s="3">
        <v>12.2</v>
      </c>
      <c r="N8" s="8">
        <v>21593</v>
      </c>
      <c r="O8" s="3">
        <v>10</v>
      </c>
      <c r="P8" s="8">
        <v>316</v>
      </c>
      <c r="Q8" s="3">
        <v>22.9</v>
      </c>
      <c r="R8" s="60">
        <v>147486</v>
      </c>
      <c r="S8" s="3">
        <v>7.5</v>
      </c>
      <c r="T8" s="7">
        <v>6462</v>
      </c>
      <c r="U8" s="3">
        <v>5.5</v>
      </c>
      <c r="V8" s="7">
        <v>74299</v>
      </c>
      <c r="W8" s="3">
        <v>9.9</v>
      </c>
      <c r="X8" s="7">
        <v>887</v>
      </c>
      <c r="Y8" s="10">
        <v>17.7</v>
      </c>
      <c r="Z8" s="7">
        <v>236707</v>
      </c>
      <c r="AA8" s="3">
        <v>12.1</v>
      </c>
      <c r="AB8" s="7">
        <v>14213</v>
      </c>
      <c r="AC8" s="3">
        <v>12.1</v>
      </c>
      <c r="AD8" s="7">
        <v>89118</v>
      </c>
      <c r="AE8" s="3">
        <v>11.9</v>
      </c>
      <c r="AF8" s="7">
        <v>804</v>
      </c>
      <c r="AG8" s="3">
        <v>16</v>
      </c>
    </row>
    <row r="9" spans="1:33" x14ac:dyDescent="0.3">
      <c r="A9" s="102" t="s">
        <v>162</v>
      </c>
      <c r="B9" s="8">
        <v>185578</v>
      </c>
      <c r="C9" s="3">
        <v>50.6</v>
      </c>
      <c r="D9" s="8">
        <v>10624</v>
      </c>
      <c r="E9" s="3">
        <v>45.7</v>
      </c>
      <c r="F9" s="8">
        <v>76410</v>
      </c>
      <c r="G9" s="3">
        <v>50.4</v>
      </c>
      <c r="H9" s="8">
        <v>583</v>
      </c>
      <c r="I9" s="10">
        <v>47</v>
      </c>
      <c r="J9" s="8">
        <v>7912</v>
      </c>
      <c r="K9" s="3">
        <v>2.2000000000000002</v>
      </c>
      <c r="L9" s="8">
        <v>489</v>
      </c>
      <c r="M9" s="3">
        <v>2.1</v>
      </c>
      <c r="N9" s="8">
        <v>2593</v>
      </c>
      <c r="O9" s="3">
        <v>1.7</v>
      </c>
      <c r="P9" s="8">
        <v>31</v>
      </c>
      <c r="Q9" s="3">
        <v>2.5</v>
      </c>
      <c r="R9" s="60">
        <v>1160803</v>
      </c>
      <c r="S9" s="3">
        <v>20.100000000000001</v>
      </c>
      <c r="T9" s="7">
        <v>72488</v>
      </c>
      <c r="U9" s="3">
        <v>20</v>
      </c>
      <c r="V9" s="7">
        <v>333044</v>
      </c>
      <c r="W9" s="3">
        <v>31.6</v>
      </c>
      <c r="X9" s="7">
        <v>3737</v>
      </c>
      <c r="Y9" s="10">
        <v>33.1</v>
      </c>
      <c r="Z9" s="7">
        <v>115490</v>
      </c>
      <c r="AA9" s="3">
        <v>2</v>
      </c>
      <c r="AB9" s="7">
        <v>6539</v>
      </c>
      <c r="AC9" s="3">
        <v>1.8</v>
      </c>
      <c r="AD9" s="7">
        <v>28543</v>
      </c>
      <c r="AE9" s="3">
        <v>2.7</v>
      </c>
      <c r="AF9" s="7">
        <v>386</v>
      </c>
      <c r="AG9" s="3">
        <v>3.4</v>
      </c>
    </row>
    <row r="10" spans="1:33" x14ac:dyDescent="0.3">
      <c r="A10" s="102" t="s">
        <v>157</v>
      </c>
      <c r="B10" s="8">
        <v>92728</v>
      </c>
      <c r="C10" s="3">
        <v>47.6</v>
      </c>
      <c r="D10" s="8">
        <v>7665</v>
      </c>
      <c r="E10" s="3">
        <v>44.1</v>
      </c>
      <c r="F10" s="8">
        <v>57941</v>
      </c>
      <c r="G10" s="3">
        <v>47.2</v>
      </c>
      <c r="H10" s="8">
        <v>830</v>
      </c>
      <c r="I10" s="10">
        <v>50.7</v>
      </c>
      <c r="J10" s="8">
        <v>6048</v>
      </c>
      <c r="K10" s="3">
        <v>3.1</v>
      </c>
      <c r="L10" s="8">
        <v>696</v>
      </c>
      <c r="M10" s="3">
        <v>4</v>
      </c>
      <c r="N10" s="8">
        <v>2128</v>
      </c>
      <c r="O10" s="3">
        <v>1.7</v>
      </c>
      <c r="P10" s="8">
        <v>77</v>
      </c>
      <c r="Q10" s="3">
        <v>4.7</v>
      </c>
      <c r="R10" s="60">
        <v>187913</v>
      </c>
      <c r="S10" s="3">
        <v>4.3</v>
      </c>
      <c r="T10" s="7">
        <v>15080</v>
      </c>
      <c r="U10" s="3">
        <v>3.7</v>
      </c>
      <c r="V10" s="7">
        <v>89120</v>
      </c>
      <c r="W10" s="3">
        <v>9.1</v>
      </c>
      <c r="X10" s="7">
        <v>1917</v>
      </c>
      <c r="Y10" s="10">
        <v>8.5</v>
      </c>
      <c r="Z10" s="7">
        <v>428568</v>
      </c>
      <c r="AA10" s="3">
        <v>9.9</v>
      </c>
      <c r="AB10" s="7">
        <v>36529</v>
      </c>
      <c r="AC10" s="3">
        <v>9.1</v>
      </c>
      <c r="AD10" s="7">
        <v>99710</v>
      </c>
      <c r="AE10" s="3">
        <v>10.199999999999999</v>
      </c>
      <c r="AF10" s="7">
        <v>1891</v>
      </c>
      <c r="AG10" s="3">
        <v>8.4</v>
      </c>
    </row>
    <row r="11" spans="1:33" x14ac:dyDescent="0.3">
      <c r="A11" s="13" t="s">
        <v>156</v>
      </c>
      <c r="B11" s="8">
        <v>5460</v>
      </c>
      <c r="C11" s="3">
        <v>8</v>
      </c>
      <c r="D11" s="8">
        <v>386</v>
      </c>
      <c r="E11" s="3">
        <v>7.7</v>
      </c>
      <c r="F11" s="8">
        <v>3845</v>
      </c>
      <c r="G11" s="3">
        <v>9.1</v>
      </c>
      <c r="H11" s="8">
        <v>56</v>
      </c>
      <c r="I11" s="10">
        <v>8.6999999999999993</v>
      </c>
      <c r="J11" s="8">
        <v>2774</v>
      </c>
      <c r="K11" s="3">
        <v>4.0999999999999996</v>
      </c>
      <c r="L11" s="8">
        <v>231</v>
      </c>
      <c r="M11" s="3">
        <v>4.5999999999999996</v>
      </c>
      <c r="N11" s="8">
        <v>1697</v>
      </c>
      <c r="O11" s="3">
        <v>4</v>
      </c>
      <c r="P11" s="8">
        <v>110</v>
      </c>
      <c r="Q11" s="3">
        <v>17.100000000000001</v>
      </c>
      <c r="R11" s="60">
        <v>7937</v>
      </c>
      <c r="S11" s="3">
        <v>0.7</v>
      </c>
      <c r="T11" s="7">
        <v>571</v>
      </c>
      <c r="U11" s="3">
        <v>0.6</v>
      </c>
      <c r="V11" s="7">
        <v>4711</v>
      </c>
      <c r="W11" s="3">
        <v>1.3</v>
      </c>
      <c r="X11" s="7">
        <v>137</v>
      </c>
      <c r="Y11" s="10">
        <v>2.2999999999999998</v>
      </c>
      <c r="Z11" s="7">
        <v>62409</v>
      </c>
      <c r="AA11" s="3">
        <v>5.0999999999999996</v>
      </c>
      <c r="AB11" s="7">
        <v>7026</v>
      </c>
      <c r="AC11" s="3">
        <v>7.3</v>
      </c>
      <c r="AD11" s="7">
        <v>18860</v>
      </c>
      <c r="AE11" s="3">
        <v>5.3</v>
      </c>
      <c r="AF11" s="7">
        <v>693</v>
      </c>
      <c r="AG11" s="3">
        <v>11.7</v>
      </c>
    </row>
    <row r="12" spans="1:33" x14ac:dyDescent="0.3">
      <c r="A12" s="102" t="s">
        <v>161</v>
      </c>
      <c r="B12" s="8">
        <v>82429</v>
      </c>
      <c r="C12" s="3">
        <v>26.7</v>
      </c>
      <c r="D12" s="8">
        <v>4737</v>
      </c>
      <c r="E12" s="3">
        <v>23.6</v>
      </c>
      <c r="F12" s="8">
        <v>36789</v>
      </c>
      <c r="G12" s="3">
        <v>25.4</v>
      </c>
      <c r="H12" s="8">
        <v>284</v>
      </c>
      <c r="I12" s="10">
        <v>22.8</v>
      </c>
      <c r="J12" s="8">
        <v>7275</v>
      </c>
      <c r="K12" s="3">
        <v>2.4</v>
      </c>
      <c r="L12" s="8">
        <v>542</v>
      </c>
      <c r="M12" s="3">
        <v>2.7</v>
      </c>
      <c r="N12" s="8">
        <v>3111</v>
      </c>
      <c r="O12" s="3">
        <v>2.1</v>
      </c>
      <c r="P12" s="8">
        <v>27</v>
      </c>
      <c r="Q12" s="3">
        <v>2.2000000000000002</v>
      </c>
      <c r="R12" s="60">
        <v>255429</v>
      </c>
      <c r="S12" s="3">
        <v>4.5999999999999996</v>
      </c>
      <c r="T12" s="7">
        <v>14957</v>
      </c>
      <c r="U12" s="3">
        <v>3.3</v>
      </c>
      <c r="V12" s="7">
        <v>92807</v>
      </c>
      <c r="W12" s="3">
        <v>9.6999999999999993</v>
      </c>
      <c r="X12" s="7">
        <v>1408</v>
      </c>
      <c r="Y12" s="10">
        <v>10.1</v>
      </c>
      <c r="Z12" s="7">
        <v>93982</v>
      </c>
      <c r="AA12" s="3">
        <v>1.7</v>
      </c>
      <c r="AB12" s="7">
        <v>9013</v>
      </c>
      <c r="AC12" s="3">
        <v>2</v>
      </c>
      <c r="AD12" s="7">
        <v>21675</v>
      </c>
      <c r="AE12" s="3">
        <v>2.2999999999999998</v>
      </c>
      <c r="AF12" s="7">
        <v>246</v>
      </c>
      <c r="AG12" s="3">
        <v>1.8</v>
      </c>
    </row>
    <row r="13" spans="1:33" x14ac:dyDescent="0.3">
      <c r="A13" s="102" t="s">
        <v>152</v>
      </c>
      <c r="B13" s="8">
        <v>510947</v>
      </c>
      <c r="C13" s="3">
        <v>64.599999999999994</v>
      </c>
      <c r="D13" s="8">
        <v>39023</v>
      </c>
      <c r="E13" s="3">
        <v>58.7</v>
      </c>
      <c r="F13" s="8">
        <v>74278</v>
      </c>
      <c r="G13" s="3">
        <v>58.2</v>
      </c>
      <c r="H13" s="8">
        <v>4617</v>
      </c>
      <c r="I13" s="10">
        <v>73.7</v>
      </c>
      <c r="J13" s="8">
        <v>63504</v>
      </c>
      <c r="K13" s="3">
        <v>8</v>
      </c>
      <c r="L13" s="8">
        <v>11307</v>
      </c>
      <c r="M13" s="3">
        <v>17</v>
      </c>
      <c r="N13" s="8">
        <v>6771</v>
      </c>
      <c r="O13" s="3">
        <v>5.3</v>
      </c>
      <c r="P13" s="8">
        <v>831</v>
      </c>
      <c r="Q13" s="3">
        <v>13.3</v>
      </c>
      <c r="R13" s="60">
        <v>862993</v>
      </c>
      <c r="S13" s="3">
        <v>54.9</v>
      </c>
      <c r="T13" s="7">
        <v>61156</v>
      </c>
      <c r="U13" s="3">
        <v>43.5</v>
      </c>
      <c r="V13" s="7">
        <v>183947</v>
      </c>
      <c r="W13" s="3">
        <v>58.5</v>
      </c>
      <c r="X13" s="7">
        <v>8339</v>
      </c>
      <c r="Y13" s="10">
        <v>66.099999999999994</v>
      </c>
      <c r="Z13" s="7">
        <v>164897</v>
      </c>
      <c r="AA13" s="3">
        <v>10.5</v>
      </c>
      <c r="AB13" s="7">
        <v>25609</v>
      </c>
      <c r="AC13" s="3">
        <v>18.2</v>
      </c>
      <c r="AD13" s="7">
        <v>24589</v>
      </c>
      <c r="AE13" s="3">
        <v>7.8</v>
      </c>
      <c r="AF13" s="7">
        <v>2237</v>
      </c>
      <c r="AG13" s="3">
        <v>17.7</v>
      </c>
    </row>
    <row r="14" spans="1:33" x14ac:dyDescent="0.3">
      <c r="A14" s="102" t="s">
        <v>153</v>
      </c>
      <c r="B14" s="8">
        <v>304275</v>
      </c>
      <c r="C14" s="3">
        <v>29.2</v>
      </c>
      <c r="D14" s="8">
        <v>26711</v>
      </c>
      <c r="E14" s="3">
        <v>31.8</v>
      </c>
      <c r="F14" s="8">
        <v>104325</v>
      </c>
      <c r="G14" s="3">
        <v>26.7</v>
      </c>
      <c r="H14" s="8">
        <v>1605</v>
      </c>
      <c r="I14" s="10">
        <v>35.299999999999997</v>
      </c>
      <c r="J14" s="8">
        <v>34903</v>
      </c>
      <c r="K14" s="3">
        <v>3.4</v>
      </c>
      <c r="L14" s="8">
        <v>3213</v>
      </c>
      <c r="M14" s="3">
        <v>3.8</v>
      </c>
      <c r="N14" s="8">
        <v>11542</v>
      </c>
      <c r="O14" s="3">
        <v>3</v>
      </c>
      <c r="P14" s="8">
        <v>475</v>
      </c>
      <c r="Q14" s="3">
        <v>10.5</v>
      </c>
      <c r="R14" s="60">
        <v>352414</v>
      </c>
      <c r="S14" s="3">
        <v>3.6</v>
      </c>
      <c r="T14" s="7">
        <v>30062</v>
      </c>
      <c r="U14" s="3">
        <v>3.4</v>
      </c>
      <c r="V14" s="7">
        <v>114358</v>
      </c>
      <c r="W14" s="3">
        <v>6.4</v>
      </c>
      <c r="X14" s="7">
        <v>1751</v>
      </c>
      <c r="Y14" s="10">
        <v>9.3000000000000007</v>
      </c>
      <c r="Z14" s="7">
        <v>203751</v>
      </c>
      <c r="AA14" s="3">
        <v>2.1</v>
      </c>
      <c r="AB14" s="7">
        <v>19170</v>
      </c>
      <c r="AC14" s="3">
        <v>2.2000000000000002</v>
      </c>
      <c r="AD14" s="7">
        <v>42389</v>
      </c>
      <c r="AE14" s="3">
        <v>2.4</v>
      </c>
      <c r="AF14" s="7">
        <v>993</v>
      </c>
      <c r="AG14" s="3">
        <v>5.3</v>
      </c>
    </row>
    <row r="15" spans="1:33" x14ac:dyDescent="0.3">
      <c r="A15" s="102" t="s">
        <v>158</v>
      </c>
      <c r="B15" s="8">
        <v>6917</v>
      </c>
      <c r="C15" s="3">
        <v>6.4</v>
      </c>
      <c r="D15" s="8">
        <v>398</v>
      </c>
      <c r="E15" s="3">
        <v>4.8</v>
      </c>
      <c r="F15" s="8">
        <v>5323</v>
      </c>
      <c r="G15" s="3">
        <v>11</v>
      </c>
      <c r="H15" s="8">
        <v>504</v>
      </c>
      <c r="I15" s="10">
        <v>11.8</v>
      </c>
      <c r="J15" s="8">
        <v>186</v>
      </c>
      <c r="K15" s="3">
        <v>0.2</v>
      </c>
      <c r="L15" s="8">
        <v>18</v>
      </c>
      <c r="M15" s="3">
        <v>0.2</v>
      </c>
      <c r="N15" s="8">
        <v>257</v>
      </c>
      <c r="O15" s="3">
        <v>0.5</v>
      </c>
      <c r="P15" s="8">
        <v>70</v>
      </c>
      <c r="Q15" s="3">
        <v>1.6</v>
      </c>
      <c r="R15" s="60">
        <v>94828</v>
      </c>
      <c r="S15" s="3">
        <v>6.2</v>
      </c>
      <c r="T15" s="7">
        <v>7011</v>
      </c>
      <c r="U15" s="3">
        <v>4.9000000000000004</v>
      </c>
      <c r="V15" s="7">
        <v>29494</v>
      </c>
      <c r="W15" s="3">
        <v>8</v>
      </c>
      <c r="X15" s="7">
        <v>2407</v>
      </c>
      <c r="Y15" s="10">
        <v>11.5</v>
      </c>
      <c r="Z15" s="7">
        <v>2664</v>
      </c>
      <c r="AA15" s="3">
        <v>0.2</v>
      </c>
      <c r="AB15" s="7">
        <v>888</v>
      </c>
      <c r="AC15" s="3">
        <v>0.6</v>
      </c>
      <c r="AD15" s="7">
        <v>1073</v>
      </c>
      <c r="AE15" s="3">
        <v>0.3</v>
      </c>
      <c r="AF15" s="7">
        <v>79</v>
      </c>
      <c r="AG15" s="3">
        <v>0.4</v>
      </c>
    </row>
    <row r="16" spans="1:33" x14ac:dyDescent="0.3">
      <c r="A16" s="102" t="s">
        <v>164</v>
      </c>
      <c r="B16" s="8">
        <v>23886</v>
      </c>
      <c r="C16" s="3">
        <v>15.4</v>
      </c>
      <c r="D16" s="8">
        <v>1306</v>
      </c>
      <c r="E16" s="3">
        <v>11.4</v>
      </c>
      <c r="F16" s="8">
        <v>13824</v>
      </c>
      <c r="G16" s="3">
        <v>18.600000000000001</v>
      </c>
      <c r="H16" s="8">
        <v>946</v>
      </c>
      <c r="I16" s="10">
        <v>28.2</v>
      </c>
      <c r="J16" s="8">
        <v>391</v>
      </c>
      <c r="K16" s="3">
        <v>0.3</v>
      </c>
      <c r="L16" s="8">
        <v>30</v>
      </c>
      <c r="M16" s="3">
        <v>0.3</v>
      </c>
      <c r="N16" s="8">
        <v>199</v>
      </c>
      <c r="O16" s="3">
        <v>0.3</v>
      </c>
      <c r="P16" s="8">
        <v>13</v>
      </c>
      <c r="Q16" s="3">
        <v>0.4</v>
      </c>
      <c r="R16" s="60">
        <v>38189</v>
      </c>
      <c r="S16" s="3">
        <v>12.2</v>
      </c>
      <c r="T16" s="7">
        <v>2217</v>
      </c>
      <c r="U16" s="3">
        <v>9.5</v>
      </c>
      <c r="V16" s="7">
        <v>19739</v>
      </c>
      <c r="W16" s="3">
        <v>15.1</v>
      </c>
      <c r="X16" s="7">
        <v>1379</v>
      </c>
      <c r="Y16" s="10">
        <v>23.3</v>
      </c>
      <c r="Z16" s="7">
        <v>1261</v>
      </c>
      <c r="AA16" s="3">
        <v>0.4</v>
      </c>
      <c r="AB16" s="7">
        <v>131</v>
      </c>
      <c r="AC16" s="3">
        <v>0.6</v>
      </c>
      <c r="AD16" s="7">
        <v>565</v>
      </c>
      <c r="AE16" s="3">
        <v>0.4</v>
      </c>
      <c r="AF16" s="7">
        <v>18</v>
      </c>
      <c r="AG16" s="3">
        <v>0.3</v>
      </c>
    </row>
    <row r="17" spans="1:33" x14ac:dyDescent="0.3">
      <c r="A17" s="102" t="s">
        <v>149</v>
      </c>
      <c r="B17" s="8">
        <v>106105</v>
      </c>
      <c r="C17" s="3">
        <v>21.4</v>
      </c>
      <c r="D17" s="8">
        <v>8543</v>
      </c>
      <c r="E17" s="3">
        <v>21.7</v>
      </c>
      <c r="F17" s="8">
        <v>52185</v>
      </c>
      <c r="G17" s="3">
        <v>18.3</v>
      </c>
      <c r="H17" s="8">
        <v>975</v>
      </c>
      <c r="I17" s="10">
        <v>26.2</v>
      </c>
      <c r="J17" s="8">
        <v>20382</v>
      </c>
      <c r="K17" s="3">
        <v>4.0999999999999996</v>
      </c>
      <c r="L17" s="8">
        <v>1974</v>
      </c>
      <c r="M17" s="3">
        <v>5</v>
      </c>
      <c r="N17" s="8">
        <v>10053</v>
      </c>
      <c r="O17" s="3">
        <v>3.5</v>
      </c>
      <c r="P17" s="8">
        <v>361</v>
      </c>
      <c r="Q17" s="3">
        <v>9.6999999999999993</v>
      </c>
      <c r="R17" s="60">
        <v>147505</v>
      </c>
      <c r="S17" s="3">
        <v>3.4</v>
      </c>
      <c r="T17" s="7">
        <v>11300</v>
      </c>
      <c r="U17" s="3">
        <v>3.1</v>
      </c>
      <c r="V17" s="7">
        <v>70434</v>
      </c>
      <c r="W17" s="3">
        <v>6.2</v>
      </c>
      <c r="X17" s="7">
        <v>1246</v>
      </c>
      <c r="Y17" s="10">
        <v>8.5</v>
      </c>
      <c r="Z17" s="7">
        <v>64503</v>
      </c>
      <c r="AA17" s="3">
        <v>1.5</v>
      </c>
      <c r="AB17" s="7">
        <v>6594</v>
      </c>
      <c r="AC17" s="3">
        <v>1.8</v>
      </c>
      <c r="AD17" s="7">
        <v>24110</v>
      </c>
      <c r="AE17" s="3">
        <v>2.1</v>
      </c>
      <c r="AF17" s="7">
        <v>657</v>
      </c>
      <c r="AG17" s="3">
        <v>4.5</v>
      </c>
    </row>
    <row r="18" spans="1:33" x14ac:dyDescent="0.3">
      <c r="A18" s="102" t="s">
        <v>165</v>
      </c>
      <c r="B18" s="8">
        <v>9668</v>
      </c>
      <c r="C18" s="3">
        <v>89.2</v>
      </c>
      <c r="D18" s="8">
        <v>514</v>
      </c>
      <c r="E18" s="3">
        <v>90.5</v>
      </c>
      <c r="F18" s="8">
        <v>6334</v>
      </c>
      <c r="G18" s="3">
        <v>85.8</v>
      </c>
      <c r="H18" s="8">
        <v>28</v>
      </c>
      <c r="I18" s="10">
        <v>75.7</v>
      </c>
      <c r="J18" s="8">
        <v>880</v>
      </c>
      <c r="K18" s="3">
        <v>8.1</v>
      </c>
      <c r="L18" s="8">
        <v>48</v>
      </c>
      <c r="M18" s="3">
        <v>8.5</v>
      </c>
      <c r="N18" s="8">
        <v>472</v>
      </c>
      <c r="O18" s="3">
        <v>6.4</v>
      </c>
      <c r="P18" s="8">
        <v>5</v>
      </c>
      <c r="Q18" s="3">
        <v>13.5</v>
      </c>
      <c r="R18" s="60">
        <v>113685</v>
      </c>
      <c r="S18" s="3">
        <v>2.8</v>
      </c>
      <c r="T18" s="7">
        <v>6570</v>
      </c>
      <c r="U18" s="3">
        <v>2.4</v>
      </c>
      <c r="V18" s="7">
        <v>50540</v>
      </c>
      <c r="W18" s="3">
        <v>4.5999999999999996</v>
      </c>
      <c r="X18" s="7">
        <v>681</v>
      </c>
      <c r="Y18" s="10">
        <v>7.7</v>
      </c>
      <c r="Z18" s="7">
        <v>76114</v>
      </c>
      <c r="AA18" s="3">
        <v>1.9</v>
      </c>
      <c r="AB18" s="7">
        <v>5053</v>
      </c>
      <c r="AC18" s="3">
        <v>1.9</v>
      </c>
      <c r="AD18" s="7">
        <v>20806</v>
      </c>
      <c r="AE18" s="3">
        <v>1.9</v>
      </c>
      <c r="AF18" s="7">
        <v>290</v>
      </c>
      <c r="AG18" s="3">
        <v>3.3</v>
      </c>
    </row>
    <row r="19" spans="1:33" x14ac:dyDescent="0.3">
      <c r="A19" s="102" t="s">
        <v>169</v>
      </c>
      <c r="B19" s="8">
        <v>39761</v>
      </c>
      <c r="C19" s="3">
        <v>65.900000000000006</v>
      </c>
      <c r="D19" s="8">
        <v>2228</v>
      </c>
      <c r="E19" s="3">
        <v>61.3</v>
      </c>
      <c r="F19" s="8">
        <v>21816</v>
      </c>
      <c r="G19" s="3">
        <v>65.7</v>
      </c>
      <c r="H19" s="8">
        <v>136</v>
      </c>
      <c r="I19" s="10">
        <v>46.3</v>
      </c>
      <c r="J19" s="8">
        <v>866</v>
      </c>
      <c r="K19" s="3">
        <v>1.4</v>
      </c>
      <c r="L19" s="8">
        <v>49</v>
      </c>
      <c r="M19" s="3">
        <v>1.3</v>
      </c>
      <c r="N19" s="8">
        <v>444</v>
      </c>
      <c r="O19" s="3">
        <v>1.3</v>
      </c>
      <c r="P19" s="8">
        <v>4</v>
      </c>
      <c r="Q19" s="3">
        <v>1.4</v>
      </c>
      <c r="R19" s="60">
        <v>334790</v>
      </c>
      <c r="S19" s="3">
        <v>20.399999999999999</v>
      </c>
      <c r="T19" s="7">
        <v>22349</v>
      </c>
      <c r="U19" s="3">
        <v>19</v>
      </c>
      <c r="V19" s="7">
        <v>155263</v>
      </c>
      <c r="W19" s="3">
        <v>25.7</v>
      </c>
      <c r="X19" s="7">
        <v>1658</v>
      </c>
      <c r="Y19" s="10">
        <v>29.7</v>
      </c>
      <c r="Z19" s="7">
        <v>78485</v>
      </c>
      <c r="AA19" s="3">
        <v>4.8</v>
      </c>
      <c r="AB19" s="7">
        <v>6613</v>
      </c>
      <c r="AC19" s="3">
        <v>5.6</v>
      </c>
      <c r="AD19" s="7">
        <v>29574</v>
      </c>
      <c r="AE19" s="3">
        <v>4.9000000000000004</v>
      </c>
      <c r="AF19" s="7">
        <v>352</v>
      </c>
      <c r="AG19" s="3">
        <v>6.3</v>
      </c>
    </row>
    <row r="20" spans="1:33" x14ac:dyDescent="0.3">
      <c r="A20" s="102" t="s">
        <v>168</v>
      </c>
      <c r="B20" s="8">
        <v>37952</v>
      </c>
      <c r="C20" s="3">
        <v>5.9</v>
      </c>
      <c r="D20" s="8">
        <v>1997</v>
      </c>
      <c r="E20" s="3">
        <v>5.5</v>
      </c>
      <c r="F20" s="8">
        <v>24489</v>
      </c>
      <c r="G20" s="3">
        <v>9.1</v>
      </c>
      <c r="H20" s="8">
        <v>284</v>
      </c>
      <c r="I20" s="10">
        <v>18.100000000000001</v>
      </c>
      <c r="J20" s="8">
        <v>13356</v>
      </c>
      <c r="K20" s="3">
        <v>2.1</v>
      </c>
      <c r="L20" s="8">
        <v>758</v>
      </c>
      <c r="M20" s="3">
        <v>2.1</v>
      </c>
      <c r="N20" s="8">
        <v>6043</v>
      </c>
      <c r="O20" s="3">
        <v>2.2999999999999998</v>
      </c>
      <c r="P20" s="8">
        <v>67</v>
      </c>
      <c r="Q20" s="3">
        <v>4.3</v>
      </c>
      <c r="R20" s="60">
        <v>319225</v>
      </c>
      <c r="S20" s="3">
        <v>6.4</v>
      </c>
      <c r="T20" s="7">
        <v>22472</v>
      </c>
      <c r="U20" s="3">
        <v>7.7</v>
      </c>
      <c r="V20" s="7">
        <v>102244</v>
      </c>
      <c r="W20" s="3">
        <v>5.9</v>
      </c>
      <c r="X20" s="7">
        <v>1183</v>
      </c>
      <c r="Y20" s="10">
        <v>14.1</v>
      </c>
      <c r="Z20" s="7">
        <v>126751</v>
      </c>
      <c r="AA20" s="3">
        <v>2.5</v>
      </c>
      <c r="AB20" s="7">
        <v>8939</v>
      </c>
      <c r="AC20" s="3">
        <v>3.1</v>
      </c>
      <c r="AD20" s="7">
        <v>37127</v>
      </c>
      <c r="AE20" s="3">
        <v>2.2000000000000002</v>
      </c>
      <c r="AF20" s="7">
        <v>466</v>
      </c>
      <c r="AG20" s="3">
        <v>5.5</v>
      </c>
    </row>
    <row r="21" spans="1:33" x14ac:dyDescent="0.3">
      <c r="A21" s="102" t="s">
        <v>159</v>
      </c>
      <c r="B21" s="8">
        <v>173820</v>
      </c>
      <c r="C21" s="3">
        <v>34.6</v>
      </c>
      <c r="D21" s="8">
        <v>11549</v>
      </c>
      <c r="E21" s="3">
        <v>26.3</v>
      </c>
      <c r="F21" s="8">
        <v>82856</v>
      </c>
      <c r="G21" s="3">
        <v>43.8</v>
      </c>
      <c r="H21" s="8">
        <v>1397</v>
      </c>
      <c r="I21" s="10">
        <v>50.3</v>
      </c>
      <c r="J21" s="8">
        <v>42501</v>
      </c>
      <c r="K21" s="3">
        <v>8.5</v>
      </c>
      <c r="L21" s="8">
        <v>3999</v>
      </c>
      <c r="M21" s="3">
        <v>9.1</v>
      </c>
      <c r="N21" s="8">
        <v>12582</v>
      </c>
      <c r="O21" s="3">
        <v>6.7</v>
      </c>
      <c r="P21" s="8">
        <v>204</v>
      </c>
      <c r="Q21" s="3">
        <v>7.3</v>
      </c>
      <c r="R21" s="60">
        <v>1086675</v>
      </c>
      <c r="S21" s="3">
        <v>29.6</v>
      </c>
      <c r="T21" s="7">
        <v>86662</v>
      </c>
      <c r="U21" s="3">
        <v>24.1</v>
      </c>
      <c r="V21" s="7">
        <v>314324</v>
      </c>
      <c r="W21" s="3">
        <v>35.299999999999997</v>
      </c>
      <c r="X21" s="7">
        <v>7854</v>
      </c>
      <c r="Y21" s="10">
        <v>42.2</v>
      </c>
      <c r="Z21" s="7">
        <v>271208</v>
      </c>
      <c r="AA21" s="3">
        <v>7.4</v>
      </c>
      <c r="AB21" s="7">
        <v>28923</v>
      </c>
      <c r="AC21" s="3">
        <v>8.1</v>
      </c>
      <c r="AD21" s="7">
        <v>67939</v>
      </c>
      <c r="AE21" s="3">
        <v>7.6</v>
      </c>
      <c r="AF21" s="7">
        <v>1388</v>
      </c>
      <c r="AG21" s="3">
        <v>7.5</v>
      </c>
    </row>
    <row r="22" spans="1:33" x14ac:dyDescent="0.3">
      <c r="A22" s="102" t="s">
        <v>154</v>
      </c>
      <c r="B22" s="8">
        <v>134653</v>
      </c>
      <c r="C22" s="3">
        <v>13.1</v>
      </c>
      <c r="D22" s="8">
        <v>11300</v>
      </c>
      <c r="E22" s="3">
        <v>12.3</v>
      </c>
      <c r="F22" s="8">
        <v>44009</v>
      </c>
      <c r="G22" s="3">
        <v>18.600000000000001</v>
      </c>
      <c r="H22" s="8">
        <v>626</v>
      </c>
      <c r="I22" s="10">
        <v>35.4</v>
      </c>
      <c r="J22" s="8">
        <v>10</v>
      </c>
      <c r="K22" s="3">
        <v>0</v>
      </c>
      <c r="L22" s="8">
        <v>4</v>
      </c>
      <c r="M22" s="3">
        <v>0</v>
      </c>
      <c r="N22" s="8">
        <v>6</v>
      </c>
      <c r="O22" s="3">
        <v>0</v>
      </c>
      <c r="P22" s="8" t="s">
        <v>151</v>
      </c>
      <c r="Q22" s="3" t="s">
        <v>151</v>
      </c>
      <c r="R22" s="60">
        <v>134653</v>
      </c>
      <c r="S22" s="3">
        <v>13.1</v>
      </c>
      <c r="T22" s="7">
        <v>11300</v>
      </c>
      <c r="U22" s="3">
        <v>12.3</v>
      </c>
      <c r="V22" s="7">
        <v>44009</v>
      </c>
      <c r="W22" s="3">
        <v>18.600000000000001</v>
      </c>
      <c r="X22" s="7">
        <v>626</v>
      </c>
      <c r="Y22" s="10">
        <v>35.4</v>
      </c>
      <c r="Z22" s="7">
        <v>10</v>
      </c>
      <c r="AA22" s="3">
        <v>0</v>
      </c>
      <c r="AB22" s="7">
        <v>4</v>
      </c>
      <c r="AC22" s="3">
        <v>0</v>
      </c>
      <c r="AD22" s="7">
        <v>6</v>
      </c>
      <c r="AE22" s="3">
        <v>0</v>
      </c>
      <c r="AF22" s="7" t="s">
        <v>151</v>
      </c>
      <c r="AG22" s="3" t="s">
        <v>151</v>
      </c>
    </row>
    <row r="23" spans="1:33" x14ac:dyDescent="0.3">
      <c r="A23" s="102" t="s">
        <v>160</v>
      </c>
      <c r="B23" s="8">
        <v>81840</v>
      </c>
      <c r="C23" s="3">
        <v>57.9</v>
      </c>
      <c r="D23" s="8">
        <v>7330</v>
      </c>
      <c r="E23" s="3">
        <v>65.7</v>
      </c>
      <c r="F23" s="8">
        <v>23398</v>
      </c>
      <c r="G23" s="3">
        <v>45.5</v>
      </c>
      <c r="H23" s="8">
        <v>682</v>
      </c>
      <c r="I23" s="10">
        <v>43.3</v>
      </c>
      <c r="J23" s="8">
        <v>12317</v>
      </c>
      <c r="K23" s="3">
        <v>8.6999999999999993</v>
      </c>
      <c r="L23" s="8">
        <v>980</v>
      </c>
      <c r="M23" s="3">
        <v>8.8000000000000007</v>
      </c>
      <c r="N23" s="8">
        <v>2717</v>
      </c>
      <c r="O23" s="3">
        <v>5.3</v>
      </c>
      <c r="P23" s="8">
        <v>87</v>
      </c>
      <c r="Q23" s="3">
        <v>5.5</v>
      </c>
      <c r="R23" s="60">
        <v>174630</v>
      </c>
      <c r="S23" s="3">
        <v>19.7</v>
      </c>
      <c r="T23" s="7">
        <v>14510</v>
      </c>
      <c r="U23" s="3">
        <v>19.3</v>
      </c>
      <c r="V23" s="7">
        <v>48582</v>
      </c>
      <c r="W23" s="3">
        <v>20.3</v>
      </c>
      <c r="X23" s="7">
        <v>1248</v>
      </c>
      <c r="Y23" s="10">
        <v>20.9</v>
      </c>
      <c r="Z23" s="7">
        <v>33992</v>
      </c>
      <c r="AA23" s="3">
        <v>3.8</v>
      </c>
      <c r="AB23" s="7">
        <v>3314</v>
      </c>
      <c r="AC23" s="3">
        <v>4.4000000000000004</v>
      </c>
      <c r="AD23" s="7">
        <v>8380</v>
      </c>
      <c r="AE23" s="3">
        <v>3.5</v>
      </c>
      <c r="AF23" s="7">
        <v>194</v>
      </c>
      <c r="AG23" s="3">
        <v>3.3</v>
      </c>
    </row>
    <row r="24" spans="1:33" x14ac:dyDescent="0.3">
      <c r="A24" s="102" t="s">
        <v>150</v>
      </c>
      <c r="B24" s="8">
        <v>61102</v>
      </c>
      <c r="C24" s="3">
        <v>48.2</v>
      </c>
      <c r="D24" s="8">
        <v>5881</v>
      </c>
      <c r="E24" s="3">
        <v>45.7</v>
      </c>
      <c r="F24" s="8">
        <v>41401</v>
      </c>
      <c r="G24" s="3">
        <v>70.2</v>
      </c>
      <c r="H24" s="8">
        <v>252</v>
      </c>
      <c r="I24" s="10">
        <v>72.400000000000006</v>
      </c>
      <c r="J24" s="8">
        <v>4587</v>
      </c>
      <c r="K24" s="3">
        <v>3.6</v>
      </c>
      <c r="L24" s="8">
        <v>567</v>
      </c>
      <c r="M24" s="3">
        <v>4.4000000000000004</v>
      </c>
      <c r="N24" s="8">
        <v>2762</v>
      </c>
      <c r="O24" s="3">
        <v>4.7</v>
      </c>
      <c r="P24" s="8">
        <v>31</v>
      </c>
      <c r="Q24" s="3">
        <v>8.9</v>
      </c>
      <c r="R24" s="60">
        <v>61102</v>
      </c>
      <c r="S24" s="3">
        <v>48.2</v>
      </c>
      <c r="T24" s="7">
        <v>5881</v>
      </c>
      <c r="U24" s="3">
        <v>45.7</v>
      </c>
      <c r="V24" s="7">
        <v>41401</v>
      </c>
      <c r="W24" s="3">
        <v>70.2</v>
      </c>
      <c r="X24" s="7">
        <v>252</v>
      </c>
      <c r="Y24" s="10">
        <v>72.400000000000006</v>
      </c>
      <c r="Z24" s="7">
        <v>4587</v>
      </c>
      <c r="AA24" s="3">
        <v>3.6</v>
      </c>
      <c r="AB24" s="7">
        <v>567</v>
      </c>
      <c r="AC24" s="3">
        <v>4.4000000000000004</v>
      </c>
      <c r="AD24" s="7">
        <v>2762</v>
      </c>
      <c r="AE24" s="3">
        <v>4.7</v>
      </c>
      <c r="AF24" s="7">
        <v>31</v>
      </c>
      <c r="AG24" s="3">
        <v>8.9</v>
      </c>
    </row>
    <row r="25" spans="1:33" x14ac:dyDescent="0.3">
      <c r="A25" s="102" t="s">
        <v>155</v>
      </c>
      <c r="B25" s="8">
        <v>17935</v>
      </c>
      <c r="C25" s="3">
        <v>5.2</v>
      </c>
      <c r="D25" s="8">
        <v>1355</v>
      </c>
      <c r="E25" s="3">
        <v>5</v>
      </c>
      <c r="F25" s="8">
        <v>8654</v>
      </c>
      <c r="G25" s="3">
        <v>5.9</v>
      </c>
      <c r="H25" s="8">
        <v>223</v>
      </c>
      <c r="I25" s="10">
        <v>6.3</v>
      </c>
      <c r="J25" s="8">
        <v>9609</v>
      </c>
      <c r="K25" s="3">
        <v>2.8</v>
      </c>
      <c r="L25" s="8">
        <v>903</v>
      </c>
      <c r="M25" s="3">
        <v>3.3</v>
      </c>
      <c r="N25" s="8">
        <v>4142</v>
      </c>
      <c r="O25" s="3">
        <v>2.8</v>
      </c>
      <c r="P25" s="8">
        <v>170</v>
      </c>
      <c r="Q25" s="3">
        <v>4.8</v>
      </c>
      <c r="R25" s="60">
        <v>22538</v>
      </c>
      <c r="S25" s="3">
        <v>0.5</v>
      </c>
      <c r="T25" s="7">
        <v>1636</v>
      </c>
      <c r="U25" s="3">
        <v>0.4</v>
      </c>
      <c r="V25" s="7">
        <v>10529</v>
      </c>
      <c r="W25" s="3">
        <v>0.9</v>
      </c>
      <c r="X25" s="7">
        <v>290</v>
      </c>
      <c r="Y25" s="10">
        <v>1.1000000000000001</v>
      </c>
      <c r="Z25" s="7">
        <v>422659</v>
      </c>
      <c r="AA25" s="3">
        <v>8.6999999999999993</v>
      </c>
      <c r="AB25" s="7">
        <v>41112</v>
      </c>
      <c r="AC25" s="3">
        <v>9.3000000000000007</v>
      </c>
      <c r="AD25" s="7">
        <v>96241</v>
      </c>
      <c r="AE25" s="3">
        <v>7.8</v>
      </c>
      <c r="AF25" s="7">
        <v>5157</v>
      </c>
      <c r="AG25" s="3">
        <v>20.100000000000001</v>
      </c>
    </row>
    <row r="26" spans="1:33" x14ac:dyDescent="0.3">
      <c r="A26" s="102"/>
      <c r="B26" s="8"/>
      <c r="C26" s="3"/>
      <c r="D26" s="8"/>
      <c r="E26" s="3"/>
      <c r="F26" s="8"/>
      <c r="G26" s="3"/>
      <c r="H26" s="8"/>
      <c r="I26" s="10"/>
      <c r="J26" s="8"/>
      <c r="K26" s="3"/>
      <c r="L26" s="8"/>
      <c r="M26" s="3"/>
      <c r="N26" s="8"/>
      <c r="O26" s="3"/>
      <c r="P26" s="8"/>
      <c r="Q26" s="3"/>
      <c r="R26" s="60"/>
      <c r="S26" s="3"/>
      <c r="T26" s="7"/>
      <c r="U26" s="3"/>
      <c r="V26" s="7"/>
      <c r="W26" s="3"/>
      <c r="X26" s="7"/>
      <c r="Y26" s="10"/>
      <c r="Z26" s="7"/>
      <c r="AA26" s="3"/>
      <c r="AB26" s="7"/>
      <c r="AC26" s="3"/>
      <c r="AD26" s="7"/>
      <c r="AE26" s="3"/>
      <c r="AF26" s="7"/>
      <c r="AG26" s="3"/>
    </row>
    <row r="27" spans="1:33" x14ac:dyDescent="0.3">
      <c r="A27" s="102" t="s">
        <v>170</v>
      </c>
      <c r="B27" s="8">
        <v>982429</v>
      </c>
      <c r="C27" s="3">
        <v>40</v>
      </c>
      <c r="D27" s="8">
        <v>80158</v>
      </c>
      <c r="E27" s="3">
        <v>39.5</v>
      </c>
      <c r="F27" s="8">
        <v>272189</v>
      </c>
      <c r="G27" s="3">
        <v>31.6</v>
      </c>
      <c r="H27" s="8">
        <v>7449</v>
      </c>
      <c r="I27" s="10">
        <v>50.1</v>
      </c>
      <c r="J27" s="8">
        <v>123376</v>
      </c>
      <c r="K27" s="3">
        <v>5</v>
      </c>
      <c r="L27" s="8">
        <v>17061</v>
      </c>
      <c r="M27" s="3">
        <v>8.4</v>
      </c>
      <c r="N27" s="8">
        <v>31128</v>
      </c>
      <c r="O27" s="3">
        <v>3.6</v>
      </c>
      <c r="P27" s="8">
        <v>1698</v>
      </c>
      <c r="Q27" s="3">
        <v>11.4</v>
      </c>
      <c r="R27" s="60">
        <v>1424014</v>
      </c>
      <c r="S27" s="3">
        <v>9</v>
      </c>
      <c r="T27" s="7">
        <v>108399</v>
      </c>
      <c r="U27" s="3">
        <v>7.7</v>
      </c>
      <c r="V27" s="7">
        <v>410140</v>
      </c>
      <c r="W27" s="3">
        <v>12.5</v>
      </c>
      <c r="X27" s="7">
        <v>11588</v>
      </c>
      <c r="Y27" s="10">
        <v>25</v>
      </c>
      <c r="Z27" s="7">
        <v>437738</v>
      </c>
      <c r="AA27" s="3">
        <v>2.8</v>
      </c>
      <c r="AB27" s="7">
        <v>51940</v>
      </c>
      <c r="AC27" s="3">
        <v>3.7</v>
      </c>
      <c r="AD27" s="7">
        <v>93850</v>
      </c>
      <c r="AE27" s="3">
        <v>2.9</v>
      </c>
      <c r="AF27" s="7">
        <v>3918</v>
      </c>
      <c r="AG27" s="3">
        <v>8.5</v>
      </c>
    </row>
    <row r="28" spans="1:33" x14ac:dyDescent="0.3">
      <c r="A28" s="102" t="s">
        <v>171</v>
      </c>
      <c r="B28" s="8">
        <v>250776</v>
      </c>
      <c r="C28" s="3">
        <v>15.3</v>
      </c>
      <c r="D28" s="8">
        <v>20706</v>
      </c>
      <c r="E28" s="3">
        <v>14.7</v>
      </c>
      <c r="F28" s="8">
        <v>114449</v>
      </c>
      <c r="G28" s="3">
        <v>20.9</v>
      </c>
      <c r="H28" s="8">
        <v>1735</v>
      </c>
      <c r="I28" s="10">
        <v>22.9</v>
      </c>
      <c r="J28" s="8">
        <v>18441</v>
      </c>
      <c r="K28" s="3">
        <v>1.1000000000000001</v>
      </c>
      <c r="L28" s="8">
        <v>1834</v>
      </c>
      <c r="M28" s="3">
        <v>1.3</v>
      </c>
      <c r="N28" s="8">
        <v>7973</v>
      </c>
      <c r="O28" s="3">
        <v>1.5</v>
      </c>
      <c r="P28" s="8">
        <v>357</v>
      </c>
      <c r="Q28" s="3">
        <v>4.7</v>
      </c>
      <c r="R28" s="60">
        <v>353041</v>
      </c>
      <c r="S28" s="3">
        <v>3.1</v>
      </c>
      <c r="T28" s="7">
        <v>28587</v>
      </c>
      <c r="U28" s="3">
        <v>2.8</v>
      </c>
      <c r="V28" s="7">
        <v>148369</v>
      </c>
      <c r="W28" s="3">
        <v>5.3</v>
      </c>
      <c r="X28" s="7">
        <v>2970</v>
      </c>
      <c r="Y28" s="10">
        <v>5.3</v>
      </c>
      <c r="Z28" s="7">
        <v>913646</v>
      </c>
      <c r="AA28" s="3">
        <v>8</v>
      </c>
      <c r="AB28" s="7">
        <v>84671</v>
      </c>
      <c r="AC28" s="3">
        <v>8.1999999999999993</v>
      </c>
      <c r="AD28" s="7">
        <v>214817</v>
      </c>
      <c r="AE28" s="3">
        <v>7.7</v>
      </c>
      <c r="AF28" s="7">
        <v>7741</v>
      </c>
      <c r="AG28" s="3">
        <v>13.9</v>
      </c>
    </row>
    <row r="29" spans="1:33" x14ac:dyDescent="0.3">
      <c r="A29" s="102" t="s">
        <v>172</v>
      </c>
      <c r="B29" s="8">
        <v>345006</v>
      </c>
      <c r="C29" s="3">
        <v>32.5</v>
      </c>
      <c r="D29" s="8">
        <v>24014</v>
      </c>
      <c r="E29" s="3">
        <v>28.8</v>
      </c>
      <c r="F29" s="8">
        <v>148366</v>
      </c>
      <c r="G29" s="3">
        <v>34.200000000000003</v>
      </c>
      <c r="H29" s="8">
        <v>2867</v>
      </c>
      <c r="I29" s="10">
        <v>29.1</v>
      </c>
      <c r="J29" s="8">
        <v>62279</v>
      </c>
      <c r="K29" s="3">
        <v>5.9</v>
      </c>
      <c r="L29" s="8">
        <v>5539</v>
      </c>
      <c r="M29" s="3">
        <v>6.6</v>
      </c>
      <c r="N29" s="8">
        <v>18667</v>
      </c>
      <c r="O29" s="3">
        <v>4.3</v>
      </c>
      <c r="P29" s="8">
        <v>388</v>
      </c>
      <c r="Q29" s="3">
        <v>3.9</v>
      </c>
      <c r="R29" s="60">
        <v>1611562</v>
      </c>
      <c r="S29" s="3">
        <v>13.9</v>
      </c>
      <c r="T29" s="7">
        <v>123140</v>
      </c>
      <c r="U29" s="3">
        <v>11.9</v>
      </c>
      <c r="V29" s="7">
        <v>485207</v>
      </c>
      <c r="W29" s="3">
        <v>19.8</v>
      </c>
      <c r="X29" s="7">
        <v>12917</v>
      </c>
      <c r="Y29" s="10">
        <v>21.7</v>
      </c>
      <c r="Z29" s="7">
        <v>401846</v>
      </c>
      <c r="AA29" s="3">
        <v>3.5</v>
      </c>
      <c r="AB29" s="7">
        <v>42138</v>
      </c>
      <c r="AC29" s="3">
        <v>4.0999999999999996</v>
      </c>
      <c r="AD29" s="7">
        <v>99067</v>
      </c>
      <c r="AE29" s="3">
        <v>4</v>
      </c>
      <c r="AF29" s="7">
        <v>1907</v>
      </c>
      <c r="AG29" s="3">
        <v>3.2</v>
      </c>
    </row>
    <row r="30" spans="1:33" x14ac:dyDescent="0.3">
      <c r="A30" s="102" t="s">
        <v>173</v>
      </c>
      <c r="B30" s="8">
        <v>399242</v>
      </c>
      <c r="C30" s="3">
        <v>24.7</v>
      </c>
      <c r="D30" s="8">
        <v>22378</v>
      </c>
      <c r="E30" s="3">
        <v>21.2</v>
      </c>
      <c r="F30" s="8">
        <v>185446</v>
      </c>
      <c r="G30" s="3">
        <v>24.8</v>
      </c>
      <c r="H30" s="8">
        <v>2448</v>
      </c>
      <c r="I30" s="10">
        <v>25.9</v>
      </c>
      <c r="J30" s="8">
        <v>63541</v>
      </c>
      <c r="K30" s="3">
        <v>3.9</v>
      </c>
      <c r="L30" s="8">
        <v>4181</v>
      </c>
      <c r="M30" s="3">
        <v>4</v>
      </c>
      <c r="N30" s="8">
        <v>28369</v>
      </c>
      <c r="O30" s="3">
        <v>3.8</v>
      </c>
      <c r="P30" s="8">
        <v>403</v>
      </c>
      <c r="Q30" s="3">
        <v>4.3</v>
      </c>
      <c r="R30" s="60">
        <v>1664833</v>
      </c>
      <c r="S30" s="3">
        <v>11.9</v>
      </c>
      <c r="T30" s="7">
        <v>100293</v>
      </c>
      <c r="U30" s="3">
        <v>10.9</v>
      </c>
      <c r="V30" s="7">
        <v>565871</v>
      </c>
      <c r="W30" s="3">
        <v>15.5</v>
      </c>
      <c r="X30" s="7">
        <v>7837</v>
      </c>
      <c r="Y30" s="10">
        <v>20.7</v>
      </c>
      <c r="Z30" s="7">
        <v>473381</v>
      </c>
      <c r="AA30" s="3">
        <v>3.4</v>
      </c>
      <c r="AB30" s="7">
        <v>31573</v>
      </c>
      <c r="AC30" s="3">
        <v>3.4</v>
      </c>
      <c r="AD30" s="7">
        <v>148757</v>
      </c>
      <c r="AE30" s="3">
        <v>4.0999999999999996</v>
      </c>
      <c r="AF30" s="7">
        <v>1641</v>
      </c>
      <c r="AG30" s="3">
        <v>4.3</v>
      </c>
    </row>
    <row r="31" spans="1:33" x14ac:dyDescent="0.3">
      <c r="A31" s="102" t="s">
        <v>174</v>
      </c>
      <c r="B31" s="8">
        <v>77713</v>
      </c>
      <c r="C31" s="3">
        <v>11</v>
      </c>
      <c r="D31" s="8">
        <v>4225</v>
      </c>
      <c r="E31" s="3">
        <v>10.6</v>
      </c>
      <c r="F31" s="8">
        <v>46305</v>
      </c>
      <c r="G31" s="3">
        <v>15.4</v>
      </c>
      <c r="H31" s="8">
        <v>420</v>
      </c>
      <c r="I31" s="10">
        <v>22.5</v>
      </c>
      <c r="J31" s="8">
        <v>14222</v>
      </c>
      <c r="K31" s="3">
        <v>2</v>
      </c>
      <c r="L31" s="8">
        <v>807</v>
      </c>
      <c r="M31" s="3">
        <v>2</v>
      </c>
      <c r="N31" s="8">
        <v>6487</v>
      </c>
      <c r="O31" s="3">
        <v>2.2000000000000002</v>
      </c>
      <c r="P31" s="8">
        <v>71</v>
      </c>
      <c r="Q31" s="3">
        <v>3.8</v>
      </c>
      <c r="R31" s="60">
        <v>654015</v>
      </c>
      <c r="S31" s="3">
        <v>9.8000000000000007</v>
      </c>
      <c r="T31" s="7">
        <v>44821</v>
      </c>
      <c r="U31" s="3">
        <v>11</v>
      </c>
      <c r="V31" s="7">
        <v>257507</v>
      </c>
      <c r="W31" s="3">
        <v>11</v>
      </c>
      <c r="X31" s="7">
        <v>2841</v>
      </c>
      <c r="Y31" s="10">
        <v>20.3</v>
      </c>
      <c r="Z31" s="7">
        <v>205236</v>
      </c>
      <c r="AA31" s="3">
        <v>3.1</v>
      </c>
      <c r="AB31" s="7">
        <v>15552</v>
      </c>
      <c r="AC31" s="3">
        <v>3.8</v>
      </c>
      <c r="AD31" s="7">
        <v>66701</v>
      </c>
      <c r="AE31" s="3">
        <v>2.9</v>
      </c>
      <c r="AF31" s="7">
        <v>818</v>
      </c>
      <c r="AG31" s="3">
        <v>5.8</v>
      </c>
    </row>
    <row r="32" spans="1:33" s="1" customFormat="1" x14ac:dyDescent="0.3">
      <c r="A32" s="103" t="s">
        <v>175</v>
      </c>
      <c r="B32" s="8">
        <v>2055166</v>
      </c>
      <c r="C32" s="9">
        <v>27.5</v>
      </c>
      <c r="D32" s="8">
        <v>151481</v>
      </c>
      <c r="E32" s="9">
        <v>26.4</v>
      </c>
      <c r="F32" s="8">
        <v>766755</v>
      </c>
      <c r="G32" s="9">
        <v>26.5</v>
      </c>
      <c r="H32" s="8">
        <v>14919</v>
      </c>
      <c r="I32" s="11">
        <v>34.200000000000003</v>
      </c>
      <c r="J32" s="8">
        <v>281859</v>
      </c>
      <c r="K32" s="9">
        <v>3.8</v>
      </c>
      <c r="L32" s="8">
        <v>29422</v>
      </c>
      <c r="M32" s="9">
        <v>5.0999999999999996</v>
      </c>
      <c r="N32" s="8">
        <v>92624</v>
      </c>
      <c r="O32" s="9">
        <v>3.2</v>
      </c>
      <c r="P32" s="8">
        <v>2917</v>
      </c>
      <c r="Q32" s="9">
        <v>6.7</v>
      </c>
      <c r="R32" s="25">
        <v>5707465</v>
      </c>
      <c r="S32" s="9">
        <v>9.6</v>
      </c>
      <c r="T32" s="8">
        <v>405240</v>
      </c>
      <c r="U32" s="9">
        <v>8.4</v>
      </c>
      <c r="V32" s="8">
        <v>1867094</v>
      </c>
      <c r="W32" s="9">
        <v>12.9</v>
      </c>
      <c r="X32" s="8">
        <v>38153</v>
      </c>
      <c r="Y32" s="11">
        <v>17.899999999999999</v>
      </c>
      <c r="Z32" s="8">
        <v>2431847</v>
      </c>
      <c r="AA32" s="9">
        <v>4.0999999999999996</v>
      </c>
      <c r="AB32" s="8">
        <v>225874</v>
      </c>
      <c r="AC32" s="9">
        <v>4.7</v>
      </c>
      <c r="AD32" s="8">
        <v>623192</v>
      </c>
      <c r="AE32" s="9">
        <v>4.3</v>
      </c>
      <c r="AF32" s="8">
        <v>16025</v>
      </c>
      <c r="AG32" s="9">
        <v>7.5</v>
      </c>
    </row>
    <row r="33" spans="1:33" x14ac:dyDescent="0.3">
      <c r="A33" s="102" t="s">
        <v>176</v>
      </c>
      <c r="B33" s="8">
        <v>1578211</v>
      </c>
      <c r="C33" s="3">
        <v>30.6</v>
      </c>
      <c r="D33" s="8">
        <v>124878</v>
      </c>
      <c r="E33" s="3">
        <v>29.2</v>
      </c>
      <c r="F33" s="8">
        <v>535004</v>
      </c>
      <c r="G33" s="3">
        <v>29</v>
      </c>
      <c r="H33" s="8">
        <v>12051</v>
      </c>
      <c r="I33" s="10">
        <v>37.299999999999997</v>
      </c>
      <c r="J33" s="8">
        <v>204096</v>
      </c>
      <c r="K33" s="3">
        <v>4</v>
      </c>
      <c r="L33" s="8">
        <v>24434</v>
      </c>
      <c r="M33" s="3">
        <v>5.7</v>
      </c>
      <c r="N33" s="8">
        <v>57768</v>
      </c>
      <c r="O33" s="3">
        <v>3.1</v>
      </c>
      <c r="P33" s="8">
        <v>2443</v>
      </c>
      <c r="Q33" s="3">
        <v>7.6</v>
      </c>
      <c r="R33" s="60">
        <v>3388617</v>
      </c>
      <c r="S33" s="3">
        <v>8.6999999999999993</v>
      </c>
      <c r="T33" s="7">
        <v>260126</v>
      </c>
      <c r="U33" s="3">
        <v>7.5</v>
      </c>
      <c r="V33" s="7">
        <v>1043716</v>
      </c>
      <c r="W33" s="3">
        <v>12.2</v>
      </c>
      <c r="X33" s="7">
        <v>27475</v>
      </c>
      <c r="Y33" s="10">
        <v>17</v>
      </c>
      <c r="Z33" s="7">
        <v>1753230</v>
      </c>
      <c r="AA33" s="3">
        <v>4.5</v>
      </c>
      <c r="AB33" s="7">
        <v>178749</v>
      </c>
      <c r="AC33" s="3">
        <v>5.0999999999999996</v>
      </c>
      <c r="AD33" s="7">
        <v>407734</v>
      </c>
      <c r="AE33" s="3">
        <v>4.8</v>
      </c>
      <c r="AF33" s="7">
        <v>13566</v>
      </c>
      <c r="AG33" s="3">
        <v>8.4</v>
      </c>
    </row>
    <row r="34" spans="1:33" x14ac:dyDescent="0.3">
      <c r="A34" s="102" t="s">
        <v>177</v>
      </c>
      <c r="B34" s="8">
        <v>476955</v>
      </c>
      <c r="C34" s="3">
        <v>20.5</v>
      </c>
      <c r="D34" s="8">
        <v>26603</v>
      </c>
      <c r="E34" s="3">
        <v>18.3</v>
      </c>
      <c r="F34" s="8">
        <v>231751</v>
      </c>
      <c r="G34" s="3">
        <v>22.1</v>
      </c>
      <c r="H34" s="8">
        <v>2868</v>
      </c>
      <c r="I34" s="10">
        <v>25.3</v>
      </c>
      <c r="J34" s="8">
        <v>77763</v>
      </c>
      <c r="K34" s="3">
        <v>3.3</v>
      </c>
      <c r="L34" s="8">
        <v>4988</v>
      </c>
      <c r="M34" s="3">
        <v>3.4</v>
      </c>
      <c r="N34" s="8">
        <v>34856</v>
      </c>
      <c r="O34" s="3">
        <v>3.3</v>
      </c>
      <c r="P34" s="8">
        <v>474</v>
      </c>
      <c r="Q34" s="3">
        <v>4.2</v>
      </c>
      <c r="R34" s="60">
        <v>2318848</v>
      </c>
      <c r="S34" s="3">
        <v>11.2</v>
      </c>
      <c r="T34" s="7">
        <v>145114</v>
      </c>
      <c r="U34" s="3">
        <v>10.9</v>
      </c>
      <c r="V34" s="7">
        <v>823378</v>
      </c>
      <c r="W34" s="3">
        <v>13.8</v>
      </c>
      <c r="X34" s="7">
        <v>10678</v>
      </c>
      <c r="Y34" s="10">
        <v>20.6</v>
      </c>
      <c r="Z34" s="7">
        <v>678617</v>
      </c>
      <c r="AA34" s="3">
        <v>3.3</v>
      </c>
      <c r="AB34" s="7">
        <v>47125</v>
      </c>
      <c r="AC34" s="3">
        <v>3.5</v>
      </c>
      <c r="AD34" s="7">
        <v>215458</v>
      </c>
      <c r="AE34" s="3">
        <v>3.6</v>
      </c>
      <c r="AF34" s="7">
        <v>2459</v>
      </c>
      <c r="AG34" s="3">
        <v>4.7</v>
      </c>
    </row>
    <row r="35" spans="1:33" ht="27.75" customHeight="1" x14ac:dyDescent="0.3">
      <c r="A35" s="192" t="s">
        <v>322</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row>
    <row r="36" spans="1:33" ht="12.75" customHeight="1" x14ac:dyDescent="0.3">
      <c r="A36" s="204" t="s">
        <v>120</v>
      </c>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row>
    <row r="37" spans="1:33" x14ac:dyDescent="0.3">
      <c r="A37" s="64"/>
      <c r="B37" s="8"/>
      <c r="C37" s="3"/>
      <c r="D37" s="8"/>
      <c r="E37" s="3"/>
      <c r="F37" s="8"/>
      <c r="G37" s="3"/>
      <c r="H37" s="8"/>
      <c r="I37" s="3"/>
      <c r="J37" s="8"/>
      <c r="K37" s="3"/>
      <c r="L37" s="8"/>
      <c r="M37" s="3"/>
      <c r="N37" s="8"/>
      <c r="O37" s="3"/>
      <c r="P37" s="8"/>
      <c r="Q37" s="3"/>
      <c r="R37" s="7"/>
      <c r="S37" s="3"/>
      <c r="T37" s="7"/>
      <c r="U37" s="3"/>
      <c r="V37" s="7"/>
      <c r="W37" s="3"/>
      <c r="X37" s="7"/>
      <c r="Y37" s="3"/>
      <c r="Z37" s="7"/>
      <c r="AA37" s="3"/>
      <c r="AB37" s="7"/>
      <c r="AC37" s="3"/>
      <c r="AD37" s="7"/>
      <c r="AE37" s="3"/>
      <c r="AF37" s="7"/>
      <c r="AG37" s="3"/>
    </row>
  </sheetData>
  <sortState xmlns:xlrd2="http://schemas.microsoft.com/office/spreadsheetml/2017/richdata2" ref="A6:AG25">
    <sortCondition ref="A6"/>
  </sortState>
  <mergeCells count="11">
    <mergeCell ref="R3:AG3"/>
    <mergeCell ref="A35:AG35"/>
    <mergeCell ref="A36:AG36"/>
    <mergeCell ref="A1:AG1"/>
    <mergeCell ref="A2:AG2"/>
    <mergeCell ref="A3:A5"/>
    <mergeCell ref="J4:Q4"/>
    <mergeCell ref="B3:Q3"/>
    <mergeCell ref="B4:I4"/>
    <mergeCell ref="R4:Y4"/>
    <mergeCell ref="Z4:AG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8C35E-BBA5-46EC-9F7D-F7310BC7CB1F}">
  <dimension ref="A1:AH284"/>
  <sheetViews>
    <sheetView zoomScale="85" zoomScaleNormal="85" workbookViewId="0">
      <selection activeCell="B11" sqref="B11"/>
    </sheetView>
  </sheetViews>
  <sheetFormatPr defaultRowHeight="13.8" x14ac:dyDescent="0.3"/>
  <cols>
    <col min="1" max="1" width="21.375" customWidth="1"/>
    <col min="2" max="2" width="20" bestFit="1" customWidth="1"/>
    <col min="3" max="3" width="14.5" style="9" customWidth="1"/>
    <col min="4" max="4" width="13.625" style="9" customWidth="1"/>
    <col min="5" max="10" width="13.375" style="9" customWidth="1"/>
    <col min="11" max="11" width="14.5" style="9" customWidth="1"/>
    <col min="12" max="12" width="13.625" style="9" customWidth="1"/>
    <col min="13" max="18" width="13.125" style="9" customWidth="1"/>
    <col min="19" max="19" width="14.5" style="9" customWidth="1"/>
    <col min="20" max="20" width="14" style="9" customWidth="1"/>
    <col min="21" max="26" width="12.625" style="9" customWidth="1"/>
    <col min="27" max="27" width="14.5" style="9" customWidth="1"/>
    <col min="28" max="34" width="12.625" style="9" customWidth="1"/>
  </cols>
  <sheetData>
    <row r="1" spans="1:34" x14ac:dyDescent="0.3">
      <c r="A1" s="205" t="s">
        <v>323</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row>
    <row r="2" spans="1:34" x14ac:dyDescent="0.3">
      <c r="A2" s="206" t="s">
        <v>324</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row>
    <row r="3" spans="1:34" x14ac:dyDescent="0.3">
      <c r="A3" s="155" t="s">
        <v>143</v>
      </c>
      <c r="B3" s="163" t="s">
        <v>180</v>
      </c>
      <c r="C3" s="203" t="s">
        <v>55</v>
      </c>
      <c r="D3" s="203"/>
      <c r="E3" s="203"/>
      <c r="F3" s="203"/>
      <c r="G3" s="203"/>
      <c r="H3" s="203"/>
      <c r="I3" s="203"/>
      <c r="J3" s="203"/>
      <c r="K3" s="203"/>
      <c r="L3" s="203"/>
      <c r="M3" s="203"/>
      <c r="N3" s="203"/>
      <c r="O3" s="203"/>
      <c r="P3" s="203"/>
      <c r="Q3" s="203"/>
      <c r="R3" s="203"/>
      <c r="S3" s="202" t="s">
        <v>87</v>
      </c>
      <c r="T3" s="203"/>
      <c r="U3" s="203"/>
      <c r="V3" s="203"/>
      <c r="W3" s="203"/>
      <c r="X3" s="203"/>
      <c r="Y3" s="203"/>
      <c r="Z3" s="203"/>
      <c r="AA3" s="203"/>
      <c r="AB3" s="203"/>
      <c r="AC3" s="203"/>
      <c r="AD3" s="203"/>
      <c r="AE3" s="203"/>
      <c r="AF3" s="203"/>
      <c r="AG3" s="203"/>
      <c r="AH3" s="203"/>
    </row>
    <row r="4" spans="1:34" x14ac:dyDescent="0.3">
      <c r="A4" s="175" t="s">
        <v>143</v>
      </c>
      <c r="B4" s="177"/>
      <c r="C4" s="153" t="s">
        <v>320</v>
      </c>
      <c r="D4" s="153"/>
      <c r="E4" s="153"/>
      <c r="F4" s="153"/>
      <c r="G4" s="153"/>
      <c r="H4" s="153"/>
      <c r="I4" s="153"/>
      <c r="J4" s="154"/>
      <c r="K4" s="153" t="s">
        <v>321</v>
      </c>
      <c r="L4" s="153"/>
      <c r="M4" s="153"/>
      <c r="N4" s="153"/>
      <c r="O4" s="153"/>
      <c r="P4" s="153"/>
      <c r="Q4" s="153"/>
      <c r="R4" s="154"/>
      <c r="S4" s="153" t="s">
        <v>320</v>
      </c>
      <c r="T4" s="153"/>
      <c r="U4" s="153"/>
      <c r="V4" s="153"/>
      <c r="W4" s="153"/>
      <c r="X4" s="153"/>
      <c r="Y4" s="153"/>
      <c r="Z4" s="154"/>
      <c r="AA4" s="153" t="s">
        <v>321</v>
      </c>
      <c r="AB4" s="153"/>
      <c r="AC4" s="153"/>
      <c r="AD4" s="153"/>
      <c r="AE4" s="153"/>
      <c r="AF4" s="153"/>
      <c r="AG4" s="153"/>
      <c r="AH4" s="154"/>
    </row>
    <row r="5" spans="1:34" s="12" customFormat="1" ht="51" customHeight="1" x14ac:dyDescent="0.3">
      <c r="A5" s="156"/>
      <c r="B5" s="164"/>
      <c r="C5" s="18" t="s">
        <v>122</v>
      </c>
      <c r="D5" s="18" t="s">
        <v>123</v>
      </c>
      <c r="E5" s="18" t="s">
        <v>124</v>
      </c>
      <c r="F5" s="18" t="s">
        <v>125</v>
      </c>
      <c r="G5" s="18" t="s">
        <v>126</v>
      </c>
      <c r="H5" s="18" t="s">
        <v>127</v>
      </c>
      <c r="I5" s="18" t="s">
        <v>128</v>
      </c>
      <c r="J5" s="85" t="s">
        <v>129</v>
      </c>
      <c r="K5" s="18" t="s">
        <v>122</v>
      </c>
      <c r="L5" s="18" t="s">
        <v>123</v>
      </c>
      <c r="M5" s="18" t="s">
        <v>124</v>
      </c>
      <c r="N5" s="18" t="s">
        <v>125</v>
      </c>
      <c r="O5" s="18" t="s">
        <v>126</v>
      </c>
      <c r="P5" s="18" t="s">
        <v>127</v>
      </c>
      <c r="Q5" s="18" t="s">
        <v>128</v>
      </c>
      <c r="R5" s="85" t="s">
        <v>129</v>
      </c>
      <c r="S5" s="18" t="s">
        <v>122</v>
      </c>
      <c r="T5" s="18" t="s">
        <v>123</v>
      </c>
      <c r="U5" s="18" t="s">
        <v>124</v>
      </c>
      <c r="V5" s="18" t="s">
        <v>125</v>
      </c>
      <c r="W5" s="18" t="s">
        <v>126</v>
      </c>
      <c r="X5" s="18" t="s">
        <v>127</v>
      </c>
      <c r="Y5" s="18" t="s">
        <v>128</v>
      </c>
      <c r="Z5" s="85" t="s">
        <v>129</v>
      </c>
      <c r="AA5" s="18" t="s">
        <v>122</v>
      </c>
      <c r="AB5" s="18" t="s">
        <v>123</v>
      </c>
      <c r="AC5" s="18" t="s">
        <v>124</v>
      </c>
      <c r="AD5" s="18" t="s">
        <v>125</v>
      </c>
      <c r="AE5" s="18" t="s">
        <v>126</v>
      </c>
      <c r="AF5" s="18" t="s">
        <v>127</v>
      </c>
      <c r="AG5" s="18" t="s">
        <v>128</v>
      </c>
      <c r="AH5" s="18" t="s">
        <v>129</v>
      </c>
    </row>
    <row r="6" spans="1:34" x14ac:dyDescent="0.3">
      <c r="A6" s="13" t="s">
        <v>168</v>
      </c>
      <c r="B6" s="13" t="s">
        <v>181</v>
      </c>
      <c r="C6" s="8">
        <v>1949</v>
      </c>
      <c r="D6" s="3">
        <v>8.4</v>
      </c>
      <c r="E6" s="8">
        <v>99</v>
      </c>
      <c r="F6" s="3">
        <v>7.4</v>
      </c>
      <c r="G6" s="8">
        <v>1035</v>
      </c>
      <c r="H6" s="3">
        <v>9</v>
      </c>
      <c r="I6" s="8">
        <v>12</v>
      </c>
      <c r="J6" s="66">
        <v>30.8</v>
      </c>
      <c r="K6" s="8">
        <v>119</v>
      </c>
      <c r="L6" s="3">
        <v>0.5</v>
      </c>
      <c r="M6" s="8">
        <v>6</v>
      </c>
      <c r="N6" s="3">
        <v>0.5</v>
      </c>
      <c r="O6" s="8">
        <v>45</v>
      </c>
      <c r="P6" s="3">
        <v>0.4</v>
      </c>
      <c r="Q6" s="8" t="s">
        <v>151</v>
      </c>
      <c r="R6" s="66" t="s">
        <v>151</v>
      </c>
      <c r="S6" s="7">
        <v>31980</v>
      </c>
      <c r="T6" s="3">
        <v>7.2</v>
      </c>
      <c r="U6" s="7">
        <v>2171</v>
      </c>
      <c r="V6" s="3">
        <v>8.8000000000000007</v>
      </c>
      <c r="W6" s="7">
        <v>17439</v>
      </c>
      <c r="X6" s="3">
        <v>8.9</v>
      </c>
      <c r="Y6" s="7">
        <v>193</v>
      </c>
      <c r="Z6" s="66">
        <v>21.6</v>
      </c>
      <c r="AA6" s="7">
        <v>770</v>
      </c>
      <c r="AB6" s="3">
        <v>0.2</v>
      </c>
      <c r="AC6" s="7">
        <v>56</v>
      </c>
      <c r="AD6" s="3">
        <v>0.2</v>
      </c>
      <c r="AE6" s="7">
        <v>294</v>
      </c>
      <c r="AF6" s="3">
        <v>0.2</v>
      </c>
      <c r="AG6" s="7" t="s">
        <v>151</v>
      </c>
      <c r="AH6" s="3" t="s">
        <v>151</v>
      </c>
    </row>
    <row r="7" spans="1:34" x14ac:dyDescent="0.3">
      <c r="A7" s="13" t="s">
        <v>149</v>
      </c>
      <c r="B7" s="13" t="s">
        <v>182</v>
      </c>
      <c r="C7" s="8">
        <v>1118</v>
      </c>
      <c r="D7" s="3">
        <v>19.399999999999999</v>
      </c>
      <c r="E7" s="8">
        <v>75</v>
      </c>
      <c r="F7" s="3">
        <v>19.5</v>
      </c>
      <c r="G7" s="8">
        <v>2483</v>
      </c>
      <c r="H7" s="3">
        <v>33.700000000000003</v>
      </c>
      <c r="I7" s="8">
        <v>10</v>
      </c>
      <c r="J7" s="10">
        <v>16.899999999999999</v>
      </c>
      <c r="K7" s="8">
        <v>129</v>
      </c>
      <c r="L7" s="3">
        <v>2.2000000000000002</v>
      </c>
      <c r="M7" s="8">
        <v>10</v>
      </c>
      <c r="N7" s="3">
        <v>2.6</v>
      </c>
      <c r="O7" s="8">
        <v>116</v>
      </c>
      <c r="P7" s="3">
        <v>1.6</v>
      </c>
      <c r="Q7" s="8">
        <v>5</v>
      </c>
      <c r="R7" s="10">
        <v>8.5</v>
      </c>
      <c r="S7" s="7">
        <v>5208</v>
      </c>
      <c r="T7" s="3">
        <v>1.2</v>
      </c>
      <c r="U7" s="7">
        <v>310</v>
      </c>
      <c r="V7" s="3">
        <v>0.9</v>
      </c>
      <c r="W7" s="7">
        <v>5248</v>
      </c>
      <c r="X7" s="3">
        <v>3.5</v>
      </c>
      <c r="Y7" s="7">
        <v>58</v>
      </c>
      <c r="Z7" s="10">
        <v>3.9</v>
      </c>
      <c r="AA7" s="7">
        <v>7398</v>
      </c>
      <c r="AB7" s="3">
        <v>1.7</v>
      </c>
      <c r="AC7" s="7">
        <v>616</v>
      </c>
      <c r="AD7" s="3">
        <v>1.7</v>
      </c>
      <c r="AE7" s="7">
        <v>3266</v>
      </c>
      <c r="AF7" s="3">
        <v>2.2000000000000002</v>
      </c>
      <c r="AG7" s="7">
        <v>60</v>
      </c>
      <c r="AH7" s="3">
        <v>4</v>
      </c>
    </row>
    <row r="8" spans="1:34" x14ac:dyDescent="0.3">
      <c r="A8" s="13" t="s">
        <v>158</v>
      </c>
      <c r="B8" s="13" t="s">
        <v>183</v>
      </c>
      <c r="C8" s="8">
        <v>2776</v>
      </c>
      <c r="D8" s="3">
        <v>5.3</v>
      </c>
      <c r="E8" s="8">
        <v>123</v>
      </c>
      <c r="F8" s="3">
        <v>3.3</v>
      </c>
      <c r="G8" s="8">
        <v>1340</v>
      </c>
      <c r="H8" s="3">
        <v>8.4</v>
      </c>
      <c r="I8" s="8">
        <v>103</v>
      </c>
      <c r="J8" s="10">
        <v>6.4</v>
      </c>
      <c r="K8" s="8" t="s">
        <v>151</v>
      </c>
      <c r="L8" s="3" t="s">
        <v>151</v>
      </c>
      <c r="M8" s="8" t="s">
        <v>151</v>
      </c>
      <c r="N8" s="3" t="s">
        <v>151</v>
      </c>
      <c r="O8" s="8" t="s">
        <v>151</v>
      </c>
      <c r="P8" s="3" t="s">
        <v>151</v>
      </c>
      <c r="Q8" s="8" t="s">
        <v>151</v>
      </c>
      <c r="R8" s="10" t="s">
        <v>151</v>
      </c>
      <c r="S8" s="7">
        <v>28087</v>
      </c>
      <c r="T8" s="3">
        <v>5.9</v>
      </c>
      <c r="U8" s="7">
        <v>1970</v>
      </c>
      <c r="V8" s="3">
        <v>4.9000000000000004</v>
      </c>
      <c r="W8" s="7">
        <v>6963</v>
      </c>
      <c r="X8" s="3">
        <v>7</v>
      </c>
      <c r="Y8" s="7">
        <v>461</v>
      </c>
      <c r="Z8" s="10">
        <v>8.9</v>
      </c>
      <c r="AA8" s="7" t="s">
        <v>151</v>
      </c>
      <c r="AB8" s="3" t="s">
        <v>151</v>
      </c>
      <c r="AC8" s="7" t="s">
        <v>151</v>
      </c>
      <c r="AD8" s="3" t="s">
        <v>151</v>
      </c>
      <c r="AE8" s="7" t="s">
        <v>151</v>
      </c>
      <c r="AF8" s="3" t="s">
        <v>151</v>
      </c>
      <c r="AG8" s="7" t="s">
        <v>151</v>
      </c>
      <c r="AH8" s="3" t="s">
        <v>151</v>
      </c>
    </row>
    <row r="9" spans="1:34" x14ac:dyDescent="0.3">
      <c r="A9" s="13" t="s">
        <v>159</v>
      </c>
      <c r="B9" s="13" t="s">
        <v>184</v>
      </c>
      <c r="C9" s="8">
        <v>40470</v>
      </c>
      <c r="D9" s="3">
        <v>73</v>
      </c>
      <c r="E9" s="8">
        <v>2993</v>
      </c>
      <c r="F9" s="3">
        <v>66</v>
      </c>
      <c r="G9" s="8">
        <v>16369</v>
      </c>
      <c r="H9" s="3">
        <v>75.2</v>
      </c>
      <c r="I9" s="8">
        <v>438</v>
      </c>
      <c r="J9" s="10">
        <v>85.4</v>
      </c>
      <c r="K9" s="8">
        <v>1640</v>
      </c>
      <c r="L9" s="3">
        <v>3</v>
      </c>
      <c r="M9" s="8">
        <v>192</v>
      </c>
      <c r="N9" s="3">
        <v>4.2</v>
      </c>
      <c r="O9" s="8">
        <v>495</v>
      </c>
      <c r="P9" s="3">
        <v>2.2999999999999998</v>
      </c>
      <c r="Q9" s="8">
        <v>30</v>
      </c>
      <c r="R9" s="10">
        <v>5.8</v>
      </c>
      <c r="S9" s="7">
        <v>245352</v>
      </c>
      <c r="T9" s="3">
        <v>71.400000000000006</v>
      </c>
      <c r="U9" s="7">
        <v>21811</v>
      </c>
      <c r="V9" s="3">
        <v>69.7</v>
      </c>
      <c r="W9" s="7">
        <v>65903</v>
      </c>
      <c r="X9" s="3">
        <v>72.8</v>
      </c>
      <c r="Y9" s="7">
        <v>1583</v>
      </c>
      <c r="Z9" s="10">
        <v>75.099999999999994</v>
      </c>
      <c r="AA9" s="7">
        <v>8446</v>
      </c>
      <c r="AB9" s="3">
        <v>2.5</v>
      </c>
      <c r="AC9" s="7">
        <v>789</v>
      </c>
      <c r="AD9" s="3">
        <v>2.5</v>
      </c>
      <c r="AE9" s="7">
        <v>1983</v>
      </c>
      <c r="AF9" s="3">
        <v>2.2000000000000002</v>
      </c>
      <c r="AG9" s="7">
        <v>63</v>
      </c>
      <c r="AH9" s="3">
        <v>3</v>
      </c>
    </row>
    <row r="10" spans="1:34" x14ac:dyDescent="0.3">
      <c r="A10" s="13" t="s">
        <v>158</v>
      </c>
      <c r="B10" s="13" t="s">
        <v>185</v>
      </c>
      <c r="C10" s="8">
        <v>564</v>
      </c>
      <c r="D10" s="3">
        <v>5.2</v>
      </c>
      <c r="E10" s="8">
        <v>26</v>
      </c>
      <c r="F10" s="3">
        <v>3</v>
      </c>
      <c r="G10" s="8">
        <v>543</v>
      </c>
      <c r="H10" s="3">
        <v>8.8000000000000007</v>
      </c>
      <c r="I10" s="8">
        <v>57</v>
      </c>
      <c r="J10" s="10">
        <v>8.1999999999999993</v>
      </c>
      <c r="K10" s="8" t="s">
        <v>151</v>
      </c>
      <c r="L10" s="3" t="s">
        <v>151</v>
      </c>
      <c r="M10" s="8" t="s">
        <v>151</v>
      </c>
      <c r="N10" s="3" t="s">
        <v>151</v>
      </c>
      <c r="O10" s="8" t="s">
        <v>151</v>
      </c>
      <c r="P10" s="3" t="s">
        <v>151</v>
      </c>
      <c r="Q10" s="8" t="s">
        <v>151</v>
      </c>
      <c r="R10" s="10" t="s">
        <v>151</v>
      </c>
      <c r="S10" s="7">
        <v>8313</v>
      </c>
      <c r="T10" s="3">
        <v>4</v>
      </c>
      <c r="U10" s="7">
        <v>573</v>
      </c>
      <c r="V10" s="3">
        <v>3</v>
      </c>
      <c r="W10" s="7">
        <v>2767</v>
      </c>
      <c r="X10" s="3">
        <v>6</v>
      </c>
      <c r="Y10" s="7">
        <v>420</v>
      </c>
      <c r="Z10" s="10">
        <v>12</v>
      </c>
      <c r="AA10" s="7">
        <v>1915</v>
      </c>
      <c r="AB10" s="3">
        <v>0.9</v>
      </c>
      <c r="AC10" s="7">
        <v>768</v>
      </c>
      <c r="AD10" s="3">
        <v>4</v>
      </c>
      <c r="AE10" s="7">
        <v>666</v>
      </c>
      <c r="AF10" s="3">
        <v>1.4</v>
      </c>
      <c r="AG10" s="7">
        <v>7</v>
      </c>
      <c r="AH10" s="3">
        <v>0.2</v>
      </c>
    </row>
    <row r="11" spans="1:34" x14ac:dyDescent="0.3">
      <c r="A11" s="13" t="s">
        <v>149</v>
      </c>
      <c r="B11" s="13" t="s">
        <v>186</v>
      </c>
      <c r="C11" s="8" t="s">
        <v>151</v>
      </c>
      <c r="D11" s="3" t="s">
        <v>151</v>
      </c>
      <c r="E11" s="8" t="s">
        <v>151</v>
      </c>
      <c r="F11" s="3" t="s">
        <v>151</v>
      </c>
      <c r="G11" s="8" t="s">
        <v>151</v>
      </c>
      <c r="H11" s="3" t="s">
        <v>151</v>
      </c>
      <c r="I11" s="8" t="s">
        <v>151</v>
      </c>
      <c r="J11" s="10" t="s">
        <v>151</v>
      </c>
      <c r="K11" s="8" t="s">
        <v>151</v>
      </c>
      <c r="L11" s="3" t="s">
        <v>151</v>
      </c>
      <c r="M11" s="8" t="s">
        <v>151</v>
      </c>
      <c r="N11" s="3" t="s">
        <v>151</v>
      </c>
      <c r="O11" s="8" t="s">
        <v>151</v>
      </c>
      <c r="P11" s="3" t="s">
        <v>151</v>
      </c>
      <c r="Q11" s="8" t="s">
        <v>151</v>
      </c>
      <c r="R11" s="10" t="s">
        <v>151</v>
      </c>
      <c r="S11" s="7">
        <v>3425</v>
      </c>
      <c r="T11" s="3">
        <v>1.6</v>
      </c>
      <c r="U11" s="7">
        <v>211</v>
      </c>
      <c r="V11" s="3">
        <v>1.2</v>
      </c>
      <c r="W11" s="7">
        <v>1974</v>
      </c>
      <c r="X11" s="3">
        <v>2.5</v>
      </c>
      <c r="Y11" s="7">
        <v>21</v>
      </c>
      <c r="Z11" s="10">
        <v>3.3</v>
      </c>
      <c r="AA11" s="7">
        <v>3598</v>
      </c>
      <c r="AB11" s="3">
        <v>1.7</v>
      </c>
      <c r="AC11" s="7">
        <v>387</v>
      </c>
      <c r="AD11" s="3">
        <v>2.2000000000000002</v>
      </c>
      <c r="AE11" s="7">
        <v>1500</v>
      </c>
      <c r="AF11" s="3">
        <v>1.9</v>
      </c>
      <c r="AG11" s="7">
        <v>10</v>
      </c>
      <c r="AH11" s="3">
        <v>1.6</v>
      </c>
    </row>
    <row r="12" spans="1:34" x14ac:dyDescent="0.3">
      <c r="A12" s="13" t="s">
        <v>162</v>
      </c>
      <c r="B12" s="13" t="s">
        <v>187</v>
      </c>
      <c r="C12" s="8">
        <v>73746</v>
      </c>
      <c r="D12" s="3">
        <v>41</v>
      </c>
      <c r="E12" s="8">
        <v>4361</v>
      </c>
      <c r="F12" s="3">
        <v>36.6</v>
      </c>
      <c r="G12" s="8">
        <v>30784</v>
      </c>
      <c r="H12" s="3">
        <v>40.799999999999997</v>
      </c>
      <c r="I12" s="8">
        <v>210</v>
      </c>
      <c r="J12" s="10">
        <v>37.9</v>
      </c>
      <c r="K12" s="8">
        <v>4164</v>
      </c>
      <c r="L12" s="3">
        <v>2.2999999999999998</v>
      </c>
      <c r="M12" s="8">
        <v>264</v>
      </c>
      <c r="N12" s="3">
        <v>2.2000000000000002</v>
      </c>
      <c r="O12" s="8">
        <v>1382</v>
      </c>
      <c r="P12" s="3">
        <v>1.8</v>
      </c>
      <c r="Q12" s="8">
        <v>12</v>
      </c>
      <c r="R12" s="10">
        <v>2.2000000000000002</v>
      </c>
      <c r="S12" s="7">
        <v>144519</v>
      </c>
      <c r="T12" s="3">
        <v>33.700000000000003</v>
      </c>
      <c r="U12" s="7">
        <v>8243</v>
      </c>
      <c r="V12" s="3">
        <v>28.4</v>
      </c>
      <c r="W12" s="7">
        <v>56897</v>
      </c>
      <c r="X12" s="3">
        <v>38.299999999999997</v>
      </c>
      <c r="Y12" s="7">
        <v>452</v>
      </c>
      <c r="Z12" s="10">
        <v>38.1</v>
      </c>
      <c r="AA12" s="7">
        <v>15425</v>
      </c>
      <c r="AB12" s="3">
        <v>3.6</v>
      </c>
      <c r="AC12" s="7">
        <v>893</v>
      </c>
      <c r="AD12" s="3">
        <v>3.1</v>
      </c>
      <c r="AE12" s="7">
        <v>4621</v>
      </c>
      <c r="AF12" s="3">
        <v>3.1</v>
      </c>
      <c r="AG12" s="7">
        <v>46</v>
      </c>
      <c r="AH12" s="3">
        <v>3.9</v>
      </c>
    </row>
    <row r="13" spans="1:34" x14ac:dyDescent="0.3">
      <c r="A13" s="13" t="s">
        <v>165</v>
      </c>
      <c r="B13" s="13" t="s">
        <v>188</v>
      </c>
      <c r="C13" s="8" t="s">
        <v>151</v>
      </c>
      <c r="D13" s="3" t="s">
        <v>151</v>
      </c>
      <c r="E13" s="8" t="s">
        <v>151</v>
      </c>
      <c r="F13" s="3" t="s">
        <v>151</v>
      </c>
      <c r="G13" s="8" t="s">
        <v>151</v>
      </c>
      <c r="H13" s="3" t="s">
        <v>151</v>
      </c>
      <c r="I13" s="8" t="s">
        <v>151</v>
      </c>
      <c r="J13" s="10" t="s">
        <v>151</v>
      </c>
      <c r="K13" s="8" t="s">
        <v>151</v>
      </c>
      <c r="L13" s="3" t="s">
        <v>151</v>
      </c>
      <c r="M13" s="8" t="s">
        <v>151</v>
      </c>
      <c r="N13" s="3" t="s">
        <v>151</v>
      </c>
      <c r="O13" s="8" t="s">
        <v>151</v>
      </c>
      <c r="P13" s="3" t="s">
        <v>151</v>
      </c>
      <c r="Q13" s="8" t="s">
        <v>151</v>
      </c>
      <c r="R13" s="10" t="s">
        <v>151</v>
      </c>
      <c r="S13" s="7">
        <v>5777</v>
      </c>
      <c r="T13" s="3">
        <v>0.5</v>
      </c>
      <c r="U13" s="7">
        <v>374</v>
      </c>
      <c r="V13" s="3">
        <v>0.4</v>
      </c>
      <c r="W13" s="7">
        <v>1146</v>
      </c>
      <c r="X13" s="3">
        <v>0.6</v>
      </c>
      <c r="Y13" s="7">
        <v>118</v>
      </c>
      <c r="Z13" s="10">
        <v>3.8</v>
      </c>
      <c r="AA13" s="7">
        <v>15712</v>
      </c>
      <c r="AB13" s="3">
        <v>1.3</v>
      </c>
      <c r="AC13" s="7">
        <v>961</v>
      </c>
      <c r="AD13" s="3">
        <v>1.1000000000000001</v>
      </c>
      <c r="AE13" s="7">
        <v>2298</v>
      </c>
      <c r="AF13" s="3">
        <v>1.1000000000000001</v>
      </c>
      <c r="AG13" s="7">
        <v>62</v>
      </c>
      <c r="AH13" s="3">
        <v>2</v>
      </c>
    </row>
    <row r="14" spans="1:34" x14ac:dyDescent="0.3">
      <c r="A14" s="13" t="s">
        <v>165</v>
      </c>
      <c r="B14" s="13" t="s">
        <v>189</v>
      </c>
      <c r="C14" s="8" t="s">
        <v>151</v>
      </c>
      <c r="D14" s="3" t="s">
        <v>151</v>
      </c>
      <c r="E14" s="8" t="s">
        <v>151</v>
      </c>
      <c r="F14" s="3" t="s">
        <v>151</v>
      </c>
      <c r="G14" s="8" t="s">
        <v>151</v>
      </c>
      <c r="H14" s="3" t="s">
        <v>151</v>
      </c>
      <c r="I14" s="8" t="s">
        <v>151</v>
      </c>
      <c r="J14" s="10" t="s">
        <v>151</v>
      </c>
      <c r="K14" s="8" t="s">
        <v>151</v>
      </c>
      <c r="L14" s="3" t="s">
        <v>151</v>
      </c>
      <c r="M14" s="8" t="s">
        <v>151</v>
      </c>
      <c r="N14" s="3" t="s">
        <v>151</v>
      </c>
      <c r="O14" s="8" t="s">
        <v>151</v>
      </c>
      <c r="P14" s="3" t="s">
        <v>151</v>
      </c>
      <c r="Q14" s="8" t="s">
        <v>151</v>
      </c>
      <c r="R14" s="10" t="s">
        <v>151</v>
      </c>
      <c r="S14" s="7">
        <v>15010</v>
      </c>
      <c r="T14" s="3">
        <v>3.8</v>
      </c>
      <c r="U14" s="7">
        <v>1029</v>
      </c>
      <c r="V14" s="3">
        <v>3.8</v>
      </c>
      <c r="W14" s="7">
        <v>4371</v>
      </c>
      <c r="X14" s="3">
        <v>6.9</v>
      </c>
      <c r="Y14" s="7">
        <v>75</v>
      </c>
      <c r="Z14" s="10">
        <v>11.2</v>
      </c>
      <c r="AA14" s="7">
        <v>7281</v>
      </c>
      <c r="AB14" s="3">
        <v>1.9</v>
      </c>
      <c r="AC14" s="7">
        <v>733</v>
      </c>
      <c r="AD14" s="3">
        <v>2.7</v>
      </c>
      <c r="AE14" s="7">
        <v>941</v>
      </c>
      <c r="AF14" s="3">
        <v>1.5</v>
      </c>
      <c r="AG14" s="7">
        <v>28</v>
      </c>
      <c r="AH14" s="3">
        <v>4.2</v>
      </c>
    </row>
    <row r="15" spans="1:34" x14ac:dyDescent="0.3">
      <c r="A15" s="13" t="s">
        <v>155</v>
      </c>
      <c r="B15" s="13" t="s">
        <v>190</v>
      </c>
      <c r="C15" s="8">
        <v>12257</v>
      </c>
      <c r="D15" s="3">
        <v>5.9</v>
      </c>
      <c r="E15" s="8">
        <v>968</v>
      </c>
      <c r="F15" s="3">
        <v>5.9</v>
      </c>
      <c r="G15" s="8">
        <v>5560</v>
      </c>
      <c r="H15" s="3">
        <v>6.6</v>
      </c>
      <c r="I15" s="8">
        <v>180</v>
      </c>
      <c r="J15" s="10">
        <v>6</v>
      </c>
      <c r="K15" s="8">
        <v>6163</v>
      </c>
      <c r="L15" s="3">
        <v>3</v>
      </c>
      <c r="M15" s="8">
        <v>596</v>
      </c>
      <c r="N15" s="3">
        <v>3.6</v>
      </c>
      <c r="O15" s="8">
        <v>2558</v>
      </c>
      <c r="P15" s="3">
        <v>3.1</v>
      </c>
      <c r="Q15" s="8">
        <v>128</v>
      </c>
      <c r="R15" s="10">
        <v>4.3</v>
      </c>
      <c r="S15" s="7">
        <v>12257</v>
      </c>
      <c r="T15" s="3">
        <v>5.9</v>
      </c>
      <c r="U15" s="7">
        <v>968</v>
      </c>
      <c r="V15" s="3">
        <v>5.9</v>
      </c>
      <c r="W15" s="7">
        <v>5560</v>
      </c>
      <c r="X15" s="3">
        <v>6.6</v>
      </c>
      <c r="Y15" s="7">
        <v>180</v>
      </c>
      <c r="Z15" s="10">
        <v>6</v>
      </c>
      <c r="AA15" s="7">
        <v>6163</v>
      </c>
      <c r="AB15" s="3">
        <v>3</v>
      </c>
      <c r="AC15" s="7">
        <v>596</v>
      </c>
      <c r="AD15" s="3">
        <v>3.6</v>
      </c>
      <c r="AE15" s="7">
        <v>2558</v>
      </c>
      <c r="AF15" s="3">
        <v>3.1</v>
      </c>
      <c r="AG15" s="7">
        <v>128</v>
      </c>
      <c r="AH15" s="3">
        <v>4.3</v>
      </c>
    </row>
    <row r="16" spans="1:34" x14ac:dyDescent="0.3">
      <c r="A16" s="13" t="s">
        <v>162</v>
      </c>
      <c r="B16" s="13" t="s">
        <v>191</v>
      </c>
      <c r="C16" s="8">
        <v>40564</v>
      </c>
      <c r="D16" s="3">
        <v>38</v>
      </c>
      <c r="E16" s="8">
        <v>2135</v>
      </c>
      <c r="F16" s="3">
        <v>31.9</v>
      </c>
      <c r="G16" s="8">
        <v>17707</v>
      </c>
      <c r="H16" s="3">
        <v>40.5</v>
      </c>
      <c r="I16" s="8">
        <v>197</v>
      </c>
      <c r="J16" s="10">
        <v>41.6</v>
      </c>
      <c r="K16" s="8">
        <v>2376</v>
      </c>
      <c r="L16" s="3">
        <v>2.2000000000000002</v>
      </c>
      <c r="M16" s="8">
        <v>132</v>
      </c>
      <c r="N16" s="3">
        <v>2</v>
      </c>
      <c r="O16" s="8">
        <v>709</v>
      </c>
      <c r="P16" s="3">
        <v>1.6</v>
      </c>
      <c r="Q16" s="8">
        <v>11</v>
      </c>
      <c r="R16" s="10">
        <v>2.2999999999999998</v>
      </c>
      <c r="S16" s="7">
        <v>78064</v>
      </c>
      <c r="T16" s="3">
        <v>27.4</v>
      </c>
      <c r="U16" s="7">
        <v>4233</v>
      </c>
      <c r="V16" s="3">
        <v>22</v>
      </c>
      <c r="W16" s="7">
        <v>33822</v>
      </c>
      <c r="X16" s="3">
        <v>34.200000000000003</v>
      </c>
      <c r="Y16" s="7">
        <v>328</v>
      </c>
      <c r="Z16" s="10">
        <v>28.7</v>
      </c>
      <c r="AA16" s="7">
        <v>4470</v>
      </c>
      <c r="AB16" s="3">
        <v>1.6</v>
      </c>
      <c r="AC16" s="7">
        <v>286</v>
      </c>
      <c r="AD16" s="3">
        <v>1.5</v>
      </c>
      <c r="AE16" s="7">
        <v>1476</v>
      </c>
      <c r="AF16" s="3">
        <v>1.5</v>
      </c>
      <c r="AG16" s="7">
        <v>25</v>
      </c>
      <c r="AH16" s="3">
        <v>2.2000000000000002</v>
      </c>
    </row>
    <row r="17" spans="1:34" x14ac:dyDescent="0.3">
      <c r="A17" s="13" t="s">
        <v>153</v>
      </c>
      <c r="B17" s="13" t="s">
        <v>192</v>
      </c>
      <c r="C17" s="8">
        <v>32024</v>
      </c>
      <c r="D17" s="3">
        <v>14.4</v>
      </c>
      <c r="E17" s="8">
        <v>2525</v>
      </c>
      <c r="F17" s="3">
        <v>14.1</v>
      </c>
      <c r="G17" s="8">
        <v>11825</v>
      </c>
      <c r="H17" s="3">
        <v>15.3</v>
      </c>
      <c r="I17" s="8">
        <v>265</v>
      </c>
      <c r="J17" s="10">
        <v>27.2</v>
      </c>
      <c r="K17" s="8">
        <v>7112</v>
      </c>
      <c r="L17" s="3">
        <v>3.2</v>
      </c>
      <c r="M17" s="8">
        <v>744</v>
      </c>
      <c r="N17" s="3">
        <v>4.0999999999999996</v>
      </c>
      <c r="O17" s="8">
        <v>2121</v>
      </c>
      <c r="P17" s="3">
        <v>2.7</v>
      </c>
      <c r="Q17" s="8">
        <v>86</v>
      </c>
      <c r="R17" s="10">
        <v>8.8000000000000007</v>
      </c>
      <c r="S17" s="7">
        <v>41757</v>
      </c>
      <c r="T17" s="3">
        <v>3.8</v>
      </c>
      <c r="U17" s="7">
        <v>3160</v>
      </c>
      <c r="V17" s="3">
        <v>3.3</v>
      </c>
      <c r="W17" s="7">
        <v>13319</v>
      </c>
      <c r="X17" s="3">
        <v>6.4</v>
      </c>
      <c r="Y17" s="7">
        <v>305</v>
      </c>
      <c r="Z17" s="10">
        <v>11.2</v>
      </c>
      <c r="AA17" s="7">
        <v>27520</v>
      </c>
      <c r="AB17" s="3">
        <v>2.5</v>
      </c>
      <c r="AC17" s="7">
        <v>2694</v>
      </c>
      <c r="AD17" s="3">
        <v>2.8</v>
      </c>
      <c r="AE17" s="7">
        <v>5324</v>
      </c>
      <c r="AF17" s="3">
        <v>2.5</v>
      </c>
      <c r="AG17" s="7">
        <v>138</v>
      </c>
      <c r="AH17" s="3">
        <v>5.0999999999999996</v>
      </c>
    </row>
    <row r="18" spans="1:34" x14ac:dyDescent="0.3">
      <c r="A18" s="13" t="s">
        <v>149</v>
      </c>
      <c r="B18" s="13" t="s">
        <v>193</v>
      </c>
      <c r="C18" s="8">
        <v>3164</v>
      </c>
      <c r="D18" s="3">
        <v>7.5</v>
      </c>
      <c r="E18" s="8">
        <v>199</v>
      </c>
      <c r="F18" s="3">
        <v>7.1</v>
      </c>
      <c r="G18" s="8">
        <v>1739</v>
      </c>
      <c r="H18" s="3">
        <v>8.3000000000000007</v>
      </c>
      <c r="I18" s="8">
        <v>17</v>
      </c>
      <c r="J18" s="10">
        <v>12.3</v>
      </c>
      <c r="K18" s="8">
        <v>1171</v>
      </c>
      <c r="L18" s="3">
        <v>2.8</v>
      </c>
      <c r="M18" s="8">
        <v>113</v>
      </c>
      <c r="N18" s="3">
        <v>4</v>
      </c>
      <c r="O18" s="8">
        <v>479</v>
      </c>
      <c r="P18" s="3">
        <v>2.2999999999999998</v>
      </c>
      <c r="Q18" s="8">
        <v>6</v>
      </c>
      <c r="R18" s="10">
        <v>4.3</v>
      </c>
      <c r="S18" s="7">
        <v>3529</v>
      </c>
      <c r="T18" s="3">
        <v>1.9</v>
      </c>
      <c r="U18" s="7">
        <v>221</v>
      </c>
      <c r="V18" s="3">
        <v>1.4</v>
      </c>
      <c r="W18" s="7">
        <v>1934</v>
      </c>
      <c r="X18" s="3">
        <v>3</v>
      </c>
      <c r="Y18" s="7">
        <v>28</v>
      </c>
      <c r="Z18" s="10">
        <v>4.2</v>
      </c>
      <c r="AA18" s="7">
        <v>3435</v>
      </c>
      <c r="AB18" s="3">
        <v>1.9</v>
      </c>
      <c r="AC18" s="7">
        <v>397</v>
      </c>
      <c r="AD18" s="3">
        <v>2.5</v>
      </c>
      <c r="AE18" s="7">
        <v>1161</v>
      </c>
      <c r="AF18" s="3">
        <v>1.8</v>
      </c>
      <c r="AG18" s="7">
        <v>36</v>
      </c>
      <c r="AH18" s="3">
        <v>5.5</v>
      </c>
    </row>
    <row r="19" spans="1:34" x14ac:dyDescent="0.3">
      <c r="A19" s="13" t="s">
        <v>157</v>
      </c>
      <c r="B19" s="13" t="s">
        <v>194</v>
      </c>
      <c r="C19" s="8">
        <v>47360</v>
      </c>
      <c r="D19" s="3">
        <v>88.4</v>
      </c>
      <c r="E19" s="8">
        <v>3923</v>
      </c>
      <c r="F19" s="3">
        <v>89.7</v>
      </c>
      <c r="G19" s="8">
        <v>22311</v>
      </c>
      <c r="H19" s="3">
        <v>85.2</v>
      </c>
      <c r="I19" s="8">
        <v>287</v>
      </c>
      <c r="J19" s="10">
        <v>88.3</v>
      </c>
      <c r="K19" s="8">
        <v>2330</v>
      </c>
      <c r="L19" s="3">
        <v>4.3</v>
      </c>
      <c r="M19" s="8">
        <v>269</v>
      </c>
      <c r="N19" s="3">
        <v>6.2</v>
      </c>
      <c r="O19" s="8">
        <v>539</v>
      </c>
      <c r="P19" s="3">
        <v>2.1</v>
      </c>
      <c r="Q19" s="8">
        <v>15</v>
      </c>
      <c r="R19" s="10">
        <v>4.5999999999999996</v>
      </c>
      <c r="S19" s="7">
        <v>92169</v>
      </c>
      <c r="T19" s="3">
        <v>9.4</v>
      </c>
      <c r="U19" s="7">
        <v>7577</v>
      </c>
      <c r="V19" s="3">
        <v>8</v>
      </c>
      <c r="W19" s="7">
        <v>32547</v>
      </c>
      <c r="X19" s="3">
        <v>22.2</v>
      </c>
      <c r="Y19" s="7">
        <v>584</v>
      </c>
      <c r="Z19" s="10">
        <v>14.9</v>
      </c>
      <c r="AA19" s="7">
        <v>92350</v>
      </c>
      <c r="AB19" s="3">
        <v>9.5</v>
      </c>
      <c r="AC19" s="7">
        <v>7551</v>
      </c>
      <c r="AD19" s="3">
        <v>8</v>
      </c>
      <c r="AE19" s="7">
        <v>15866</v>
      </c>
      <c r="AF19" s="3">
        <v>10.8</v>
      </c>
      <c r="AG19" s="7">
        <v>387</v>
      </c>
      <c r="AH19" s="3">
        <v>9.9</v>
      </c>
    </row>
    <row r="20" spans="1:34" x14ac:dyDescent="0.3">
      <c r="A20" s="13" t="s">
        <v>154</v>
      </c>
      <c r="B20" s="13" t="s">
        <v>195</v>
      </c>
      <c r="C20" s="8">
        <v>18791</v>
      </c>
      <c r="D20" s="3">
        <v>3.7</v>
      </c>
      <c r="E20" s="8">
        <v>1444</v>
      </c>
      <c r="F20" s="3">
        <v>3.1</v>
      </c>
      <c r="G20" s="8">
        <v>4345</v>
      </c>
      <c r="H20" s="3">
        <v>4.8</v>
      </c>
      <c r="I20" s="8">
        <v>122</v>
      </c>
      <c r="J20" s="10">
        <v>13.7</v>
      </c>
      <c r="K20" s="8" t="s">
        <v>151</v>
      </c>
      <c r="L20" s="3" t="s">
        <v>151</v>
      </c>
      <c r="M20" s="8" t="s">
        <v>151</v>
      </c>
      <c r="N20" s="3" t="s">
        <v>151</v>
      </c>
      <c r="O20" s="8" t="s">
        <v>151</v>
      </c>
      <c r="P20" s="3" t="s">
        <v>151</v>
      </c>
      <c r="Q20" s="8" t="s">
        <v>151</v>
      </c>
      <c r="R20" s="10" t="s">
        <v>151</v>
      </c>
      <c r="S20" s="7">
        <v>18791</v>
      </c>
      <c r="T20" s="3">
        <v>3.7</v>
      </c>
      <c r="U20" s="7">
        <v>1444</v>
      </c>
      <c r="V20" s="3">
        <v>3.1</v>
      </c>
      <c r="W20" s="7">
        <v>4345</v>
      </c>
      <c r="X20" s="3">
        <v>4.8</v>
      </c>
      <c r="Y20" s="7">
        <v>122</v>
      </c>
      <c r="Z20" s="10">
        <v>13.7</v>
      </c>
      <c r="AA20" s="7" t="s">
        <v>151</v>
      </c>
      <c r="AB20" s="3" t="s">
        <v>151</v>
      </c>
      <c r="AC20" s="7" t="s">
        <v>151</v>
      </c>
      <c r="AD20" s="3" t="s">
        <v>151</v>
      </c>
      <c r="AE20" s="7" t="s">
        <v>151</v>
      </c>
      <c r="AF20" s="3" t="s">
        <v>151</v>
      </c>
      <c r="AG20" s="7" t="s">
        <v>151</v>
      </c>
      <c r="AH20" s="3" t="s">
        <v>151</v>
      </c>
    </row>
    <row r="21" spans="1:34" x14ac:dyDescent="0.3">
      <c r="A21" s="13" t="s">
        <v>153</v>
      </c>
      <c r="B21" s="13" t="s">
        <v>196</v>
      </c>
      <c r="C21" s="8">
        <v>79911</v>
      </c>
      <c r="D21" s="3">
        <v>28.6</v>
      </c>
      <c r="E21" s="8">
        <v>6847</v>
      </c>
      <c r="F21" s="3">
        <v>29.4</v>
      </c>
      <c r="G21" s="8">
        <v>25612</v>
      </c>
      <c r="H21" s="3">
        <v>27.5</v>
      </c>
      <c r="I21" s="8">
        <v>430</v>
      </c>
      <c r="J21" s="10">
        <v>38.299999999999997</v>
      </c>
      <c r="K21" s="8">
        <v>13325</v>
      </c>
      <c r="L21" s="3">
        <v>4.8</v>
      </c>
      <c r="M21" s="8">
        <v>1218</v>
      </c>
      <c r="N21" s="3">
        <v>5.2</v>
      </c>
      <c r="O21" s="8">
        <v>3895</v>
      </c>
      <c r="P21" s="3">
        <v>4.2</v>
      </c>
      <c r="Q21" s="8">
        <v>127</v>
      </c>
      <c r="R21" s="10">
        <v>11.3</v>
      </c>
      <c r="S21" s="7">
        <v>89888</v>
      </c>
      <c r="T21" s="3">
        <v>7.3</v>
      </c>
      <c r="U21" s="7">
        <v>7484</v>
      </c>
      <c r="V21" s="3">
        <v>6.6</v>
      </c>
      <c r="W21" s="7">
        <v>27441</v>
      </c>
      <c r="X21" s="3">
        <v>10.3</v>
      </c>
      <c r="Y21" s="7">
        <v>453</v>
      </c>
      <c r="Z21" s="10">
        <v>13.6</v>
      </c>
      <c r="AA21" s="7">
        <v>40738</v>
      </c>
      <c r="AB21" s="3">
        <v>3.3</v>
      </c>
      <c r="AC21" s="7">
        <v>4139</v>
      </c>
      <c r="AD21" s="3">
        <v>3.7</v>
      </c>
      <c r="AE21" s="7">
        <v>8768</v>
      </c>
      <c r="AF21" s="3">
        <v>3.3</v>
      </c>
      <c r="AG21" s="7">
        <v>240</v>
      </c>
      <c r="AH21" s="3">
        <v>7.2</v>
      </c>
    </row>
    <row r="22" spans="1:34" x14ac:dyDescent="0.3">
      <c r="A22" s="13" t="s">
        <v>165</v>
      </c>
      <c r="B22" s="13" t="s">
        <v>197</v>
      </c>
      <c r="C22" s="8" t="s">
        <v>151</v>
      </c>
      <c r="D22" s="3" t="s">
        <v>151</v>
      </c>
      <c r="E22" s="8" t="s">
        <v>151</v>
      </c>
      <c r="F22" s="3" t="s">
        <v>151</v>
      </c>
      <c r="G22" s="8" t="s">
        <v>151</v>
      </c>
      <c r="H22" s="3" t="s">
        <v>151</v>
      </c>
      <c r="I22" s="8" t="s">
        <v>151</v>
      </c>
      <c r="J22" s="10" t="s">
        <v>151</v>
      </c>
      <c r="K22" s="8" t="s">
        <v>151</v>
      </c>
      <c r="L22" s="3" t="s">
        <v>151</v>
      </c>
      <c r="M22" s="8" t="s">
        <v>151</v>
      </c>
      <c r="N22" s="3" t="s">
        <v>151</v>
      </c>
      <c r="O22" s="8" t="s">
        <v>151</v>
      </c>
      <c r="P22" s="3" t="s">
        <v>151</v>
      </c>
      <c r="Q22" s="8" t="s">
        <v>151</v>
      </c>
      <c r="R22" s="10" t="s">
        <v>151</v>
      </c>
      <c r="S22" s="7">
        <v>1382</v>
      </c>
      <c r="T22" s="3">
        <v>0.3</v>
      </c>
      <c r="U22" s="7">
        <v>163</v>
      </c>
      <c r="V22" s="3">
        <v>0.7</v>
      </c>
      <c r="W22" s="7">
        <v>1005</v>
      </c>
      <c r="X22" s="3">
        <v>0.7</v>
      </c>
      <c r="Y22" s="7">
        <v>21</v>
      </c>
      <c r="Z22" s="10">
        <v>3.8</v>
      </c>
      <c r="AA22" s="7">
        <v>6173</v>
      </c>
      <c r="AB22" s="3">
        <v>1.5</v>
      </c>
      <c r="AC22" s="7">
        <v>472</v>
      </c>
      <c r="AD22" s="3">
        <v>1.9</v>
      </c>
      <c r="AE22" s="7">
        <v>2509</v>
      </c>
      <c r="AF22" s="3">
        <v>1.6</v>
      </c>
      <c r="AG22" s="7">
        <v>14</v>
      </c>
      <c r="AH22" s="3">
        <v>2.6</v>
      </c>
    </row>
    <row r="23" spans="1:34" x14ac:dyDescent="0.3">
      <c r="A23" s="13" t="s">
        <v>169</v>
      </c>
      <c r="B23" s="13" t="s">
        <v>198</v>
      </c>
      <c r="C23" s="8" t="s">
        <v>151</v>
      </c>
      <c r="D23" s="3" t="s">
        <v>151</v>
      </c>
      <c r="E23" s="8" t="s">
        <v>151</v>
      </c>
      <c r="F23" s="3" t="s">
        <v>151</v>
      </c>
      <c r="G23" s="8" t="s">
        <v>151</v>
      </c>
      <c r="H23" s="3" t="s">
        <v>151</v>
      </c>
      <c r="I23" s="8" t="s">
        <v>151</v>
      </c>
      <c r="J23" s="10" t="s">
        <v>151</v>
      </c>
      <c r="K23" s="8" t="s">
        <v>151</v>
      </c>
      <c r="L23" s="3" t="s">
        <v>151</v>
      </c>
      <c r="M23" s="8" t="s">
        <v>151</v>
      </c>
      <c r="N23" s="3" t="s">
        <v>151</v>
      </c>
      <c r="O23" s="8" t="s">
        <v>151</v>
      </c>
      <c r="P23" s="3" t="s">
        <v>151</v>
      </c>
      <c r="Q23" s="8" t="s">
        <v>151</v>
      </c>
      <c r="R23" s="10" t="s">
        <v>151</v>
      </c>
      <c r="S23" s="7">
        <v>5703</v>
      </c>
      <c r="T23" s="3">
        <v>1.4</v>
      </c>
      <c r="U23" s="7">
        <v>265</v>
      </c>
      <c r="V23" s="3">
        <v>0.8</v>
      </c>
      <c r="W23" s="7">
        <v>1966</v>
      </c>
      <c r="X23" s="3">
        <v>2.2000000000000002</v>
      </c>
      <c r="Y23" s="7">
        <v>109</v>
      </c>
      <c r="Z23" s="10">
        <v>15.1</v>
      </c>
      <c r="AA23" s="7">
        <v>16530</v>
      </c>
      <c r="AB23" s="3">
        <v>3.9</v>
      </c>
      <c r="AC23" s="7">
        <v>1191</v>
      </c>
      <c r="AD23" s="3">
        <v>3.5</v>
      </c>
      <c r="AE23" s="7">
        <v>4944</v>
      </c>
      <c r="AF23" s="3">
        <v>5.6</v>
      </c>
      <c r="AG23" s="7">
        <v>73</v>
      </c>
      <c r="AH23" s="3">
        <v>10.1</v>
      </c>
    </row>
    <row r="24" spans="1:34" x14ac:dyDescent="0.3">
      <c r="A24" s="13" t="s">
        <v>168</v>
      </c>
      <c r="B24" s="13" t="s">
        <v>199</v>
      </c>
      <c r="C24" s="8" t="s">
        <v>151</v>
      </c>
      <c r="D24" s="3" t="s">
        <v>151</v>
      </c>
      <c r="E24" s="8" t="s">
        <v>151</v>
      </c>
      <c r="F24" s="3" t="s">
        <v>151</v>
      </c>
      <c r="G24" s="8" t="s">
        <v>151</v>
      </c>
      <c r="H24" s="3" t="s">
        <v>151</v>
      </c>
      <c r="I24" s="8" t="s">
        <v>151</v>
      </c>
      <c r="J24" s="10" t="s">
        <v>151</v>
      </c>
      <c r="K24" s="8" t="s">
        <v>151</v>
      </c>
      <c r="L24" s="3" t="s">
        <v>151</v>
      </c>
      <c r="M24" s="8" t="s">
        <v>151</v>
      </c>
      <c r="N24" s="3" t="s">
        <v>151</v>
      </c>
      <c r="O24" s="8" t="s">
        <v>151</v>
      </c>
      <c r="P24" s="3" t="s">
        <v>151</v>
      </c>
      <c r="Q24" s="8" t="s">
        <v>151</v>
      </c>
      <c r="R24" s="10" t="s">
        <v>151</v>
      </c>
      <c r="S24" s="7">
        <v>10758</v>
      </c>
      <c r="T24" s="3">
        <v>3.9</v>
      </c>
      <c r="U24" s="7">
        <v>555</v>
      </c>
      <c r="V24" s="3">
        <v>3.9</v>
      </c>
      <c r="W24" s="7">
        <v>6135</v>
      </c>
      <c r="X24" s="3">
        <v>5.6</v>
      </c>
      <c r="Y24" s="7">
        <v>68</v>
      </c>
      <c r="Z24" s="10">
        <v>15.2</v>
      </c>
      <c r="AA24" s="7">
        <v>1565</v>
      </c>
      <c r="AB24" s="3">
        <v>0.6</v>
      </c>
      <c r="AC24" s="7">
        <v>29</v>
      </c>
      <c r="AD24" s="3">
        <v>0.2</v>
      </c>
      <c r="AE24" s="7">
        <v>647</v>
      </c>
      <c r="AF24" s="3">
        <v>0.6</v>
      </c>
      <c r="AG24" s="7">
        <v>1</v>
      </c>
      <c r="AH24" s="3">
        <v>0.2</v>
      </c>
    </row>
    <row r="25" spans="1:34" x14ac:dyDescent="0.3">
      <c r="A25" s="13" t="s">
        <v>164</v>
      </c>
      <c r="B25" s="13" t="s">
        <v>200</v>
      </c>
      <c r="C25" s="8">
        <v>15908</v>
      </c>
      <c r="D25" s="3">
        <v>14.2</v>
      </c>
      <c r="E25" s="8">
        <v>879</v>
      </c>
      <c r="F25" s="3">
        <v>10</v>
      </c>
      <c r="G25" s="8">
        <v>7417</v>
      </c>
      <c r="H25" s="3">
        <v>17.399999999999999</v>
      </c>
      <c r="I25" s="8">
        <v>407</v>
      </c>
      <c r="J25" s="10">
        <v>22.2</v>
      </c>
      <c r="K25" s="8">
        <v>189</v>
      </c>
      <c r="L25" s="3">
        <v>0.2</v>
      </c>
      <c r="M25" s="8">
        <v>14</v>
      </c>
      <c r="N25" s="3">
        <v>0.2</v>
      </c>
      <c r="O25" s="8">
        <v>75</v>
      </c>
      <c r="P25" s="3">
        <v>0.2</v>
      </c>
      <c r="Q25" s="8">
        <v>9</v>
      </c>
      <c r="R25" s="10">
        <v>0.5</v>
      </c>
      <c r="S25" s="7">
        <v>21842</v>
      </c>
      <c r="T25" s="3">
        <v>9.6</v>
      </c>
      <c r="U25" s="7">
        <v>1236</v>
      </c>
      <c r="V25" s="3">
        <v>7.5</v>
      </c>
      <c r="W25" s="7">
        <v>10768</v>
      </c>
      <c r="X25" s="3">
        <v>12.3</v>
      </c>
      <c r="Y25" s="7">
        <v>500</v>
      </c>
      <c r="Z25" s="10">
        <v>14.2</v>
      </c>
      <c r="AA25" s="7">
        <v>633</v>
      </c>
      <c r="AB25" s="3">
        <v>0.3</v>
      </c>
      <c r="AC25" s="7">
        <v>92</v>
      </c>
      <c r="AD25" s="3">
        <v>0.6</v>
      </c>
      <c r="AE25" s="7">
        <v>306</v>
      </c>
      <c r="AF25" s="3">
        <v>0.3</v>
      </c>
      <c r="AG25" s="7">
        <v>11</v>
      </c>
      <c r="AH25" s="3">
        <v>0.3</v>
      </c>
    </row>
    <row r="26" spans="1:34" x14ac:dyDescent="0.3">
      <c r="A26" s="13" t="s">
        <v>162</v>
      </c>
      <c r="B26" s="13" t="s">
        <v>201</v>
      </c>
      <c r="C26" s="8">
        <v>14612</v>
      </c>
      <c r="D26" s="3">
        <v>79.5</v>
      </c>
      <c r="E26" s="8">
        <v>995</v>
      </c>
      <c r="F26" s="3">
        <v>82.8</v>
      </c>
      <c r="G26" s="8">
        <v>5215</v>
      </c>
      <c r="H26" s="3">
        <v>71.5</v>
      </c>
      <c r="I26" s="8">
        <v>92</v>
      </c>
      <c r="J26" s="10">
        <v>73.599999999999994</v>
      </c>
      <c r="K26" s="8">
        <v>928</v>
      </c>
      <c r="L26" s="3">
        <v>5.0999999999999996</v>
      </c>
      <c r="M26" s="8">
        <v>72</v>
      </c>
      <c r="N26" s="3">
        <v>6</v>
      </c>
      <c r="O26" s="8">
        <v>358</v>
      </c>
      <c r="P26" s="3">
        <v>4.9000000000000004</v>
      </c>
      <c r="Q26" s="8">
        <v>7</v>
      </c>
      <c r="R26" s="10">
        <v>5.6</v>
      </c>
      <c r="S26" s="7">
        <v>76996</v>
      </c>
      <c r="T26" s="3">
        <v>8.5</v>
      </c>
      <c r="U26" s="7">
        <v>3899</v>
      </c>
      <c r="V26" s="3">
        <v>7.5</v>
      </c>
      <c r="W26" s="7">
        <v>29326</v>
      </c>
      <c r="X26" s="3">
        <v>13.9</v>
      </c>
      <c r="Y26" s="7">
        <v>618</v>
      </c>
      <c r="Z26" s="10">
        <v>21.3</v>
      </c>
      <c r="AA26" s="7">
        <v>15223</v>
      </c>
      <c r="AB26" s="3">
        <v>1.7</v>
      </c>
      <c r="AC26" s="7">
        <v>670</v>
      </c>
      <c r="AD26" s="3">
        <v>1.3</v>
      </c>
      <c r="AE26" s="7">
        <v>7918</v>
      </c>
      <c r="AF26" s="3">
        <v>3.8</v>
      </c>
      <c r="AG26" s="7">
        <v>46</v>
      </c>
      <c r="AH26" s="3">
        <v>1.6</v>
      </c>
    </row>
    <row r="27" spans="1:34" x14ac:dyDescent="0.3">
      <c r="A27" s="13" t="s">
        <v>168</v>
      </c>
      <c r="B27" s="13" t="s">
        <v>202</v>
      </c>
      <c r="C27" s="8">
        <v>1618</v>
      </c>
      <c r="D27" s="3">
        <v>1.2</v>
      </c>
      <c r="E27" s="8">
        <v>72</v>
      </c>
      <c r="F27" s="3">
        <v>1.1000000000000001</v>
      </c>
      <c r="G27" s="8">
        <v>924</v>
      </c>
      <c r="H27" s="3">
        <v>1.6</v>
      </c>
      <c r="I27" s="8">
        <v>12</v>
      </c>
      <c r="J27" s="10">
        <v>4.8</v>
      </c>
      <c r="K27" s="8">
        <v>1749</v>
      </c>
      <c r="L27" s="3">
        <v>1.3</v>
      </c>
      <c r="M27" s="8">
        <v>98</v>
      </c>
      <c r="N27" s="3">
        <v>1.5</v>
      </c>
      <c r="O27" s="8">
        <v>1046</v>
      </c>
      <c r="P27" s="3">
        <v>1.8</v>
      </c>
      <c r="Q27" s="8">
        <v>8</v>
      </c>
      <c r="R27" s="10">
        <v>3.2</v>
      </c>
      <c r="S27" s="7">
        <v>17084</v>
      </c>
      <c r="T27" s="3">
        <v>1.6</v>
      </c>
      <c r="U27" s="7">
        <v>850</v>
      </c>
      <c r="V27" s="3">
        <v>1.3</v>
      </c>
      <c r="W27" s="7">
        <v>6115</v>
      </c>
      <c r="X27" s="3">
        <v>2.2000000000000002</v>
      </c>
      <c r="Y27" s="7">
        <v>63</v>
      </c>
      <c r="Z27" s="10">
        <v>4.9000000000000004</v>
      </c>
      <c r="AA27" s="7">
        <v>18291</v>
      </c>
      <c r="AB27" s="3">
        <v>1.7</v>
      </c>
      <c r="AC27" s="7">
        <v>1601</v>
      </c>
      <c r="AD27" s="3">
        <v>2.4</v>
      </c>
      <c r="AE27" s="7">
        <v>5513</v>
      </c>
      <c r="AF27" s="3">
        <v>2</v>
      </c>
      <c r="AG27" s="7">
        <v>102</v>
      </c>
      <c r="AH27" s="3">
        <v>8</v>
      </c>
    </row>
    <row r="28" spans="1:34" x14ac:dyDescent="0.3">
      <c r="A28" s="13" t="s">
        <v>167</v>
      </c>
      <c r="B28" s="13" t="s">
        <v>203</v>
      </c>
      <c r="C28" s="8">
        <v>7691</v>
      </c>
      <c r="D28" s="3">
        <v>16.899999999999999</v>
      </c>
      <c r="E28" s="8">
        <v>349</v>
      </c>
      <c r="F28" s="3">
        <v>15.4</v>
      </c>
      <c r="G28" s="8">
        <v>4323</v>
      </c>
      <c r="H28" s="3">
        <v>17.5</v>
      </c>
      <c r="I28" s="8">
        <v>18</v>
      </c>
      <c r="J28" s="10">
        <v>16.100000000000001</v>
      </c>
      <c r="K28" s="8">
        <v>3011</v>
      </c>
      <c r="L28" s="3">
        <v>6.6</v>
      </c>
      <c r="M28" s="8">
        <v>182</v>
      </c>
      <c r="N28" s="3">
        <v>8.1</v>
      </c>
      <c r="O28" s="8">
        <v>1782</v>
      </c>
      <c r="P28" s="3">
        <v>7.2</v>
      </c>
      <c r="Q28" s="8">
        <v>17</v>
      </c>
      <c r="R28" s="10">
        <v>15.2</v>
      </c>
      <c r="S28" s="7">
        <v>37755</v>
      </c>
      <c r="T28" s="3">
        <v>10.5</v>
      </c>
      <c r="U28" s="7">
        <v>1855</v>
      </c>
      <c r="V28" s="3">
        <v>8</v>
      </c>
      <c r="W28" s="7">
        <v>17791</v>
      </c>
      <c r="X28" s="3">
        <v>13.7</v>
      </c>
      <c r="Y28" s="7">
        <v>150</v>
      </c>
      <c r="Z28" s="10">
        <v>16.7</v>
      </c>
      <c r="AA28" s="7">
        <v>38043</v>
      </c>
      <c r="AB28" s="3">
        <v>10.6</v>
      </c>
      <c r="AC28" s="7">
        <v>2633</v>
      </c>
      <c r="AD28" s="3">
        <v>11.4</v>
      </c>
      <c r="AE28" s="7">
        <v>13389</v>
      </c>
      <c r="AF28" s="3">
        <v>10.3</v>
      </c>
      <c r="AG28" s="7">
        <v>122</v>
      </c>
      <c r="AH28" s="3">
        <v>13.6</v>
      </c>
    </row>
    <row r="29" spans="1:34" x14ac:dyDescent="0.3">
      <c r="A29" s="13" t="s">
        <v>163</v>
      </c>
      <c r="B29" s="13" t="s">
        <v>204</v>
      </c>
      <c r="C29" s="8">
        <v>4678</v>
      </c>
      <c r="D29" s="3">
        <v>22.1</v>
      </c>
      <c r="E29" s="8">
        <v>288</v>
      </c>
      <c r="F29" s="3">
        <v>21.9</v>
      </c>
      <c r="G29" s="8">
        <v>4233</v>
      </c>
      <c r="H29" s="3">
        <v>22.6</v>
      </c>
      <c r="I29" s="8">
        <v>48</v>
      </c>
      <c r="J29" s="10">
        <v>33.1</v>
      </c>
      <c r="K29" s="8">
        <v>66</v>
      </c>
      <c r="L29" s="3">
        <v>0.3</v>
      </c>
      <c r="M29" s="8">
        <v>3</v>
      </c>
      <c r="N29" s="3">
        <v>0.2</v>
      </c>
      <c r="O29" s="8">
        <v>26</v>
      </c>
      <c r="P29" s="3">
        <v>0.1</v>
      </c>
      <c r="Q29" s="8">
        <v>12</v>
      </c>
      <c r="R29" s="10">
        <v>8.3000000000000007</v>
      </c>
      <c r="S29" s="7">
        <v>38508</v>
      </c>
      <c r="T29" s="3">
        <v>9.9</v>
      </c>
      <c r="U29" s="7">
        <v>2319</v>
      </c>
      <c r="V29" s="3">
        <v>7.7</v>
      </c>
      <c r="W29" s="7">
        <v>16510</v>
      </c>
      <c r="X29" s="3">
        <v>13.1</v>
      </c>
      <c r="Y29" s="7">
        <v>213</v>
      </c>
      <c r="Z29" s="10">
        <v>20.100000000000001</v>
      </c>
      <c r="AA29" s="7">
        <v>1146</v>
      </c>
      <c r="AB29" s="3">
        <v>0.3</v>
      </c>
      <c r="AC29" s="7">
        <v>139</v>
      </c>
      <c r="AD29" s="3">
        <v>0.5</v>
      </c>
      <c r="AE29" s="7">
        <v>447</v>
      </c>
      <c r="AF29" s="3">
        <v>0.4</v>
      </c>
      <c r="AG29" s="7">
        <v>12</v>
      </c>
      <c r="AH29" s="3">
        <v>1.1000000000000001</v>
      </c>
    </row>
    <row r="30" spans="1:34" x14ac:dyDescent="0.3">
      <c r="A30" s="13" t="s">
        <v>153</v>
      </c>
      <c r="B30" s="13" t="s">
        <v>205</v>
      </c>
      <c r="C30" s="8">
        <v>25897</v>
      </c>
      <c r="D30" s="3">
        <v>21.3</v>
      </c>
      <c r="E30" s="8">
        <v>2142</v>
      </c>
      <c r="F30" s="3">
        <v>23.8</v>
      </c>
      <c r="G30" s="8">
        <v>11939</v>
      </c>
      <c r="H30" s="3">
        <v>21</v>
      </c>
      <c r="I30" s="8">
        <v>201</v>
      </c>
      <c r="J30" s="10">
        <v>28.3</v>
      </c>
      <c r="K30" s="8">
        <v>3065</v>
      </c>
      <c r="L30" s="3">
        <v>2.5</v>
      </c>
      <c r="M30" s="8">
        <v>269</v>
      </c>
      <c r="N30" s="3">
        <v>3</v>
      </c>
      <c r="O30" s="8">
        <v>1474</v>
      </c>
      <c r="P30" s="3">
        <v>2.6</v>
      </c>
      <c r="Q30" s="8">
        <v>110</v>
      </c>
      <c r="R30" s="10">
        <v>15.5</v>
      </c>
      <c r="S30" s="7">
        <v>29970</v>
      </c>
      <c r="T30" s="3">
        <v>5.0999999999999996</v>
      </c>
      <c r="U30" s="7">
        <v>2401</v>
      </c>
      <c r="V30" s="3">
        <v>4.8</v>
      </c>
      <c r="W30" s="7">
        <v>12639</v>
      </c>
      <c r="X30" s="3">
        <v>8.9</v>
      </c>
      <c r="Y30" s="7">
        <v>226</v>
      </c>
      <c r="Z30" s="10">
        <v>15.4</v>
      </c>
      <c r="AA30" s="7">
        <v>4205</v>
      </c>
      <c r="AB30" s="3">
        <v>0.7</v>
      </c>
      <c r="AC30" s="7">
        <v>403</v>
      </c>
      <c r="AD30" s="3">
        <v>0.8</v>
      </c>
      <c r="AE30" s="7">
        <v>1694</v>
      </c>
      <c r="AF30" s="3">
        <v>1.2</v>
      </c>
      <c r="AG30" s="7">
        <v>144</v>
      </c>
      <c r="AH30" s="3">
        <v>9.8000000000000007</v>
      </c>
    </row>
    <row r="31" spans="1:34" x14ac:dyDescent="0.3">
      <c r="A31" s="13" t="s">
        <v>167</v>
      </c>
      <c r="B31" s="13" t="s">
        <v>206</v>
      </c>
      <c r="C31" s="8">
        <v>38230</v>
      </c>
      <c r="D31" s="3">
        <v>13.9</v>
      </c>
      <c r="E31" s="8">
        <v>1659</v>
      </c>
      <c r="F31" s="3">
        <v>10.9</v>
      </c>
      <c r="G31" s="8">
        <v>16726</v>
      </c>
      <c r="H31" s="3">
        <v>14.9</v>
      </c>
      <c r="I31" s="8">
        <v>170</v>
      </c>
      <c r="J31" s="10">
        <v>21.5</v>
      </c>
      <c r="K31" s="8">
        <v>26985</v>
      </c>
      <c r="L31" s="3">
        <v>9.8000000000000007</v>
      </c>
      <c r="M31" s="8">
        <v>2006</v>
      </c>
      <c r="N31" s="3">
        <v>13.1</v>
      </c>
      <c r="O31" s="8">
        <v>10510</v>
      </c>
      <c r="P31" s="3">
        <v>9.4</v>
      </c>
      <c r="Q31" s="8">
        <v>156</v>
      </c>
      <c r="R31" s="10">
        <v>19.7</v>
      </c>
      <c r="S31" s="7">
        <v>65167</v>
      </c>
      <c r="T31" s="3">
        <v>9.1</v>
      </c>
      <c r="U31" s="7">
        <v>2861</v>
      </c>
      <c r="V31" s="3">
        <v>6.4</v>
      </c>
      <c r="W31" s="7">
        <v>29500</v>
      </c>
      <c r="X31" s="3">
        <v>12</v>
      </c>
      <c r="Y31" s="7">
        <v>353</v>
      </c>
      <c r="Z31" s="10">
        <v>22.1</v>
      </c>
      <c r="AA31" s="7">
        <v>77299</v>
      </c>
      <c r="AB31" s="3">
        <v>10.8</v>
      </c>
      <c r="AC31" s="7">
        <v>5583</v>
      </c>
      <c r="AD31" s="3">
        <v>12.5</v>
      </c>
      <c r="AE31" s="7">
        <v>24757</v>
      </c>
      <c r="AF31" s="3">
        <v>10</v>
      </c>
      <c r="AG31" s="7">
        <v>271</v>
      </c>
      <c r="AH31" s="3">
        <v>16.899999999999999</v>
      </c>
    </row>
    <row r="32" spans="1:34" x14ac:dyDescent="0.3">
      <c r="A32" s="13" t="s">
        <v>153</v>
      </c>
      <c r="B32" s="13" t="s">
        <v>207</v>
      </c>
      <c r="C32" s="8" t="s">
        <v>151</v>
      </c>
      <c r="D32" s="3" t="s">
        <v>151</v>
      </c>
      <c r="E32" s="8" t="s">
        <v>151</v>
      </c>
      <c r="F32" s="3" t="s">
        <v>151</v>
      </c>
      <c r="G32" s="8" t="s">
        <v>151</v>
      </c>
      <c r="H32" s="3" t="s">
        <v>151</v>
      </c>
      <c r="I32" s="8" t="s">
        <v>151</v>
      </c>
      <c r="J32" s="10" t="s">
        <v>151</v>
      </c>
      <c r="K32" s="8" t="s">
        <v>151</v>
      </c>
      <c r="L32" s="3" t="s">
        <v>151</v>
      </c>
      <c r="M32" s="8" t="s">
        <v>151</v>
      </c>
      <c r="N32" s="3" t="s">
        <v>151</v>
      </c>
      <c r="O32" s="8" t="s">
        <v>151</v>
      </c>
      <c r="P32" s="3" t="s">
        <v>151</v>
      </c>
      <c r="Q32" s="8" t="s">
        <v>151</v>
      </c>
      <c r="R32" s="10" t="s">
        <v>151</v>
      </c>
      <c r="S32" s="7" t="s">
        <v>151</v>
      </c>
      <c r="T32" s="3" t="s">
        <v>151</v>
      </c>
      <c r="U32" s="7" t="s">
        <v>151</v>
      </c>
      <c r="V32" s="3" t="s">
        <v>151</v>
      </c>
      <c r="W32" s="7" t="s">
        <v>151</v>
      </c>
      <c r="X32" s="3" t="s">
        <v>151</v>
      </c>
      <c r="Y32" s="7" t="s">
        <v>151</v>
      </c>
      <c r="Z32" s="10" t="s">
        <v>151</v>
      </c>
      <c r="AA32" s="7">
        <v>19057</v>
      </c>
      <c r="AB32" s="3">
        <v>5.3</v>
      </c>
      <c r="AC32" s="7">
        <v>1318</v>
      </c>
      <c r="AD32" s="3">
        <v>4.8</v>
      </c>
      <c r="AE32" s="7">
        <v>4732</v>
      </c>
      <c r="AF32" s="3">
        <v>5.6</v>
      </c>
      <c r="AG32" s="7">
        <v>34</v>
      </c>
      <c r="AH32" s="3">
        <v>4.3</v>
      </c>
    </row>
    <row r="33" spans="1:34" x14ac:dyDescent="0.3">
      <c r="A33" s="13" t="s">
        <v>167</v>
      </c>
      <c r="B33" s="13" t="s">
        <v>208</v>
      </c>
      <c r="C33" s="8">
        <v>974</v>
      </c>
      <c r="D33" s="3">
        <v>3.7</v>
      </c>
      <c r="E33" s="8">
        <v>40</v>
      </c>
      <c r="F33" s="3">
        <v>3</v>
      </c>
      <c r="G33" s="8">
        <v>545</v>
      </c>
      <c r="H33" s="3">
        <v>3.9</v>
      </c>
      <c r="I33" s="8">
        <v>2</v>
      </c>
      <c r="J33" s="10">
        <v>6.7</v>
      </c>
      <c r="K33" s="8">
        <v>1808</v>
      </c>
      <c r="L33" s="3">
        <v>6.8</v>
      </c>
      <c r="M33" s="8">
        <v>95</v>
      </c>
      <c r="N33" s="3">
        <v>7.2</v>
      </c>
      <c r="O33" s="8">
        <v>972</v>
      </c>
      <c r="P33" s="3">
        <v>6.9</v>
      </c>
      <c r="Q33" s="8">
        <v>6</v>
      </c>
      <c r="R33" s="10">
        <v>20</v>
      </c>
      <c r="S33" s="7">
        <v>8938</v>
      </c>
      <c r="T33" s="3">
        <v>5.2</v>
      </c>
      <c r="U33" s="7">
        <v>386</v>
      </c>
      <c r="V33" s="3">
        <v>4</v>
      </c>
      <c r="W33" s="7">
        <v>4077</v>
      </c>
      <c r="X33" s="3">
        <v>5.8</v>
      </c>
      <c r="Y33" s="7">
        <v>11</v>
      </c>
      <c r="Z33" s="10">
        <v>3.6</v>
      </c>
      <c r="AA33" s="7">
        <v>25279</v>
      </c>
      <c r="AB33" s="3">
        <v>14.8</v>
      </c>
      <c r="AC33" s="7">
        <v>1213</v>
      </c>
      <c r="AD33" s="3">
        <v>12.6</v>
      </c>
      <c r="AE33" s="7">
        <v>8362</v>
      </c>
      <c r="AF33" s="3">
        <v>11.9</v>
      </c>
      <c r="AG33" s="7">
        <v>25</v>
      </c>
      <c r="AH33" s="3">
        <v>8.3000000000000007</v>
      </c>
    </row>
    <row r="34" spans="1:34" x14ac:dyDescent="0.3">
      <c r="A34" s="13" t="s">
        <v>149</v>
      </c>
      <c r="B34" s="13" t="s">
        <v>209</v>
      </c>
      <c r="C34" s="8">
        <v>8031</v>
      </c>
      <c r="D34" s="3">
        <v>8.1</v>
      </c>
      <c r="E34" s="8">
        <v>595</v>
      </c>
      <c r="F34" s="3">
        <v>7.4</v>
      </c>
      <c r="G34" s="8">
        <v>7599</v>
      </c>
      <c r="H34" s="3">
        <v>11.3</v>
      </c>
      <c r="I34" s="8">
        <v>174</v>
      </c>
      <c r="J34" s="10">
        <v>26.5</v>
      </c>
      <c r="K34" s="8">
        <v>3455</v>
      </c>
      <c r="L34" s="3">
        <v>3.5</v>
      </c>
      <c r="M34" s="8">
        <v>303</v>
      </c>
      <c r="N34" s="3">
        <v>3.8</v>
      </c>
      <c r="O34" s="8">
        <v>2213</v>
      </c>
      <c r="P34" s="3">
        <v>3.3</v>
      </c>
      <c r="Q34" s="8">
        <v>65</v>
      </c>
      <c r="R34" s="10">
        <v>9.9</v>
      </c>
      <c r="S34" s="7">
        <v>17575</v>
      </c>
      <c r="T34" s="3">
        <v>3</v>
      </c>
      <c r="U34" s="7">
        <v>1235</v>
      </c>
      <c r="V34" s="3">
        <v>2.4</v>
      </c>
      <c r="W34" s="7">
        <v>12477</v>
      </c>
      <c r="X34" s="3">
        <v>5.9</v>
      </c>
      <c r="Y34" s="7">
        <v>245</v>
      </c>
      <c r="Z34" s="10">
        <v>8.5</v>
      </c>
      <c r="AA34" s="7">
        <v>18068</v>
      </c>
      <c r="AB34" s="3">
        <v>3.1</v>
      </c>
      <c r="AC34" s="7">
        <v>1710</v>
      </c>
      <c r="AD34" s="3">
        <v>3.3</v>
      </c>
      <c r="AE34" s="7">
        <v>6580</v>
      </c>
      <c r="AF34" s="3">
        <v>3.1</v>
      </c>
      <c r="AG34" s="7">
        <v>148</v>
      </c>
      <c r="AH34" s="3">
        <v>5.2</v>
      </c>
    </row>
    <row r="35" spans="1:34" x14ac:dyDescent="0.3">
      <c r="A35" s="13" t="s">
        <v>168</v>
      </c>
      <c r="B35" s="13" t="s">
        <v>210</v>
      </c>
      <c r="C35" s="8">
        <v>3884</v>
      </c>
      <c r="D35" s="3">
        <v>14.4</v>
      </c>
      <c r="E35" s="8">
        <v>268</v>
      </c>
      <c r="F35" s="3">
        <v>16.8</v>
      </c>
      <c r="G35" s="8">
        <v>2228</v>
      </c>
      <c r="H35" s="3">
        <v>17.600000000000001</v>
      </c>
      <c r="I35" s="8">
        <v>56</v>
      </c>
      <c r="J35" s="10">
        <v>40.9</v>
      </c>
      <c r="K35" s="8" t="s">
        <v>151</v>
      </c>
      <c r="L35" s="3" t="s">
        <v>151</v>
      </c>
      <c r="M35" s="8" t="s">
        <v>151</v>
      </c>
      <c r="N35" s="3" t="s">
        <v>151</v>
      </c>
      <c r="O35" s="8" t="s">
        <v>151</v>
      </c>
      <c r="P35" s="3" t="s">
        <v>151</v>
      </c>
      <c r="Q35" s="8" t="s">
        <v>151</v>
      </c>
      <c r="R35" s="10" t="s">
        <v>151</v>
      </c>
      <c r="S35" s="7">
        <v>9934</v>
      </c>
      <c r="T35" s="3">
        <v>5.7</v>
      </c>
      <c r="U35" s="7">
        <v>552</v>
      </c>
      <c r="V35" s="3">
        <v>5.9</v>
      </c>
      <c r="W35" s="7">
        <v>5639</v>
      </c>
      <c r="X35" s="3">
        <v>6.9</v>
      </c>
      <c r="Y35" s="7">
        <v>117</v>
      </c>
      <c r="Z35" s="10">
        <v>19.7</v>
      </c>
      <c r="AA35" s="7">
        <v>68</v>
      </c>
      <c r="AB35" s="3">
        <v>0</v>
      </c>
      <c r="AC35" s="7">
        <v>9</v>
      </c>
      <c r="AD35" s="3">
        <v>0.1</v>
      </c>
      <c r="AE35" s="7">
        <v>38</v>
      </c>
      <c r="AF35" s="3">
        <v>0</v>
      </c>
      <c r="AG35" s="7">
        <v>2</v>
      </c>
      <c r="AH35" s="3">
        <v>0.3</v>
      </c>
    </row>
    <row r="36" spans="1:34" x14ac:dyDescent="0.3">
      <c r="A36" s="13" t="s">
        <v>158</v>
      </c>
      <c r="B36" s="13" t="s">
        <v>211</v>
      </c>
      <c r="C36" s="8">
        <v>146</v>
      </c>
      <c r="D36" s="3">
        <v>12</v>
      </c>
      <c r="E36" s="8">
        <v>9</v>
      </c>
      <c r="F36" s="3">
        <v>11.7</v>
      </c>
      <c r="G36" s="8">
        <v>121</v>
      </c>
      <c r="H36" s="3">
        <v>14.4</v>
      </c>
      <c r="I36" s="8">
        <v>12</v>
      </c>
      <c r="J36" s="10">
        <v>38.700000000000003</v>
      </c>
      <c r="K36" s="8" t="s">
        <v>151</v>
      </c>
      <c r="L36" s="3" t="s">
        <v>151</v>
      </c>
      <c r="M36" s="8" t="s">
        <v>151</v>
      </c>
      <c r="N36" s="3" t="s">
        <v>151</v>
      </c>
      <c r="O36" s="8" t="s">
        <v>151</v>
      </c>
      <c r="P36" s="3" t="s">
        <v>151</v>
      </c>
      <c r="Q36" s="8" t="s">
        <v>151</v>
      </c>
      <c r="R36" s="10" t="s">
        <v>151</v>
      </c>
      <c r="S36" s="7">
        <v>17008</v>
      </c>
      <c r="T36" s="3">
        <v>9.6999999999999993</v>
      </c>
      <c r="U36" s="7">
        <v>1491</v>
      </c>
      <c r="V36" s="3">
        <v>8.5</v>
      </c>
      <c r="W36" s="7">
        <v>5067</v>
      </c>
      <c r="X36" s="3">
        <v>11.2</v>
      </c>
      <c r="Y36" s="7">
        <v>346</v>
      </c>
      <c r="Z36" s="10">
        <v>13.5</v>
      </c>
      <c r="AA36" s="7" t="s">
        <v>151</v>
      </c>
      <c r="AB36" s="3" t="s">
        <v>151</v>
      </c>
      <c r="AC36" s="7" t="s">
        <v>151</v>
      </c>
      <c r="AD36" s="3" t="s">
        <v>151</v>
      </c>
      <c r="AE36" s="7" t="s">
        <v>151</v>
      </c>
      <c r="AF36" s="3" t="s">
        <v>151</v>
      </c>
      <c r="AG36" s="7" t="s">
        <v>151</v>
      </c>
      <c r="AH36" s="3" t="s">
        <v>151</v>
      </c>
    </row>
    <row r="37" spans="1:34" x14ac:dyDescent="0.3">
      <c r="A37" s="13" t="s">
        <v>157</v>
      </c>
      <c r="B37" s="13" t="s">
        <v>212</v>
      </c>
      <c r="C37" s="8" t="s">
        <v>151</v>
      </c>
      <c r="D37" s="3" t="s">
        <v>151</v>
      </c>
      <c r="E37" s="8" t="s">
        <v>151</v>
      </c>
      <c r="F37" s="3" t="s">
        <v>151</v>
      </c>
      <c r="G37" s="8" t="s">
        <v>151</v>
      </c>
      <c r="H37" s="3" t="s">
        <v>151</v>
      </c>
      <c r="I37" s="8" t="s">
        <v>151</v>
      </c>
      <c r="J37" s="10" t="s">
        <v>151</v>
      </c>
      <c r="K37" s="8" t="s">
        <v>151</v>
      </c>
      <c r="L37" s="3" t="s">
        <v>151</v>
      </c>
      <c r="M37" s="8" t="s">
        <v>151</v>
      </c>
      <c r="N37" s="3" t="s">
        <v>151</v>
      </c>
      <c r="O37" s="8" t="s">
        <v>151</v>
      </c>
      <c r="P37" s="3" t="s">
        <v>151</v>
      </c>
      <c r="Q37" s="8" t="s">
        <v>151</v>
      </c>
      <c r="R37" s="10" t="s">
        <v>151</v>
      </c>
      <c r="S37" s="7" t="s">
        <v>151</v>
      </c>
      <c r="T37" s="3" t="s">
        <v>151</v>
      </c>
      <c r="U37" s="7" t="s">
        <v>151</v>
      </c>
      <c r="V37" s="3" t="s">
        <v>151</v>
      </c>
      <c r="W37" s="7" t="s">
        <v>151</v>
      </c>
      <c r="X37" s="3" t="s">
        <v>151</v>
      </c>
      <c r="Y37" s="7" t="s">
        <v>151</v>
      </c>
      <c r="Z37" s="10" t="s">
        <v>151</v>
      </c>
      <c r="AA37" s="7">
        <v>90963</v>
      </c>
      <c r="AB37" s="3">
        <v>25.7</v>
      </c>
      <c r="AC37" s="7">
        <v>6484</v>
      </c>
      <c r="AD37" s="3">
        <v>22.8</v>
      </c>
      <c r="AE37" s="7">
        <v>22924</v>
      </c>
      <c r="AF37" s="3">
        <v>22.5</v>
      </c>
      <c r="AG37" s="7">
        <v>289</v>
      </c>
      <c r="AH37" s="3">
        <v>11.5</v>
      </c>
    </row>
    <row r="38" spans="1:34" x14ac:dyDescent="0.3">
      <c r="A38" s="13" t="s">
        <v>159</v>
      </c>
      <c r="B38" s="13" t="s">
        <v>213</v>
      </c>
      <c r="C38" s="8">
        <v>26720</v>
      </c>
      <c r="D38" s="3">
        <v>74.400000000000006</v>
      </c>
      <c r="E38" s="8">
        <v>1977</v>
      </c>
      <c r="F38" s="3">
        <v>73.900000000000006</v>
      </c>
      <c r="G38" s="8">
        <v>9106</v>
      </c>
      <c r="H38" s="3">
        <v>75.3</v>
      </c>
      <c r="I38" s="8">
        <v>176</v>
      </c>
      <c r="J38" s="10">
        <v>73</v>
      </c>
      <c r="K38" s="8">
        <v>2693</v>
      </c>
      <c r="L38" s="3">
        <v>7.5</v>
      </c>
      <c r="M38" s="8">
        <v>230</v>
      </c>
      <c r="N38" s="3">
        <v>8.6</v>
      </c>
      <c r="O38" s="8">
        <v>654</v>
      </c>
      <c r="P38" s="3">
        <v>5.4</v>
      </c>
      <c r="Q38" s="8">
        <v>27</v>
      </c>
      <c r="R38" s="10">
        <v>11.2</v>
      </c>
      <c r="S38" s="7">
        <v>320295</v>
      </c>
      <c r="T38" s="3">
        <v>32.9</v>
      </c>
      <c r="U38" s="7">
        <v>25064</v>
      </c>
      <c r="V38" s="3">
        <v>25</v>
      </c>
      <c r="W38" s="7">
        <v>73002</v>
      </c>
      <c r="X38" s="3">
        <v>44.6</v>
      </c>
      <c r="Y38" s="7">
        <v>2094</v>
      </c>
      <c r="Z38" s="10">
        <v>48.5</v>
      </c>
      <c r="AA38" s="7">
        <v>60115</v>
      </c>
      <c r="AB38" s="3">
        <v>6.2</v>
      </c>
      <c r="AC38" s="7">
        <v>5961</v>
      </c>
      <c r="AD38" s="3">
        <v>6</v>
      </c>
      <c r="AE38" s="7">
        <v>9681</v>
      </c>
      <c r="AF38" s="3">
        <v>5.9</v>
      </c>
      <c r="AG38" s="7">
        <v>257</v>
      </c>
      <c r="AH38" s="3">
        <v>6</v>
      </c>
    </row>
    <row r="39" spans="1:34" x14ac:dyDescent="0.3">
      <c r="A39" s="13" t="s">
        <v>165</v>
      </c>
      <c r="B39" s="13" t="s">
        <v>214</v>
      </c>
      <c r="C39" s="8">
        <v>9668</v>
      </c>
      <c r="D39" s="3">
        <v>89.2</v>
      </c>
      <c r="E39" s="8">
        <v>514</v>
      </c>
      <c r="F39" s="3">
        <v>90.5</v>
      </c>
      <c r="G39" s="8">
        <v>6334</v>
      </c>
      <c r="H39" s="3">
        <v>85.8</v>
      </c>
      <c r="I39" s="8">
        <v>28</v>
      </c>
      <c r="J39" s="10">
        <v>75.7</v>
      </c>
      <c r="K39" s="8">
        <v>880</v>
      </c>
      <c r="L39" s="3">
        <v>8.1</v>
      </c>
      <c r="M39" s="8">
        <v>48</v>
      </c>
      <c r="N39" s="3">
        <v>8.5</v>
      </c>
      <c r="O39" s="8">
        <v>472</v>
      </c>
      <c r="P39" s="3">
        <v>6.4</v>
      </c>
      <c r="Q39" s="8">
        <v>5</v>
      </c>
      <c r="R39" s="10">
        <v>13.5</v>
      </c>
      <c r="S39" s="7">
        <v>78226</v>
      </c>
      <c r="T39" s="3">
        <v>12.5</v>
      </c>
      <c r="U39" s="7">
        <v>4244</v>
      </c>
      <c r="V39" s="3">
        <v>11</v>
      </c>
      <c r="W39" s="7">
        <v>34940</v>
      </c>
      <c r="X39" s="3">
        <v>24.9</v>
      </c>
      <c r="Y39" s="7">
        <v>332</v>
      </c>
      <c r="Z39" s="10">
        <v>22</v>
      </c>
      <c r="AA39" s="7">
        <v>18196</v>
      </c>
      <c r="AB39" s="3">
        <v>2.9</v>
      </c>
      <c r="AC39" s="7">
        <v>1042</v>
      </c>
      <c r="AD39" s="3">
        <v>2.7</v>
      </c>
      <c r="AE39" s="7">
        <v>4524</v>
      </c>
      <c r="AF39" s="3">
        <v>3.2</v>
      </c>
      <c r="AG39" s="7">
        <v>50</v>
      </c>
      <c r="AH39" s="3">
        <v>3.3</v>
      </c>
    </row>
    <row r="40" spans="1:34" x14ac:dyDescent="0.3">
      <c r="A40" s="13" t="s">
        <v>157</v>
      </c>
      <c r="B40" s="13" t="s">
        <v>215</v>
      </c>
      <c r="C40" s="8">
        <v>6690</v>
      </c>
      <c r="D40" s="3">
        <v>48.2</v>
      </c>
      <c r="E40" s="8">
        <v>469</v>
      </c>
      <c r="F40" s="3">
        <v>37.299999999999997</v>
      </c>
      <c r="G40" s="8">
        <v>2963</v>
      </c>
      <c r="H40" s="3">
        <v>56.1</v>
      </c>
      <c r="I40" s="8">
        <v>124</v>
      </c>
      <c r="J40" s="10">
        <v>52.3</v>
      </c>
      <c r="K40" s="8">
        <v>699</v>
      </c>
      <c r="L40" s="3">
        <v>5</v>
      </c>
      <c r="M40" s="8">
        <v>93</v>
      </c>
      <c r="N40" s="3">
        <v>7.4</v>
      </c>
      <c r="O40" s="8">
        <v>189</v>
      </c>
      <c r="P40" s="3">
        <v>3.6</v>
      </c>
      <c r="Q40" s="8">
        <v>27</v>
      </c>
      <c r="R40" s="10">
        <v>11.4</v>
      </c>
      <c r="S40" s="7">
        <v>26559</v>
      </c>
      <c r="T40" s="3">
        <v>6.8</v>
      </c>
      <c r="U40" s="7">
        <v>1838</v>
      </c>
      <c r="V40" s="3">
        <v>4.8</v>
      </c>
      <c r="W40" s="7">
        <v>10530</v>
      </c>
      <c r="X40" s="3">
        <v>10.6</v>
      </c>
      <c r="Y40" s="7">
        <v>461</v>
      </c>
      <c r="Z40" s="10">
        <v>25</v>
      </c>
      <c r="AA40" s="7">
        <v>43625</v>
      </c>
      <c r="AB40" s="3">
        <v>11.2</v>
      </c>
      <c r="AC40" s="7">
        <v>3922</v>
      </c>
      <c r="AD40" s="3">
        <v>10.3</v>
      </c>
      <c r="AE40" s="7">
        <v>11501</v>
      </c>
      <c r="AF40" s="3">
        <v>11.6</v>
      </c>
      <c r="AG40" s="7">
        <v>171</v>
      </c>
      <c r="AH40" s="3">
        <v>9.3000000000000007</v>
      </c>
    </row>
    <row r="41" spans="1:34" x14ac:dyDescent="0.3">
      <c r="A41" s="13" t="s">
        <v>161</v>
      </c>
      <c r="B41" s="13" t="s">
        <v>216</v>
      </c>
      <c r="C41" s="8">
        <v>66788</v>
      </c>
      <c r="D41" s="3">
        <v>46.4</v>
      </c>
      <c r="E41" s="8">
        <v>4050</v>
      </c>
      <c r="F41" s="3">
        <v>39.700000000000003</v>
      </c>
      <c r="G41" s="8">
        <v>29471</v>
      </c>
      <c r="H41" s="3">
        <v>47.2</v>
      </c>
      <c r="I41" s="8">
        <v>165</v>
      </c>
      <c r="J41" s="10">
        <v>40</v>
      </c>
      <c r="K41" s="8">
        <v>2273</v>
      </c>
      <c r="L41" s="3">
        <v>1.6</v>
      </c>
      <c r="M41" s="8">
        <v>130</v>
      </c>
      <c r="N41" s="3">
        <v>1.3</v>
      </c>
      <c r="O41" s="8">
        <v>1010</v>
      </c>
      <c r="P41" s="3">
        <v>1.6</v>
      </c>
      <c r="Q41" s="8">
        <v>3</v>
      </c>
      <c r="R41" s="10">
        <v>0.7</v>
      </c>
      <c r="S41" s="7">
        <v>133589</v>
      </c>
      <c r="T41" s="3">
        <v>27.1</v>
      </c>
      <c r="U41" s="7">
        <v>7646</v>
      </c>
      <c r="V41" s="3">
        <v>21.8</v>
      </c>
      <c r="W41" s="7">
        <v>54391</v>
      </c>
      <c r="X41" s="3">
        <v>30.3</v>
      </c>
      <c r="Y41" s="7">
        <v>295</v>
      </c>
      <c r="Z41" s="10">
        <v>28.1</v>
      </c>
      <c r="AA41" s="7">
        <v>6799</v>
      </c>
      <c r="AB41" s="3">
        <v>1.4</v>
      </c>
      <c r="AC41" s="7">
        <v>470</v>
      </c>
      <c r="AD41" s="3">
        <v>1.3</v>
      </c>
      <c r="AE41" s="7">
        <v>2539</v>
      </c>
      <c r="AF41" s="3">
        <v>1.4</v>
      </c>
      <c r="AG41" s="7">
        <v>13</v>
      </c>
      <c r="AH41" s="3">
        <v>1.2</v>
      </c>
    </row>
    <row r="42" spans="1:34" x14ac:dyDescent="0.3">
      <c r="A42" s="13" t="s">
        <v>152</v>
      </c>
      <c r="B42" s="13" t="s">
        <v>217</v>
      </c>
      <c r="C42" s="8">
        <v>477061</v>
      </c>
      <c r="D42" s="3">
        <v>67.8</v>
      </c>
      <c r="E42" s="8">
        <v>36789</v>
      </c>
      <c r="F42" s="3">
        <v>61.6</v>
      </c>
      <c r="G42" s="8">
        <v>51769</v>
      </c>
      <c r="H42" s="3">
        <v>63.2</v>
      </c>
      <c r="I42" s="8">
        <v>3792</v>
      </c>
      <c r="J42" s="10">
        <v>77.8</v>
      </c>
      <c r="K42" s="8">
        <v>57098</v>
      </c>
      <c r="L42" s="3">
        <v>8.1</v>
      </c>
      <c r="M42" s="8">
        <v>10658</v>
      </c>
      <c r="N42" s="3">
        <v>17.899999999999999</v>
      </c>
      <c r="O42" s="8">
        <v>4704</v>
      </c>
      <c r="P42" s="3">
        <v>5.7</v>
      </c>
      <c r="Q42" s="8">
        <v>677</v>
      </c>
      <c r="R42" s="10">
        <v>13.9</v>
      </c>
      <c r="S42" s="7">
        <v>567627</v>
      </c>
      <c r="T42" s="3">
        <v>66.3</v>
      </c>
      <c r="U42" s="7">
        <v>42835</v>
      </c>
      <c r="V42" s="3">
        <v>57.7</v>
      </c>
      <c r="W42" s="7">
        <v>79297</v>
      </c>
      <c r="X42" s="3">
        <v>67.099999999999994</v>
      </c>
      <c r="Y42" s="7">
        <v>4492</v>
      </c>
      <c r="Z42" s="10">
        <v>77</v>
      </c>
      <c r="AA42" s="7">
        <v>87273</v>
      </c>
      <c r="AB42" s="3">
        <v>10.199999999999999</v>
      </c>
      <c r="AC42" s="7">
        <v>14936</v>
      </c>
      <c r="AD42" s="3">
        <v>20.100000000000001</v>
      </c>
      <c r="AE42" s="7">
        <v>9280</v>
      </c>
      <c r="AF42" s="3">
        <v>7.8</v>
      </c>
      <c r="AG42" s="7">
        <v>1004</v>
      </c>
      <c r="AH42" s="3">
        <v>17.2</v>
      </c>
    </row>
    <row r="43" spans="1:34" x14ac:dyDescent="0.3">
      <c r="A43" s="13" t="s">
        <v>156</v>
      </c>
      <c r="B43" s="13" t="s">
        <v>218</v>
      </c>
      <c r="C43" s="8" t="s">
        <v>151</v>
      </c>
      <c r="D43" s="3" t="s">
        <v>151</v>
      </c>
      <c r="E43" s="8" t="s">
        <v>151</v>
      </c>
      <c r="F43" s="3" t="s">
        <v>151</v>
      </c>
      <c r="G43" s="8" t="s">
        <v>151</v>
      </c>
      <c r="H43" s="3" t="s">
        <v>151</v>
      </c>
      <c r="I43" s="8" t="s">
        <v>151</v>
      </c>
      <c r="J43" s="10" t="s">
        <v>151</v>
      </c>
      <c r="K43" s="8" t="s">
        <v>151</v>
      </c>
      <c r="L43" s="3" t="s">
        <v>151</v>
      </c>
      <c r="M43" s="8" t="s">
        <v>151</v>
      </c>
      <c r="N43" s="3" t="s">
        <v>151</v>
      </c>
      <c r="O43" s="8" t="s">
        <v>151</v>
      </c>
      <c r="P43" s="3" t="s">
        <v>151</v>
      </c>
      <c r="Q43" s="8" t="s">
        <v>151</v>
      </c>
      <c r="R43" s="10" t="s">
        <v>151</v>
      </c>
      <c r="S43" s="7">
        <v>65</v>
      </c>
      <c r="T43" s="3">
        <v>0</v>
      </c>
      <c r="U43" s="7">
        <v>3</v>
      </c>
      <c r="V43" s="3">
        <v>0</v>
      </c>
      <c r="W43" s="7">
        <v>33</v>
      </c>
      <c r="X43" s="3">
        <v>0.1</v>
      </c>
      <c r="Y43" s="7">
        <v>15</v>
      </c>
      <c r="Z43" s="10">
        <v>1.5</v>
      </c>
      <c r="AA43" s="7">
        <v>11000</v>
      </c>
      <c r="AB43" s="3">
        <v>7.8</v>
      </c>
      <c r="AC43" s="7">
        <v>975</v>
      </c>
      <c r="AD43" s="3">
        <v>10</v>
      </c>
      <c r="AE43" s="7">
        <v>3071</v>
      </c>
      <c r="AF43" s="3">
        <v>8.6</v>
      </c>
      <c r="AG43" s="7">
        <v>161</v>
      </c>
      <c r="AH43" s="3">
        <v>16.100000000000001</v>
      </c>
    </row>
    <row r="44" spans="1:34" x14ac:dyDescent="0.3">
      <c r="A44" s="13" t="s">
        <v>159</v>
      </c>
      <c r="B44" s="13" t="s">
        <v>219</v>
      </c>
      <c r="C44" s="8">
        <v>1729</v>
      </c>
      <c r="D44" s="3">
        <v>11.2</v>
      </c>
      <c r="E44" s="8">
        <v>132</v>
      </c>
      <c r="F44" s="3">
        <v>10.7</v>
      </c>
      <c r="G44" s="8">
        <v>1481</v>
      </c>
      <c r="H44" s="3">
        <v>14.7</v>
      </c>
      <c r="I44" s="8">
        <v>55</v>
      </c>
      <c r="J44" s="10">
        <v>36.700000000000003</v>
      </c>
      <c r="K44" s="8">
        <v>181</v>
      </c>
      <c r="L44" s="3">
        <v>1.2</v>
      </c>
      <c r="M44" s="8">
        <v>19</v>
      </c>
      <c r="N44" s="3">
        <v>1.5</v>
      </c>
      <c r="O44" s="8">
        <v>72</v>
      </c>
      <c r="P44" s="3">
        <v>0.7</v>
      </c>
      <c r="Q44" s="8">
        <v>4</v>
      </c>
      <c r="R44" s="10">
        <v>2.7</v>
      </c>
      <c r="S44" s="7">
        <v>16715</v>
      </c>
      <c r="T44" s="3">
        <v>7.6</v>
      </c>
      <c r="U44" s="7">
        <v>1437</v>
      </c>
      <c r="V44" s="3">
        <v>7</v>
      </c>
      <c r="W44" s="7">
        <v>7273</v>
      </c>
      <c r="X44" s="3">
        <v>12.2</v>
      </c>
      <c r="Y44" s="7">
        <v>310</v>
      </c>
      <c r="Z44" s="10">
        <v>22.4</v>
      </c>
      <c r="AA44" s="7">
        <v>12926</v>
      </c>
      <c r="AB44" s="3">
        <v>5.9</v>
      </c>
      <c r="AC44" s="7">
        <v>1379</v>
      </c>
      <c r="AD44" s="3">
        <v>6.8</v>
      </c>
      <c r="AE44" s="7">
        <v>3499</v>
      </c>
      <c r="AF44" s="3">
        <v>5.9</v>
      </c>
      <c r="AG44" s="7">
        <v>90</v>
      </c>
      <c r="AH44" s="3">
        <v>6.5</v>
      </c>
    </row>
    <row r="45" spans="1:34" x14ac:dyDescent="0.3">
      <c r="A45" s="13" t="s">
        <v>152</v>
      </c>
      <c r="B45" s="13" t="s">
        <v>220</v>
      </c>
      <c r="C45" s="8">
        <v>13730</v>
      </c>
      <c r="D45" s="3">
        <v>90.4</v>
      </c>
      <c r="E45" s="8">
        <v>867</v>
      </c>
      <c r="F45" s="3">
        <v>83.7</v>
      </c>
      <c r="G45" s="8">
        <v>13885</v>
      </c>
      <c r="H45" s="3">
        <v>94.1</v>
      </c>
      <c r="I45" s="8">
        <v>571</v>
      </c>
      <c r="J45" s="10">
        <v>96.8</v>
      </c>
      <c r="K45" s="8">
        <v>1051</v>
      </c>
      <c r="L45" s="3">
        <v>6.9</v>
      </c>
      <c r="M45" s="8">
        <v>120</v>
      </c>
      <c r="N45" s="3">
        <v>11.6</v>
      </c>
      <c r="O45" s="8">
        <v>609</v>
      </c>
      <c r="P45" s="3">
        <v>4.0999999999999996</v>
      </c>
      <c r="Q45" s="8">
        <v>59</v>
      </c>
      <c r="R45" s="10">
        <v>10</v>
      </c>
      <c r="S45" s="7">
        <v>139722</v>
      </c>
      <c r="T45" s="3">
        <v>65.099999999999994</v>
      </c>
      <c r="U45" s="7">
        <v>8278</v>
      </c>
      <c r="V45" s="3">
        <v>42.2</v>
      </c>
      <c r="W45" s="7">
        <v>54961</v>
      </c>
      <c r="X45" s="3">
        <v>80.2</v>
      </c>
      <c r="Y45" s="7">
        <v>2109</v>
      </c>
      <c r="Z45" s="10">
        <v>80.7</v>
      </c>
      <c r="AA45" s="7">
        <v>16142</v>
      </c>
      <c r="AB45" s="3">
        <v>7.5</v>
      </c>
      <c r="AC45" s="7">
        <v>2823</v>
      </c>
      <c r="AD45" s="3">
        <v>14.4</v>
      </c>
      <c r="AE45" s="7">
        <v>3827</v>
      </c>
      <c r="AF45" s="3">
        <v>5.6</v>
      </c>
      <c r="AG45" s="7">
        <v>384</v>
      </c>
      <c r="AH45" s="3">
        <v>14.7</v>
      </c>
    </row>
    <row r="46" spans="1:34" x14ac:dyDescent="0.3">
      <c r="A46" s="13" t="s">
        <v>164</v>
      </c>
      <c r="B46" s="13" t="s">
        <v>221</v>
      </c>
      <c r="C46" s="8">
        <v>7978</v>
      </c>
      <c r="D46" s="3">
        <v>18.8</v>
      </c>
      <c r="E46" s="8">
        <v>427</v>
      </c>
      <c r="F46" s="3">
        <v>16.100000000000001</v>
      </c>
      <c r="G46" s="8">
        <v>6407</v>
      </c>
      <c r="H46" s="3">
        <v>20.2</v>
      </c>
      <c r="I46" s="8">
        <v>539</v>
      </c>
      <c r="J46" s="10">
        <v>35.4</v>
      </c>
      <c r="K46" s="8">
        <v>202</v>
      </c>
      <c r="L46" s="3">
        <v>0.5</v>
      </c>
      <c r="M46" s="8">
        <v>16</v>
      </c>
      <c r="N46" s="3">
        <v>0.6</v>
      </c>
      <c r="O46" s="8">
        <v>124</v>
      </c>
      <c r="P46" s="3">
        <v>0.4</v>
      </c>
      <c r="Q46" s="8">
        <v>4</v>
      </c>
      <c r="R46" s="10">
        <v>0.3</v>
      </c>
      <c r="S46" s="7">
        <v>16347</v>
      </c>
      <c r="T46" s="3">
        <v>18.7</v>
      </c>
      <c r="U46" s="7">
        <v>981</v>
      </c>
      <c r="V46" s="3">
        <v>14.6</v>
      </c>
      <c r="W46" s="7">
        <v>8971</v>
      </c>
      <c r="X46" s="3">
        <v>21</v>
      </c>
      <c r="Y46" s="7">
        <v>879</v>
      </c>
      <c r="Z46" s="10">
        <v>36.6</v>
      </c>
      <c r="AA46" s="7">
        <v>628</v>
      </c>
      <c r="AB46" s="3">
        <v>0.7</v>
      </c>
      <c r="AC46" s="7">
        <v>39</v>
      </c>
      <c r="AD46" s="3">
        <v>0.6</v>
      </c>
      <c r="AE46" s="7">
        <v>259</v>
      </c>
      <c r="AF46" s="3">
        <v>0.6</v>
      </c>
      <c r="AG46" s="7">
        <v>7</v>
      </c>
      <c r="AH46" s="3">
        <v>0.3</v>
      </c>
    </row>
    <row r="47" spans="1:34" x14ac:dyDescent="0.3">
      <c r="A47" s="13" t="s">
        <v>152</v>
      </c>
      <c r="B47" s="13" t="s">
        <v>222</v>
      </c>
      <c r="C47" s="8">
        <v>1327</v>
      </c>
      <c r="D47" s="3">
        <v>21.7</v>
      </c>
      <c r="E47" s="8">
        <v>64</v>
      </c>
      <c r="F47" s="3">
        <v>16.3</v>
      </c>
      <c r="G47" s="8">
        <v>1288</v>
      </c>
      <c r="H47" s="3">
        <v>24.7</v>
      </c>
      <c r="I47" s="8">
        <v>40</v>
      </c>
      <c r="J47" s="10">
        <v>22.6</v>
      </c>
      <c r="K47" s="8">
        <v>255</v>
      </c>
      <c r="L47" s="3">
        <v>4.2</v>
      </c>
      <c r="M47" s="8">
        <v>27</v>
      </c>
      <c r="N47" s="3">
        <v>6.9</v>
      </c>
      <c r="O47" s="8">
        <v>147</v>
      </c>
      <c r="P47" s="3">
        <v>2.8</v>
      </c>
      <c r="Q47" s="8">
        <v>12</v>
      </c>
      <c r="R47" s="10">
        <v>6.8</v>
      </c>
      <c r="S47" s="7">
        <v>59149</v>
      </c>
      <c r="T47" s="3">
        <v>27</v>
      </c>
      <c r="U47" s="7">
        <v>3605</v>
      </c>
      <c r="V47" s="3">
        <v>19</v>
      </c>
      <c r="W47" s="7">
        <v>17609</v>
      </c>
      <c r="X47" s="3">
        <v>31.1</v>
      </c>
      <c r="Y47" s="7">
        <v>579</v>
      </c>
      <c r="Z47" s="10">
        <v>41.4</v>
      </c>
      <c r="AA47" s="7">
        <v>23878</v>
      </c>
      <c r="AB47" s="3">
        <v>10.9</v>
      </c>
      <c r="AC47" s="7">
        <v>3093</v>
      </c>
      <c r="AD47" s="3">
        <v>16.3</v>
      </c>
      <c r="AE47" s="7">
        <v>5476</v>
      </c>
      <c r="AF47" s="3">
        <v>9.6999999999999993</v>
      </c>
      <c r="AG47" s="7">
        <v>242</v>
      </c>
      <c r="AH47" s="3">
        <v>17.3</v>
      </c>
    </row>
    <row r="48" spans="1:34" x14ac:dyDescent="0.3">
      <c r="A48" s="13" t="s">
        <v>163</v>
      </c>
      <c r="B48" s="13" t="s">
        <v>223</v>
      </c>
      <c r="C48" s="8">
        <v>31931</v>
      </c>
      <c r="D48" s="3">
        <v>10.7</v>
      </c>
      <c r="E48" s="8">
        <v>1925</v>
      </c>
      <c r="F48" s="3">
        <v>8.1</v>
      </c>
      <c r="G48" s="8">
        <v>20082</v>
      </c>
      <c r="H48" s="3">
        <v>13.3</v>
      </c>
      <c r="I48" s="8">
        <v>250</v>
      </c>
      <c r="J48" s="10">
        <v>11.3</v>
      </c>
      <c r="K48" s="8">
        <v>6216</v>
      </c>
      <c r="L48" s="3">
        <v>2.1</v>
      </c>
      <c r="M48" s="8">
        <v>599</v>
      </c>
      <c r="N48" s="3">
        <v>2.5</v>
      </c>
      <c r="O48" s="8">
        <v>2944</v>
      </c>
      <c r="P48" s="3">
        <v>1.9</v>
      </c>
      <c r="Q48" s="8">
        <v>17</v>
      </c>
      <c r="R48" s="10">
        <v>0.8</v>
      </c>
      <c r="S48" s="7">
        <v>31931</v>
      </c>
      <c r="T48" s="3">
        <v>10.7</v>
      </c>
      <c r="U48" s="7">
        <v>1925</v>
      </c>
      <c r="V48" s="3">
        <v>8.1</v>
      </c>
      <c r="W48" s="7">
        <v>20082</v>
      </c>
      <c r="X48" s="3">
        <v>13.3</v>
      </c>
      <c r="Y48" s="7">
        <v>250</v>
      </c>
      <c r="Z48" s="10">
        <v>11.3</v>
      </c>
      <c r="AA48" s="7">
        <v>6216</v>
      </c>
      <c r="AB48" s="3">
        <v>2.1</v>
      </c>
      <c r="AC48" s="7">
        <v>599</v>
      </c>
      <c r="AD48" s="3">
        <v>2.5</v>
      </c>
      <c r="AE48" s="7">
        <v>2944</v>
      </c>
      <c r="AF48" s="3">
        <v>1.9</v>
      </c>
      <c r="AG48" s="7">
        <v>17</v>
      </c>
      <c r="AH48" s="3">
        <v>0.8</v>
      </c>
    </row>
    <row r="49" spans="1:34" x14ac:dyDescent="0.3">
      <c r="A49" s="13" t="s">
        <v>161</v>
      </c>
      <c r="B49" s="13" t="s">
        <v>224</v>
      </c>
      <c r="C49" s="8">
        <v>199</v>
      </c>
      <c r="D49" s="3">
        <v>2.6</v>
      </c>
      <c r="E49" s="8">
        <v>7</v>
      </c>
      <c r="F49" s="3">
        <v>2.1</v>
      </c>
      <c r="G49" s="8">
        <v>84</v>
      </c>
      <c r="H49" s="3">
        <v>3.1</v>
      </c>
      <c r="I49" s="8" t="s">
        <v>151</v>
      </c>
      <c r="J49" s="10" t="s">
        <v>151</v>
      </c>
      <c r="K49" s="8">
        <v>15</v>
      </c>
      <c r="L49" s="3">
        <v>0.2</v>
      </c>
      <c r="M49" s="8" t="s">
        <v>151</v>
      </c>
      <c r="N49" s="3" t="s">
        <v>151</v>
      </c>
      <c r="O49" s="8">
        <v>5</v>
      </c>
      <c r="P49" s="3">
        <v>0.2</v>
      </c>
      <c r="Q49" s="8" t="s">
        <v>151</v>
      </c>
      <c r="R49" s="10" t="s">
        <v>151</v>
      </c>
      <c r="S49" s="7">
        <v>21994</v>
      </c>
      <c r="T49" s="3">
        <v>4</v>
      </c>
      <c r="U49" s="7">
        <v>1168</v>
      </c>
      <c r="V49" s="3">
        <v>2.9</v>
      </c>
      <c r="W49" s="7">
        <v>7876</v>
      </c>
      <c r="X49" s="3">
        <v>5.5</v>
      </c>
      <c r="Y49" s="7">
        <v>151</v>
      </c>
      <c r="Z49" s="10">
        <v>16.600000000000001</v>
      </c>
      <c r="AA49" s="7">
        <v>5586</v>
      </c>
      <c r="AB49" s="3">
        <v>1</v>
      </c>
      <c r="AC49" s="7">
        <v>562</v>
      </c>
      <c r="AD49" s="3">
        <v>1.4</v>
      </c>
      <c r="AE49" s="7">
        <v>1839</v>
      </c>
      <c r="AF49" s="3">
        <v>1.3</v>
      </c>
      <c r="AG49" s="7">
        <v>15</v>
      </c>
      <c r="AH49" s="3">
        <v>1.7</v>
      </c>
    </row>
    <row r="50" spans="1:34" x14ac:dyDescent="0.3">
      <c r="A50" s="13" t="s">
        <v>165</v>
      </c>
      <c r="B50" s="13" t="s">
        <v>225</v>
      </c>
      <c r="C50" s="8" t="s">
        <v>151</v>
      </c>
      <c r="D50" s="3" t="s">
        <v>151</v>
      </c>
      <c r="E50" s="8" t="s">
        <v>151</v>
      </c>
      <c r="F50" s="3" t="s">
        <v>151</v>
      </c>
      <c r="G50" s="8" t="s">
        <v>151</v>
      </c>
      <c r="H50" s="3" t="s">
        <v>151</v>
      </c>
      <c r="I50" s="8" t="s">
        <v>151</v>
      </c>
      <c r="J50" s="10" t="s">
        <v>151</v>
      </c>
      <c r="K50" s="8" t="s">
        <v>151</v>
      </c>
      <c r="L50" s="3" t="s">
        <v>151</v>
      </c>
      <c r="M50" s="8" t="s">
        <v>151</v>
      </c>
      <c r="N50" s="3" t="s">
        <v>151</v>
      </c>
      <c r="O50" s="8" t="s">
        <v>151</v>
      </c>
      <c r="P50" s="3" t="s">
        <v>151</v>
      </c>
      <c r="Q50" s="8" t="s">
        <v>151</v>
      </c>
      <c r="R50" s="10" t="s">
        <v>151</v>
      </c>
      <c r="S50" s="7">
        <v>7876</v>
      </c>
      <c r="T50" s="3">
        <v>1</v>
      </c>
      <c r="U50" s="7">
        <v>482</v>
      </c>
      <c r="V50" s="3">
        <v>0.8</v>
      </c>
      <c r="W50" s="7">
        <v>6501</v>
      </c>
      <c r="X50" s="3">
        <v>1.8</v>
      </c>
      <c r="Y50" s="7">
        <v>120</v>
      </c>
      <c r="Z50" s="10">
        <v>5.5</v>
      </c>
      <c r="AA50" s="7">
        <v>15596</v>
      </c>
      <c r="AB50" s="3">
        <v>1.9</v>
      </c>
      <c r="AC50" s="7">
        <v>1152</v>
      </c>
      <c r="AD50" s="3">
        <v>2</v>
      </c>
      <c r="AE50" s="7">
        <v>6237</v>
      </c>
      <c r="AF50" s="3">
        <v>1.7</v>
      </c>
      <c r="AG50" s="7">
        <v>103</v>
      </c>
      <c r="AH50" s="3">
        <v>4.7</v>
      </c>
    </row>
    <row r="51" spans="1:34" x14ac:dyDescent="0.3">
      <c r="A51" s="13" t="s">
        <v>153</v>
      </c>
      <c r="B51" s="13" t="s">
        <v>226</v>
      </c>
      <c r="C51" s="8">
        <v>41489</v>
      </c>
      <c r="D51" s="3">
        <v>34.700000000000003</v>
      </c>
      <c r="E51" s="8">
        <v>5136</v>
      </c>
      <c r="F51" s="3">
        <v>44.9</v>
      </c>
      <c r="G51" s="8">
        <v>10593</v>
      </c>
      <c r="H51" s="3">
        <v>31.4</v>
      </c>
      <c r="I51" s="8">
        <v>150</v>
      </c>
      <c r="J51" s="10">
        <v>35.4</v>
      </c>
      <c r="K51" s="8">
        <v>2882</v>
      </c>
      <c r="L51" s="3">
        <v>2.4</v>
      </c>
      <c r="M51" s="8">
        <v>295</v>
      </c>
      <c r="N51" s="3">
        <v>2.6</v>
      </c>
      <c r="O51" s="8">
        <v>931</v>
      </c>
      <c r="P51" s="3">
        <v>2.8</v>
      </c>
      <c r="Q51" s="8">
        <v>42</v>
      </c>
      <c r="R51" s="10">
        <v>9.9</v>
      </c>
      <c r="S51" s="7">
        <v>59487</v>
      </c>
      <c r="T51" s="3">
        <v>17.8</v>
      </c>
      <c r="U51" s="7">
        <v>6465</v>
      </c>
      <c r="V51" s="3">
        <v>23</v>
      </c>
      <c r="W51" s="7">
        <v>13597</v>
      </c>
      <c r="X51" s="3">
        <v>18.7</v>
      </c>
      <c r="Y51" s="7">
        <v>174</v>
      </c>
      <c r="Z51" s="10">
        <v>21.1</v>
      </c>
      <c r="AA51" s="7">
        <v>5651</v>
      </c>
      <c r="AB51" s="3">
        <v>1.7</v>
      </c>
      <c r="AC51" s="7">
        <v>579</v>
      </c>
      <c r="AD51" s="3">
        <v>2.1</v>
      </c>
      <c r="AE51" s="7">
        <v>1457</v>
      </c>
      <c r="AF51" s="3">
        <v>2</v>
      </c>
      <c r="AG51" s="7">
        <v>61</v>
      </c>
      <c r="AH51" s="3">
        <v>7.4</v>
      </c>
    </row>
    <row r="52" spans="1:34" x14ac:dyDescent="0.3">
      <c r="A52" s="13" t="s">
        <v>159</v>
      </c>
      <c r="B52" s="13" t="s">
        <v>227</v>
      </c>
      <c r="C52" s="8" t="s">
        <v>151</v>
      </c>
      <c r="D52" s="3" t="s">
        <v>151</v>
      </c>
      <c r="E52" s="8" t="s">
        <v>151</v>
      </c>
      <c r="F52" s="3" t="s">
        <v>151</v>
      </c>
      <c r="G52" s="8" t="s">
        <v>151</v>
      </c>
      <c r="H52" s="3" t="s">
        <v>151</v>
      </c>
      <c r="I52" s="8" t="s">
        <v>151</v>
      </c>
      <c r="J52" s="10" t="s">
        <v>151</v>
      </c>
      <c r="K52" s="8" t="s">
        <v>151</v>
      </c>
      <c r="L52" s="3" t="s">
        <v>151</v>
      </c>
      <c r="M52" s="8" t="s">
        <v>151</v>
      </c>
      <c r="N52" s="3" t="s">
        <v>151</v>
      </c>
      <c r="O52" s="8" t="s">
        <v>151</v>
      </c>
      <c r="P52" s="3" t="s">
        <v>151</v>
      </c>
      <c r="Q52" s="8" t="s">
        <v>151</v>
      </c>
      <c r="R52" s="10" t="s">
        <v>151</v>
      </c>
      <c r="S52" s="7">
        <v>17670</v>
      </c>
      <c r="T52" s="3">
        <v>5.3</v>
      </c>
      <c r="U52" s="7">
        <v>1098</v>
      </c>
      <c r="V52" s="3">
        <v>3.8</v>
      </c>
      <c r="W52" s="7">
        <v>4444</v>
      </c>
      <c r="X52" s="3">
        <v>7.4</v>
      </c>
      <c r="Y52" s="7">
        <v>78</v>
      </c>
      <c r="Z52" s="10">
        <v>11</v>
      </c>
      <c r="AA52" s="7">
        <v>15302</v>
      </c>
      <c r="AB52" s="3">
        <v>4.5999999999999996</v>
      </c>
      <c r="AC52" s="7">
        <v>2042</v>
      </c>
      <c r="AD52" s="3">
        <v>7.2</v>
      </c>
      <c r="AE52" s="7">
        <v>5376</v>
      </c>
      <c r="AF52" s="3">
        <v>9</v>
      </c>
      <c r="AG52" s="7">
        <v>31</v>
      </c>
      <c r="AH52" s="3">
        <v>4.4000000000000004</v>
      </c>
    </row>
    <row r="53" spans="1:34" x14ac:dyDescent="0.3">
      <c r="A53" s="13" t="s">
        <v>153</v>
      </c>
      <c r="B53" s="13" t="s">
        <v>228</v>
      </c>
      <c r="C53" s="8" t="s">
        <v>151</v>
      </c>
      <c r="D53" s="3" t="s">
        <v>151</v>
      </c>
      <c r="E53" s="8" t="s">
        <v>151</v>
      </c>
      <c r="F53" s="3" t="s">
        <v>151</v>
      </c>
      <c r="G53" s="8" t="s">
        <v>151</v>
      </c>
      <c r="H53" s="3" t="s">
        <v>151</v>
      </c>
      <c r="I53" s="8" t="s">
        <v>151</v>
      </c>
      <c r="J53" s="10" t="s">
        <v>151</v>
      </c>
      <c r="K53" s="8" t="s">
        <v>151</v>
      </c>
      <c r="L53" s="3" t="s">
        <v>151</v>
      </c>
      <c r="M53" s="8" t="s">
        <v>151</v>
      </c>
      <c r="N53" s="3" t="s">
        <v>151</v>
      </c>
      <c r="O53" s="8" t="s">
        <v>151</v>
      </c>
      <c r="P53" s="3" t="s">
        <v>151</v>
      </c>
      <c r="Q53" s="8" t="s">
        <v>151</v>
      </c>
      <c r="R53" s="10" t="s">
        <v>151</v>
      </c>
      <c r="S53" s="7" t="s">
        <v>151</v>
      </c>
      <c r="T53" s="3" t="s">
        <v>151</v>
      </c>
      <c r="U53" s="7" t="s">
        <v>151</v>
      </c>
      <c r="V53" s="3" t="s">
        <v>151</v>
      </c>
      <c r="W53" s="7" t="s">
        <v>151</v>
      </c>
      <c r="X53" s="3" t="s">
        <v>151</v>
      </c>
      <c r="Y53" s="7" t="s">
        <v>151</v>
      </c>
      <c r="Z53" s="10" t="s">
        <v>151</v>
      </c>
      <c r="AA53" s="7">
        <v>3496</v>
      </c>
      <c r="AB53" s="3">
        <v>1.6</v>
      </c>
      <c r="AC53" s="7">
        <v>287</v>
      </c>
      <c r="AD53" s="3">
        <v>1.8</v>
      </c>
      <c r="AE53" s="7">
        <v>850</v>
      </c>
      <c r="AF53" s="3">
        <v>2</v>
      </c>
      <c r="AG53" s="7">
        <v>15</v>
      </c>
      <c r="AH53" s="3">
        <v>3.3</v>
      </c>
    </row>
    <row r="54" spans="1:34" x14ac:dyDescent="0.3">
      <c r="A54" s="13" t="s">
        <v>159</v>
      </c>
      <c r="B54" s="13" t="s">
        <v>229</v>
      </c>
      <c r="C54" s="8">
        <v>42995</v>
      </c>
      <c r="D54" s="3">
        <v>53.8</v>
      </c>
      <c r="E54" s="8">
        <v>2811</v>
      </c>
      <c r="F54" s="3">
        <v>43.6</v>
      </c>
      <c r="G54" s="8">
        <v>24782</v>
      </c>
      <c r="H54" s="3">
        <v>65.5</v>
      </c>
      <c r="I54" s="8">
        <v>360</v>
      </c>
      <c r="J54" s="10">
        <v>84.1</v>
      </c>
      <c r="K54" s="8">
        <v>4816</v>
      </c>
      <c r="L54" s="3">
        <v>6</v>
      </c>
      <c r="M54" s="8">
        <v>571</v>
      </c>
      <c r="N54" s="3">
        <v>8.8000000000000007</v>
      </c>
      <c r="O54" s="8">
        <v>1743</v>
      </c>
      <c r="P54" s="3">
        <v>4.5999999999999996</v>
      </c>
      <c r="Q54" s="8">
        <v>51</v>
      </c>
      <c r="R54" s="10">
        <v>11.9</v>
      </c>
      <c r="S54" s="7">
        <v>131086</v>
      </c>
      <c r="T54" s="3">
        <v>33.799999999999997</v>
      </c>
      <c r="U54" s="7">
        <v>10603</v>
      </c>
      <c r="V54" s="3">
        <v>26.7</v>
      </c>
      <c r="W54" s="7">
        <v>56858</v>
      </c>
      <c r="X54" s="3">
        <v>36.4</v>
      </c>
      <c r="Y54" s="7">
        <v>764</v>
      </c>
      <c r="Z54" s="10">
        <v>56</v>
      </c>
      <c r="AA54" s="7">
        <v>30602</v>
      </c>
      <c r="AB54" s="3">
        <v>7.9</v>
      </c>
      <c r="AC54" s="7">
        <v>3322</v>
      </c>
      <c r="AD54" s="3">
        <v>8.4</v>
      </c>
      <c r="AE54" s="7">
        <v>12536</v>
      </c>
      <c r="AF54" s="3">
        <v>8</v>
      </c>
      <c r="AG54" s="7">
        <v>127</v>
      </c>
      <c r="AH54" s="3">
        <v>9.3000000000000007</v>
      </c>
    </row>
    <row r="55" spans="1:34" x14ac:dyDescent="0.3">
      <c r="A55" s="13" t="s">
        <v>158</v>
      </c>
      <c r="B55" s="13" t="s">
        <v>230</v>
      </c>
      <c r="C55" s="8">
        <v>1677</v>
      </c>
      <c r="D55" s="3">
        <v>10</v>
      </c>
      <c r="E55" s="8">
        <v>108</v>
      </c>
      <c r="F55" s="3">
        <v>7.9</v>
      </c>
      <c r="G55" s="8">
        <v>2101</v>
      </c>
      <c r="H55" s="3">
        <v>15.3</v>
      </c>
      <c r="I55" s="8">
        <v>307</v>
      </c>
      <c r="J55" s="10">
        <v>19.2</v>
      </c>
      <c r="K55" s="8">
        <v>186</v>
      </c>
      <c r="L55" s="3">
        <v>1.1000000000000001</v>
      </c>
      <c r="M55" s="8">
        <v>18</v>
      </c>
      <c r="N55" s="3">
        <v>1.3</v>
      </c>
      <c r="O55" s="8">
        <v>257</v>
      </c>
      <c r="P55" s="3">
        <v>1.9</v>
      </c>
      <c r="Q55" s="8">
        <v>70</v>
      </c>
      <c r="R55" s="10">
        <v>4.4000000000000004</v>
      </c>
      <c r="S55" s="7">
        <v>26515</v>
      </c>
      <c r="T55" s="3">
        <v>8.3000000000000007</v>
      </c>
      <c r="U55" s="7">
        <v>1794</v>
      </c>
      <c r="V55" s="3">
        <v>5.8</v>
      </c>
      <c r="W55" s="7">
        <v>8990</v>
      </c>
      <c r="X55" s="3">
        <v>10.4</v>
      </c>
      <c r="Y55" s="7">
        <v>849</v>
      </c>
      <c r="Z55" s="10">
        <v>13.9</v>
      </c>
      <c r="AA55" s="7">
        <v>186</v>
      </c>
      <c r="AB55" s="3">
        <v>0.1</v>
      </c>
      <c r="AC55" s="7">
        <v>18</v>
      </c>
      <c r="AD55" s="3">
        <v>0.1</v>
      </c>
      <c r="AE55" s="7">
        <v>257</v>
      </c>
      <c r="AF55" s="3">
        <v>0.3</v>
      </c>
      <c r="AG55" s="7">
        <v>70</v>
      </c>
      <c r="AH55" s="3">
        <v>1.1000000000000001</v>
      </c>
    </row>
    <row r="56" spans="1:34" x14ac:dyDescent="0.3">
      <c r="A56" s="13" t="s">
        <v>153</v>
      </c>
      <c r="B56" s="13" t="s">
        <v>231</v>
      </c>
      <c r="C56" s="8" t="s">
        <v>151</v>
      </c>
      <c r="D56" s="3" t="s">
        <v>151</v>
      </c>
      <c r="E56" s="8" t="s">
        <v>151</v>
      </c>
      <c r="F56" s="3" t="s">
        <v>151</v>
      </c>
      <c r="G56" s="8" t="s">
        <v>151</v>
      </c>
      <c r="H56" s="3" t="s">
        <v>151</v>
      </c>
      <c r="I56" s="8" t="s">
        <v>151</v>
      </c>
      <c r="J56" s="10" t="s">
        <v>151</v>
      </c>
      <c r="K56" s="8" t="s">
        <v>151</v>
      </c>
      <c r="L56" s="3" t="s">
        <v>151</v>
      </c>
      <c r="M56" s="8" t="s">
        <v>151</v>
      </c>
      <c r="N56" s="3" t="s">
        <v>151</v>
      </c>
      <c r="O56" s="8" t="s">
        <v>151</v>
      </c>
      <c r="P56" s="3" t="s">
        <v>151</v>
      </c>
      <c r="Q56" s="8" t="s">
        <v>151</v>
      </c>
      <c r="R56" s="10" t="s">
        <v>151</v>
      </c>
      <c r="S56" s="7" t="s">
        <v>151</v>
      </c>
      <c r="T56" s="3" t="s">
        <v>151</v>
      </c>
      <c r="U56" s="7" t="s">
        <v>151</v>
      </c>
      <c r="V56" s="3" t="s">
        <v>151</v>
      </c>
      <c r="W56" s="7" t="s">
        <v>151</v>
      </c>
      <c r="X56" s="3" t="s">
        <v>151</v>
      </c>
      <c r="Y56" s="7" t="s">
        <v>151</v>
      </c>
      <c r="Z56" s="10" t="s">
        <v>151</v>
      </c>
      <c r="AA56" s="7">
        <v>33316</v>
      </c>
      <c r="AB56" s="3">
        <v>8.1999999999999993</v>
      </c>
      <c r="AC56" s="7">
        <v>2529</v>
      </c>
      <c r="AD56" s="3">
        <v>7.7</v>
      </c>
      <c r="AE56" s="7">
        <v>8341</v>
      </c>
      <c r="AF56" s="3">
        <v>7.7</v>
      </c>
      <c r="AG56" s="7">
        <v>80</v>
      </c>
      <c r="AH56" s="3">
        <v>7.4</v>
      </c>
    </row>
    <row r="57" spans="1:34" x14ac:dyDescent="0.3">
      <c r="A57" s="13" t="s">
        <v>159</v>
      </c>
      <c r="B57" s="13" t="s">
        <v>232</v>
      </c>
      <c r="C57" s="8">
        <v>17906</v>
      </c>
      <c r="D57" s="3">
        <v>10</v>
      </c>
      <c r="E57" s="8">
        <v>865</v>
      </c>
      <c r="F57" s="3">
        <v>5.2</v>
      </c>
      <c r="G57" s="8">
        <v>11084</v>
      </c>
      <c r="H57" s="3">
        <v>17.600000000000001</v>
      </c>
      <c r="I57" s="8">
        <v>115</v>
      </c>
      <c r="J57" s="10">
        <v>17.5</v>
      </c>
      <c r="K57" s="8">
        <v>20287</v>
      </c>
      <c r="L57" s="3">
        <v>11.3</v>
      </c>
      <c r="M57" s="8">
        <v>1936</v>
      </c>
      <c r="N57" s="3">
        <v>11.6</v>
      </c>
      <c r="O57" s="8">
        <v>5961</v>
      </c>
      <c r="P57" s="3">
        <v>9.5</v>
      </c>
      <c r="Q57" s="8">
        <v>49</v>
      </c>
      <c r="R57" s="10">
        <v>7.4</v>
      </c>
      <c r="S57" s="7">
        <v>20180</v>
      </c>
      <c r="T57" s="3">
        <v>10.1</v>
      </c>
      <c r="U57" s="7">
        <v>964</v>
      </c>
      <c r="V57" s="3">
        <v>5.2</v>
      </c>
      <c r="W57" s="7">
        <v>12258</v>
      </c>
      <c r="X57" s="3">
        <v>17.3</v>
      </c>
      <c r="Y57" s="7">
        <v>149</v>
      </c>
      <c r="Z57" s="10">
        <v>19.600000000000001</v>
      </c>
      <c r="AA57" s="7">
        <v>22884</v>
      </c>
      <c r="AB57" s="3">
        <v>11.5</v>
      </c>
      <c r="AC57" s="7">
        <v>2299</v>
      </c>
      <c r="AD57" s="3">
        <v>12.5</v>
      </c>
      <c r="AE57" s="7">
        <v>6419</v>
      </c>
      <c r="AF57" s="3">
        <v>9.1</v>
      </c>
      <c r="AG57" s="7">
        <v>53</v>
      </c>
      <c r="AH57" s="3">
        <v>7</v>
      </c>
    </row>
    <row r="58" spans="1:34" x14ac:dyDescent="0.3">
      <c r="A58" s="13" t="s">
        <v>166</v>
      </c>
      <c r="B58" s="13" t="s">
        <v>233</v>
      </c>
      <c r="C58" s="8">
        <v>968</v>
      </c>
      <c r="D58" s="3">
        <v>24.9</v>
      </c>
      <c r="E58" s="8">
        <v>53</v>
      </c>
      <c r="F58" s="3">
        <v>23.6</v>
      </c>
      <c r="G58" s="8">
        <v>496</v>
      </c>
      <c r="H58" s="3">
        <v>23</v>
      </c>
      <c r="I58" s="8">
        <v>12</v>
      </c>
      <c r="J58" s="10">
        <v>35.299999999999997</v>
      </c>
      <c r="K58" s="8" t="s">
        <v>151</v>
      </c>
      <c r="L58" s="3" t="s">
        <v>151</v>
      </c>
      <c r="M58" s="8" t="s">
        <v>151</v>
      </c>
      <c r="N58" s="3" t="s">
        <v>151</v>
      </c>
      <c r="O58" s="8" t="s">
        <v>151</v>
      </c>
      <c r="P58" s="3" t="s">
        <v>151</v>
      </c>
      <c r="Q58" s="8" t="s">
        <v>151</v>
      </c>
      <c r="R58" s="10" t="s">
        <v>151</v>
      </c>
      <c r="S58" s="7">
        <v>14326</v>
      </c>
      <c r="T58" s="3">
        <v>7.2</v>
      </c>
      <c r="U58" s="7">
        <v>796</v>
      </c>
      <c r="V58" s="3">
        <v>6.3</v>
      </c>
      <c r="W58" s="7">
        <v>5502</v>
      </c>
      <c r="X58" s="3">
        <v>10.5</v>
      </c>
      <c r="Y58" s="7">
        <v>137</v>
      </c>
      <c r="Z58" s="10">
        <v>16.399999999999999</v>
      </c>
      <c r="AA58" s="7">
        <v>2371</v>
      </c>
      <c r="AB58" s="3">
        <v>1.2</v>
      </c>
      <c r="AC58" s="7">
        <v>163</v>
      </c>
      <c r="AD58" s="3">
        <v>1.3</v>
      </c>
      <c r="AE58" s="7">
        <v>1042</v>
      </c>
      <c r="AF58" s="3">
        <v>2</v>
      </c>
      <c r="AG58" s="7">
        <v>47</v>
      </c>
      <c r="AH58" s="3">
        <v>5.6</v>
      </c>
    </row>
    <row r="59" spans="1:34" x14ac:dyDescent="0.3">
      <c r="A59" s="13" t="s">
        <v>168</v>
      </c>
      <c r="B59" s="13" t="s">
        <v>234</v>
      </c>
      <c r="C59" s="8">
        <v>14702</v>
      </c>
      <c r="D59" s="3">
        <v>3.8</v>
      </c>
      <c r="E59" s="8">
        <v>709</v>
      </c>
      <c r="F59" s="3">
        <v>3.2</v>
      </c>
      <c r="G59" s="8">
        <v>10228</v>
      </c>
      <c r="H59" s="3">
        <v>8.1</v>
      </c>
      <c r="I59" s="8">
        <v>133</v>
      </c>
      <c r="J59" s="10">
        <v>15.3</v>
      </c>
      <c r="K59" s="8">
        <v>11319</v>
      </c>
      <c r="L59" s="3">
        <v>3</v>
      </c>
      <c r="M59" s="8">
        <v>647</v>
      </c>
      <c r="N59" s="3">
        <v>2.9</v>
      </c>
      <c r="O59" s="8">
        <v>4802</v>
      </c>
      <c r="P59" s="3">
        <v>3.8</v>
      </c>
      <c r="Q59" s="8">
        <v>59</v>
      </c>
      <c r="R59" s="10">
        <v>6.8</v>
      </c>
      <c r="S59" s="7">
        <v>25992</v>
      </c>
      <c r="T59" s="3">
        <v>4</v>
      </c>
      <c r="U59" s="7">
        <v>1500</v>
      </c>
      <c r="V59" s="3">
        <v>3.6</v>
      </c>
      <c r="W59" s="7">
        <v>17263</v>
      </c>
      <c r="X59" s="3">
        <v>7</v>
      </c>
      <c r="Y59" s="7">
        <v>284</v>
      </c>
      <c r="Z59" s="10">
        <v>16.5</v>
      </c>
      <c r="AA59" s="7">
        <v>31262</v>
      </c>
      <c r="AB59" s="3">
        <v>4.8</v>
      </c>
      <c r="AC59" s="7">
        <v>2527</v>
      </c>
      <c r="AD59" s="3">
        <v>6.1</v>
      </c>
      <c r="AE59" s="7">
        <v>10728</v>
      </c>
      <c r="AF59" s="3">
        <v>4.4000000000000004</v>
      </c>
      <c r="AG59" s="7">
        <v>89</v>
      </c>
      <c r="AH59" s="3">
        <v>5.2</v>
      </c>
    </row>
    <row r="60" spans="1:34" x14ac:dyDescent="0.3">
      <c r="A60" s="13" t="s">
        <v>153</v>
      </c>
      <c r="B60" s="13" t="s">
        <v>235</v>
      </c>
      <c r="C60" s="8" t="s">
        <v>151</v>
      </c>
      <c r="D60" s="3" t="s">
        <v>151</v>
      </c>
      <c r="E60" s="8" t="s">
        <v>151</v>
      </c>
      <c r="F60" s="3" t="s">
        <v>151</v>
      </c>
      <c r="G60" s="8" t="s">
        <v>151</v>
      </c>
      <c r="H60" s="3" t="s">
        <v>151</v>
      </c>
      <c r="I60" s="8" t="s">
        <v>151</v>
      </c>
      <c r="J60" s="10" t="s">
        <v>151</v>
      </c>
      <c r="K60" s="8" t="s">
        <v>151</v>
      </c>
      <c r="L60" s="3" t="s">
        <v>151</v>
      </c>
      <c r="M60" s="8" t="s">
        <v>151</v>
      </c>
      <c r="N60" s="3" t="s">
        <v>151</v>
      </c>
      <c r="O60" s="8" t="s">
        <v>151</v>
      </c>
      <c r="P60" s="3" t="s">
        <v>151</v>
      </c>
      <c r="Q60" s="8" t="s">
        <v>151</v>
      </c>
      <c r="R60" s="10" t="s">
        <v>151</v>
      </c>
      <c r="S60" s="7">
        <v>20</v>
      </c>
      <c r="T60" s="3">
        <v>0</v>
      </c>
      <c r="U60" s="7">
        <v>1</v>
      </c>
      <c r="V60" s="3">
        <v>0</v>
      </c>
      <c r="W60" s="7">
        <v>3</v>
      </c>
      <c r="X60" s="3">
        <v>0</v>
      </c>
      <c r="Y60" s="7" t="s">
        <v>151</v>
      </c>
      <c r="Z60" s="10" t="s">
        <v>151</v>
      </c>
      <c r="AA60" s="7">
        <v>46139</v>
      </c>
      <c r="AB60" s="3">
        <v>1.5</v>
      </c>
      <c r="AC60" s="7">
        <v>4945</v>
      </c>
      <c r="AD60" s="3">
        <v>1.5</v>
      </c>
      <c r="AE60" s="7">
        <v>4434</v>
      </c>
      <c r="AF60" s="3">
        <v>1.5</v>
      </c>
      <c r="AG60" s="7">
        <v>87</v>
      </c>
      <c r="AH60" s="3">
        <v>2.4</v>
      </c>
    </row>
    <row r="61" spans="1:34" x14ac:dyDescent="0.3">
      <c r="A61" s="13" t="s">
        <v>157</v>
      </c>
      <c r="B61" s="13" t="s">
        <v>236</v>
      </c>
      <c r="C61" s="8">
        <v>13803</v>
      </c>
      <c r="D61" s="3">
        <v>29</v>
      </c>
      <c r="E61" s="8">
        <v>1246</v>
      </c>
      <c r="F61" s="3">
        <v>26.6</v>
      </c>
      <c r="G61" s="8">
        <v>9390</v>
      </c>
      <c r="H61" s="3">
        <v>35.799999999999997</v>
      </c>
      <c r="I61" s="8">
        <v>97</v>
      </c>
      <c r="J61" s="10">
        <v>34.5</v>
      </c>
      <c r="K61" s="8">
        <v>260</v>
      </c>
      <c r="L61" s="3">
        <v>0.5</v>
      </c>
      <c r="M61" s="8">
        <v>30</v>
      </c>
      <c r="N61" s="3">
        <v>0.6</v>
      </c>
      <c r="O61" s="8">
        <v>146</v>
      </c>
      <c r="P61" s="3">
        <v>0.6</v>
      </c>
      <c r="Q61" s="8">
        <v>15</v>
      </c>
      <c r="R61" s="10">
        <v>5.3</v>
      </c>
      <c r="S61" s="7">
        <v>17251</v>
      </c>
      <c r="T61" s="3">
        <v>2.5</v>
      </c>
      <c r="U61" s="7">
        <v>1493</v>
      </c>
      <c r="V61" s="3">
        <v>2.6</v>
      </c>
      <c r="W61" s="7">
        <v>10848</v>
      </c>
      <c r="X61" s="3">
        <v>7.7</v>
      </c>
      <c r="Y61" s="7">
        <v>113</v>
      </c>
      <c r="Z61" s="10">
        <v>6.2</v>
      </c>
      <c r="AA61" s="7">
        <v>21163</v>
      </c>
      <c r="AB61" s="3">
        <v>3.1</v>
      </c>
      <c r="AC61" s="7">
        <v>1228</v>
      </c>
      <c r="AD61" s="3">
        <v>2.1</v>
      </c>
      <c r="AE61" s="7">
        <v>4583</v>
      </c>
      <c r="AF61" s="3">
        <v>3.3</v>
      </c>
      <c r="AG61" s="7">
        <v>113</v>
      </c>
      <c r="AH61" s="3">
        <v>6.2</v>
      </c>
    </row>
    <row r="62" spans="1:34" x14ac:dyDescent="0.3">
      <c r="A62" s="13" t="s">
        <v>153</v>
      </c>
      <c r="B62" s="13" t="s">
        <v>237</v>
      </c>
      <c r="C62" s="8" t="s">
        <v>151</v>
      </c>
      <c r="D62" s="3" t="s">
        <v>151</v>
      </c>
      <c r="E62" s="8" t="s">
        <v>151</v>
      </c>
      <c r="F62" s="3" t="s">
        <v>151</v>
      </c>
      <c r="G62" s="8" t="s">
        <v>151</v>
      </c>
      <c r="H62" s="3" t="s">
        <v>151</v>
      </c>
      <c r="I62" s="8" t="s">
        <v>151</v>
      </c>
      <c r="J62" s="10" t="s">
        <v>151</v>
      </c>
      <c r="K62" s="8" t="s">
        <v>151</v>
      </c>
      <c r="L62" s="3" t="s">
        <v>151</v>
      </c>
      <c r="M62" s="8" t="s">
        <v>151</v>
      </c>
      <c r="N62" s="3" t="s">
        <v>151</v>
      </c>
      <c r="O62" s="8" t="s">
        <v>151</v>
      </c>
      <c r="P62" s="3" t="s">
        <v>151</v>
      </c>
      <c r="Q62" s="8" t="s">
        <v>151</v>
      </c>
      <c r="R62" s="10" t="s">
        <v>151</v>
      </c>
      <c r="S62" s="7">
        <v>26</v>
      </c>
      <c r="T62" s="3">
        <v>0</v>
      </c>
      <c r="U62" s="7">
        <v>2</v>
      </c>
      <c r="V62" s="3">
        <v>0</v>
      </c>
      <c r="W62" s="7">
        <v>4</v>
      </c>
      <c r="X62" s="3">
        <v>0</v>
      </c>
      <c r="Y62" s="7" t="s">
        <v>151</v>
      </c>
      <c r="Z62" s="10" t="s">
        <v>151</v>
      </c>
      <c r="AA62" s="7">
        <v>4683</v>
      </c>
      <c r="AB62" s="3">
        <v>0.6</v>
      </c>
      <c r="AC62" s="7">
        <v>346</v>
      </c>
      <c r="AD62" s="3">
        <v>0.5</v>
      </c>
      <c r="AE62" s="7">
        <v>654</v>
      </c>
      <c r="AF62" s="3">
        <v>0.5</v>
      </c>
      <c r="AG62" s="7">
        <v>20</v>
      </c>
      <c r="AH62" s="3">
        <v>3.2</v>
      </c>
    </row>
    <row r="63" spans="1:34" x14ac:dyDescent="0.3">
      <c r="A63" s="13" t="s">
        <v>162</v>
      </c>
      <c r="B63" s="13" t="s">
        <v>238</v>
      </c>
      <c r="C63" s="8" t="s">
        <v>151</v>
      </c>
      <c r="D63" s="3" t="s">
        <v>151</v>
      </c>
      <c r="E63" s="8" t="s">
        <v>151</v>
      </c>
      <c r="F63" s="3" t="s">
        <v>151</v>
      </c>
      <c r="G63" s="8" t="s">
        <v>151</v>
      </c>
      <c r="H63" s="3" t="s">
        <v>151</v>
      </c>
      <c r="I63" s="8" t="s">
        <v>151</v>
      </c>
      <c r="J63" s="10" t="s">
        <v>151</v>
      </c>
      <c r="K63" s="8" t="s">
        <v>151</v>
      </c>
      <c r="L63" s="3" t="s">
        <v>151</v>
      </c>
      <c r="M63" s="8" t="s">
        <v>151</v>
      </c>
      <c r="N63" s="3" t="s">
        <v>151</v>
      </c>
      <c r="O63" s="8" t="s">
        <v>151</v>
      </c>
      <c r="P63" s="3" t="s">
        <v>151</v>
      </c>
      <c r="Q63" s="8" t="s">
        <v>151</v>
      </c>
      <c r="R63" s="10" t="s">
        <v>151</v>
      </c>
      <c r="S63" s="7">
        <v>254119</v>
      </c>
      <c r="T63" s="3">
        <v>8.3000000000000007</v>
      </c>
      <c r="U63" s="7">
        <v>14560</v>
      </c>
      <c r="V63" s="3">
        <v>7.9</v>
      </c>
      <c r="W63" s="7">
        <v>45719</v>
      </c>
      <c r="X63" s="3">
        <v>13.3</v>
      </c>
      <c r="Y63" s="7">
        <v>959</v>
      </c>
      <c r="Z63" s="10">
        <v>22.1</v>
      </c>
      <c r="AA63" s="7">
        <v>54792</v>
      </c>
      <c r="AB63" s="3">
        <v>1.8</v>
      </c>
      <c r="AC63" s="7">
        <v>2989</v>
      </c>
      <c r="AD63" s="3">
        <v>1.6</v>
      </c>
      <c r="AE63" s="7">
        <v>9364</v>
      </c>
      <c r="AF63" s="3">
        <v>2.7</v>
      </c>
      <c r="AG63" s="7">
        <v>102</v>
      </c>
      <c r="AH63" s="3">
        <v>2.2999999999999998</v>
      </c>
    </row>
    <row r="64" spans="1:34" x14ac:dyDescent="0.3">
      <c r="A64" s="13" t="s">
        <v>149</v>
      </c>
      <c r="B64" s="13" t="s">
        <v>239</v>
      </c>
      <c r="C64" s="8">
        <v>1044</v>
      </c>
      <c r="D64" s="3">
        <v>7.9</v>
      </c>
      <c r="E64" s="8">
        <v>75</v>
      </c>
      <c r="F64" s="3">
        <v>6.9</v>
      </c>
      <c r="G64" s="8">
        <v>518</v>
      </c>
      <c r="H64" s="3">
        <v>7.6</v>
      </c>
      <c r="I64" s="8">
        <v>13</v>
      </c>
      <c r="J64" s="10">
        <v>6</v>
      </c>
      <c r="K64" s="8">
        <v>117</v>
      </c>
      <c r="L64" s="3">
        <v>0.9</v>
      </c>
      <c r="M64" s="8">
        <v>7</v>
      </c>
      <c r="N64" s="3">
        <v>0.6</v>
      </c>
      <c r="O64" s="8">
        <v>51</v>
      </c>
      <c r="P64" s="3">
        <v>0.7</v>
      </c>
      <c r="Q64" s="8" t="s">
        <v>151</v>
      </c>
      <c r="R64" s="10" t="s">
        <v>151</v>
      </c>
      <c r="S64" s="7">
        <v>3505</v>
      </c>
      <c r="T64" s="3">
        <v>1</v>
      </c>
      <c r="U64" s="7">
        <v>276</v>
      </c>
      <c r="V64" s="3">
        <v>0.9</v>
      </c>
      <c r="W64" s="7">
        <v>1530</v>
      </c>
      <c r="X64" s="3">
        <v>1.6</v>
      </c>
      <c r="Y64" s="7">
        <v>36</v>
      </c>
      <c r="Z64" s="10">
        <v>2.2999999999999998</v>
      </c>
      <c r="AA64" s="7">
        <v>3291</v>
      </c>
      <c r="AB64" s="3">
        <v>0.9</v>
      </c>
      <c r="AC64" s="7">
        <v>392</v>
      </c>
      <c r="AD64" s="3">
        <v>1.3</v>
      </c>
      <c r="AE64" s="7">
        <v>1065</v>
      </c>
      <c r="AF64" s="3">
        <v>1.1000000000000001</v>
      </c>
      <c r="AG64" s="7">
        <v>19</v>
      </c>
      <c r="AH64" s="3">
        <v>1.2</v>
      </c>
    </row>
    <row r="65" spans="1:34" x14ac:dyDescent="0.3">
      <c r="A65" s="13" t="s">
        <v>169</v>
      </c>
      <c r="B65" s="13" t="s">
        <v>240</v>
      </c>
      <c r="C65" s="8">
        <v>34220</v>
      </c>
      <c r="D65" s="3">
        <v>78.8</v>
      </c>
      <c r="E65" s="8">
        <v>1948</v>
      </c>
      <c r="F65" s="3">
        <v>76.7</v>
      </c>
      <c r="G65" s="8">
        <v>17954</v>
      </c>
      <c r="H65" s="3">
        <v>79.5</v>
      </c>
      <c r="I65" s="8">
        <v>114</v>
      </c>
      <c r="J65" s="10">
        <v>56.4</v>
      </c>
      <c r="K65" s="8">
        <v>640</v>
      </c>
      <c r="L65" s="3">
        <v>1.5</v>
      </c>
      <c r="M65" s="8">
        <v>36</v>
      </c>
      <c r="N65" s="3">
        <v>1.4</v>
      </c>
      <c r="O65" s="8">
        <v>318</v>
      </c>
      <c r="P65" s="3">
        <v>1.4</v>
      </c>
      <c r="Q65" s="8">
        <v>2</v>
      </c>
      <c r="R65" s="10">
        <v>1</v>
      </c>
      <c r="S65" s="7">
        <v>157244</v>
      </c>
      <c r="T65" s="3">
        <v>73.099999999999994</v>
      </c>
      <c r="U65" s="7">
        <v>11014</v>
      </c>
      <c r="V65" s="3">
        <v>74.7</v>
      </c>
      <c r="W65" s="7">
        <v>67259</v>
      </c>
      <c r="X65" s="3">
        <v>70.599999999999994</v>
      </c>
      <c r="Y65" s="7">
        <v>477</v>
      </c>
      <c r="Z65" s="10">
        <v>58.2</v>
      </c>
      <c r="AA65" s="7">
        <v>6262</v>
      </c>
      <c r="AB65" s="3">
        <v>2.9</v>
      </c>
      <c r="AC65" s="7">
        <v>525</v>
      </c>
      <c r="AD65" s="3">
        <v>3.6</v>
      </c>
      <c r="AE65" s="7">
        <v>3085</v>
      </c>
      <c r="AF65" s="3">
        <v>3.2</v>
      </c>
      <c r="AG65" s="7">
        <v>28</v>
      </c>
      <c r="AH65" s="3">
        <v>3.4</v>
      </c>
    </row>
    <row r="66" spans="1:34" x14ac:dyDescent="0.3">
      <c r="A66" s="13" t="s">
        <v>169</v>
      </c>
      <c r="B66" s="13" t="s">
        <v>241</v>
      </c>
      <c r="C66" s="8" t="s">
        <v>151</v>
      </c>
      <c r="D66" s="3" t="s">
        <v>151</v>
      </c>
      <c r="E66" s="8" t="s">
        <v>151</v>
      </c>
      <c r="F66" s="3" t="s">
        <v>151</v>
      </c>
      <c r="G66" s="8" t="s">
        <v>151</v>
      </c>
      <c r="H66" s="3" t="s">
        <v>151</v>
      </c>
      <c r="I66" s="8" t="s">
        <v>151</v>
      </c>
      <c r="J66" s="10" t="s">
        <v>151</v>
      </c>
      <c r="K66" s="8" t="s">
        <v>151</v>
      </c>
      <c r="L66" s="3" t="s">
        <v>151</v>
      </c>
      <c r="M66" s="8" t="s">
        <v>151</v>
      </c>
      <c r="N66" s="3" t="s">
        <v>151</v>
      </c>
      <c r="O66" s="8" t="s">
        <v>151</v>
      </c>
      <c r="P66" s="3" t="s">
        <v>151</v>
      </c>
      <c r="Q66" s="8" t="s">
        <v>151</v>
      </c>
      <c r="R66" s="10" t="s">
        <v>151</v>
      </c>
      <c r="S66" s="7">
        <v>16181</v>
      </c>
      <c r="T66" s="3">
        <v>9.9</v>
      </c>
      <c r="U66" s="7">
        <v>921</v>
      </c>
      <c r="V66" s="3">
        <v>8.5</v>
      </c>
      <c r="W66" s="7">
        <v>11037</v>
      </c>
      <c r="X66" s="3">
        <v>13.2</v>
      </c>
      <c r="Y66" s="7">
        <v>110</v>
      </c>
      <c r="Z66" s="10">
        <v>16.100000000000001</v>
      </c>
      <c r="AA66" s="7">
        <v>17933</v>
      </c>
      <c r="AB66" s="3">
        <v>11</v>
      </c>
      <c r="AC66" s="7">
        <v>1709</v>
      </c>
      <c r="AD66" s="3">
        <v>15.8</v>
      </c>
      <c r="AE66" s="7">
        <v>7488</v>
      </c>
      <c r="AF66" s="3">
        <v>9</v>
      </c>
      <c r="AG66" s="7">
        <v>89</v>
      </c>
      <c r="AH66" s="3">
        <v>13</v>
      </c>
    </row>
    <row r="67" spans="1:34" x14ac:dyDescent="0.3">
      <c r="A67" s="13" t="s">
        <v>155</v>
      </c>
      <c r="B67" s="13" t="s">
        <v>242</v>
      </c>
      <c r="C67" s="8" t="s">
        <v>151</v>
      </c>
      <c r="D67" s="3" t="s">
        <v>151</v>
      </c>
      <c r="E67" s="8" t="s">
        <v>151</v>
      </c>
      <c r="F67" s="3" t="s">
        <v>151</v>
      </c>
      <c r="G67" s="8" t="s">
        <v>151</v>
      </c>
      <c r="H67" s="3" t="s">
        <v>151</v>
      </c>
      <c r="I67" s="8" t="s">
        <v>151</v>
      </c>
      <c r="J67" s="10" t="s">
        <v>151</v>
      </c>
      <c r="K67" s="8" t="s">
        <v>151</v>
      </c>
      <c r="L67" s="3" t="s">
        <v>151</v>
      </c>
      <c r="M67" s="8" t="s">
        <v>151</v>
      </c>
      <c r="N67" s="3" t="s">
        <v>151</v>
      </c>
      <c r="O67" s="8" t="s">
        <v>151</v>
      </c>
      <c r="P67" s="3" t="s">
        <v>151</v>
      </c>
      <c r="Q67" s="8" t="s">
        <v>151</v>
      </c>
      <c r="R67" s="10" t="s">
        <v>151</v>
      </c>
      <c r="S67" s="7">
        <v>1407</v>
      </c>
      <c r="T67" s="3">
        <v>0.2</v>
      </c>
      <c r="U67" s="7">
        <v>87</v>
      </c>
      <c r="V67" s="3">
        <v>0.1</v>
      </c>
      <c r="W67" s="7">
        <v>533</v>
      </c>
      <c r="X67" s="3">
        <v>0.2</v>
      </c>
      <c r="Y67" s="7">
        <v>22</v>
      </c>
      <c r="Z67" s="10">
        <v>0.6</v>
      </c>
      <c r="AA67" s="7">
        <v>128893</v>
      </c>
      <c r="AB67" s="3">
        <v>14</v>
      </c>
      <c r="AC67" s="7">
        <v>12287</v>
      </c>
      <c r="AD67" s="3">
        <v>13.4</v>
      </c>
      <c r="AE67" s="7">
        <v>28498</v>
      </c>
      <c r="AF67" s="3">
        <v>12.7</v>
      </c>
      <c r="AG67" s="7">
        <v>382</v>
      </c>
      <c r="AH67" s="3">
        <v>10.6</v>
      </c>
    </row>
    <row r="68" spans="1:34" x14ac:dyDescent="0.3">
      <c r="A68" s="13" t="s">
        <v>168</v>
      </c>
      <c r="B68" s="13" t="s">
        <v>243</v>
      </c>
      <c r="C68" s="8">
        <v>15799</v>
      </c>
      <c r="D68" s="3">
        <v>19.899999999999999</v>
      </c>
      <c r="E68" s="8">
        <v>849</v>
      </c>
      <c r="F68" s="3">
        <v>20</v>
      </c>
      <c r="G68" s="8">
        <v>10074</v>
      </c>
      <c r="H68" s="3">
        <v>17.100000000000001</v>
      </c>
      <c r="I68" s="8">
        <v>71</v>
      </c>
      <c r="J68" s="10">
        <v>25.9</v>
      </c>
      <c r="K68" s="8">
        <v>169</v>
      </c>
      <c r="L68" s="3">
        <v>0.2</v>
      </c>
      <c r="M68" s="8">
        <v>7</v>
      </c>
      <c r="N68" s="3">
        <v>0.2</v>
      </c>
      <c r="O68" s="8">
        <v>150</v>
      </c>
      <c r="P68" s="3">
        <v>0.3</v>
      </c>
      <c r="Q68" s="8" t="s">
        <v>151</v>
      </c>
      <c r="R68" s="10" t="s">
        <v>151</v>
      </c>
      <c r="S68" s="7">
        <v>184564</v>
      </c>
      <c r="T68" s="3">
        <v>14.8</v>
      </c>
      <c r="U68" s="7">
        <v>14939</v>
      </c>
      <c r="V68" s="3">
        <v>22.9</v>
      </c>
      <c r="W68" s="7">
        <v>35377</v>
      </c>
      <c r="X68" s="3">
        <v>10.5</v>
      </c>
      <c r="Y68" s="7">
        <v>264</v>
      </c>
      <c r="Z68" s="10">
        <v>16.7</v>
      </c>
      <c r="AA68" s="7">
        <v>57597</v>
      </c>
      <c r="AB68" s="3">
        <v>4.5999999999999996</v>
      </c>
      <c r="AC68" s="7">
        <v>2773</v>
      </c>
      <c r="AD68" s="3">
        <v>4.2</v>
      </c>
      <c r="AE68" s="7">
        <v>10472</v>
      </c>
      <c r="AF68" s="3">
        <v>3.1</v>
      </c>
      <c r="AG68" s="7">
        <v>218</v>
      </c>
      <c r="AH68" s="3">
        <v>13.8</v>
      </c>
    </row>
    <row r="69" spans="1:34" x14ac:dyDescent="0.3">
      <c r="A69" s="13" t="s">
        <v>157</v>
      </c>
      <c r="B69" s="13" t="s">
        <v>244</v>
      </c>
      <c r="C69" s="8">
        <v>11290</v>
      </c>
      <c r="D69" s="3">
        <v>37</v>
      </c>
      <c r="E69" s="8">
        <v>935</v>
      </c>
      <c r="F69" s="3">
        <v>34.6</v>
      </c>
      <c r="G69" s="8">
        <v>9853</v>
      </c>
      <c r="H69" s="3">
        <v>38.6</v>
      </c>
      <c r="I69" s="8">
        <v>139</v>
      </c>
      <c r="J69" s="10">
        <v>41.2</v>
      </c>
      <c r="K69" s="8">
        <v>1907</v>
      </c>
      <c r="L69" s="3">
        <v>6.3</v>
      </c>
      <c r="M69" s="8">
        <v>182</v>
      </c>
      <c r="N69" s="3">
        <v>6.7</v>
      </c>
      <c r="O69" s="8">
        <v>687</v>
      </c>
      <c r="P69" s="3">
        <v>2.7</v>
      </c>
      <c r="Q69" s="8">
        <v>10</v>
      </c>
      <c r="R69" s="10">
        <v>3</v>
      </c>
      <c r="S69" s="7">
        <v>18201</v>
      </c>
      <c r="T69" s="3">
        <v>4.3</v>
      </c>
      <c r="U69" s="7">
        <v>1497</v>
      </c>
      <c r="V69" s="3">
        <v>3.6</v>
      </c>
      <c r="W69" s="7">
        <v>12838</v>
      </c>
      <c r="X69" s="3">
        <v>12</v>
      </c>
      <c r="Y69" s="7">
        <v>177</v>
      </c>
      <c r="Z69" s="10">
        <v>6.7</v>
      </c>
      <c r="AA69" s="7">
        <v>27966</v>
      </c>
      <c r="AB69" s="3">
        <v>6.5</v>
      </c>
      <c r="AC69" s="7">
        <v>2871</v>
      </c>
      <c r="AD69" s="3">
        <v>6.9</v>
      </c>
      <c r="AE69" s="7">
        <v>7149</v>
      </c>
      <c r="AF69" s="3">
        <v>6.7</v>
      </c>
      <c r="AG69" s="7">
        <v>339</v>
      </c>
      <c r="AH69" s="3">
        <v>12.8</v>
      </c>
    </row>
    <row r="70" spans="1:34" x14ac:dyDescent="0.3">
      <c r="A70" s="13" t="s">
        <v>153</v>
      </c>
      <c r="B70" s="13" t="s">
        <v>245</v>
      </c>
      <c r="C70" s="8">
        <v>1484</v>
      </c>
      <c r="D70" s="3">
        <v>18.3</v>
      </c>
      <c r="E70" s="8">
        <v>117</v>
      </c>
      <c r="F70" s="3">
        <v>18</v>
      </c>
      <c r="G70" s="8">
        <v>1803</v>
      </c>
      <c r="H70" s="3">
        <v>19.3</v>
      </c>
      <c r="I70" s="8">
        <v>12</v>
      </c>
      <c r="J70" s="10">
        <v>19.399999999999999</v>
      </c>
      <c r="K70" s="8">
        <v>99</v>
      </c>
      <c r="L70" s="3">
        <v>1.2</v>
      </c>
      <c r="M70" s="8">
        <v>9</v>
      </c>
      <c r="N70" s="3">
        <v>1.4</v>
      </c>
      <c r="O70" s="8">
        <v>124</v>
      </c>
      <c r="P70" s="3">
        <v>1.3</v>
      </c>
      <c r="Q70" s="8">
        <v>2</v>
      </c>
      <c r="R70" s="10">
        <v>3.2</v>
      </c>
      <c r="S70" s="7">
        <v>5431</v>
      </c>
      <c r="T70" s="3">
        <v>1</v>
      </c>
      <c r="U70" s="7">
        <v>404</v>
      </c>
      <c r="V70" s="3">
        <v>1</v>
      </c>
      <c r="W70" s="7">
        <v>4132</v>
      </c>
      <c r="X70" s="3">
        <v>2.5</v>
      </c>
      <c r="Y70" s="7">
        <v>37</v>
      </c>
      <c r="Z70" s="10">
        <v>2.2999999999999998</v>
      </c>
      <c r="AA70" s="7">
        <v>5317</v>
      </c>
      <c r="AB70" s="3">
        <v>1</v>
      </c>
      <c r="AC70" s="7">
        <v>535</v>
      </c>
      <c r="AD70" s="3">
        <v>1.3</v>
      </c>
      <c r="AE70" s="7">
        <v>1856</v>
      </c>
      <c r="AF70" s="3">
        <v>1.1000000000000001</v>
      </c>
      <c r="AG70" s="7">
        <v>36</v>
      </c>
      <c r="AH70" s="3">
        <v>2.2999999999999998</v>
      </c>
    </row>
    <row r="71" spans="1:34" x14ac:dyDescent="0.3">
      <c r="A71" s="13" t="s">
        <v>160</v>
      </c>
      <c r="B71" s="13" t="s">
        <v>246</v>
      </c>
      <c r="C71" s="8">
        <v>80572</v>
      </c>
      <c r="D71" s="3">
        <v>59.7</v>
      </c>
      <c r="E71" s="8">
        <v>7283</v>
      </c>
      <c r="F71" s="3">
        <v>67.3</v>
      </c>
      <c r="G71" s="8">
        <v>22884</v>
      </c>
      <c r="H71" s="3">
        <v>46.9</v>
      </c>
      <c r="I71" s="8">
        <v>645</v>
      </c>
      <c r="J71" s="10">
        <v>43.1</v>
      </c>
      <c r="K71" s="8">
        <v>11816</v>
      </c>
      <c r="L71" s="3">
        <v>8.8000000000000007</v>
      </c>
      <c r="M71" s="8">
        <v>960</v>
      </c>
      <c r="N71" s="3">
        <v>8.9</v>
      </c>
      <c r="O71" s="8">
        <v>2584</v>
      </c>
      <c r="P71" s="3">
        <v>5.3</v>
      </c>
      <c r="Q71" s="8">
        <v>81</v>
      </c>
      <c r="R71" s="10">
        <v>5.4</v>
      </c>
      <c r="S71" s="7">
        <v>153052</v>
      </c>
      <c r="T71" s="3">
        <v>23.3</v>
      </c>
      <c r="U71" s="7">
        <v>13307</v>
      </c>
      <c r="V71" s="3">
        <v>23.3</v>
      </c>
      <c r="W71" s="7">
        <v>42484</v>
      </c>
      <c r="X71" s="3">
        <v>23.5</v>
      </c>
      <c r="Y71" s="7">
        <v>1129</v>
      </c>
      <c r="Z71" s="10">
        <v>22.4</v>
      </c>
      <c r="AA71" s="7">
        <v>25543</v>
      </c>
      <c r="AB71" s="3">
        <v>3.9</v>
      </c>
      <c r="AC71" s="7">
        <v>2145</v>
      </c>
      <c r="AD71" s="3">
        <v>3.8</v>
      </c>
      <c r="AE71" s="7">
        <v>6457</v>
      </c>
      <c r="AF71" s="3">
        <v>3.6</v>
      </c>
      <c r="AG71" s="7">
        <v>178</v>
      </c>
      <c r="AH71" s="3">
        <v>3.5</v>
      </c>
    </row>
    <row r="72" spans="1:34" x14ac:dyDescent="0.3">
      <c r="A72" s="13" t="s">
        <v>158</v>
      </c>
      <c r="B72" s="13" t="s">
        <v>247</v>
      </c>
      <c r="C72" s="8">
        <v>1754</v>
      </c>
      <c r="D72" s="3">
        <v>6.3</v>
      </c>
      <c r="E72" s="8">
        <v>132</v>
      </c>
      <c r="F72" s="3">
        <v>5.7</v>
      </c>
      <c r="G72" s="8">
        <v>1218</v>
      </c>
      <c r="H72" s="3">
        <v>10.6</v>
      </c>
      <c r="I72" s="8">
        <v>25</v>
      </c>
      <c r="J72" s="10">
        <v>7.4</v>
      </c>
      <c r="K72" s="8" t="s">
        <v>151</v>
      </c>
      <c r="L72" s="3" t="s">
        <v>151</v>
      </c>
      <c r="M72" s="8" t="s">
        <v>151</v>
      </c>
      <c r="N72" s="3" t="s">
        <v>151</v>
      </c>
      <c r="O72" s="8" t="s">
        <v>151</v>
      </c>
      <c r="P72" s="3" t="s">
        <v>151</v>
      </c>
      <c r="Q72" s="8" t="s">
        <v>151</v>
      </c>
      <c r="R72" s="10" t="s">
        <v>151</v>
      </c>
      <c r="S72" s="7">
        <v>14905</v>
      </c>
      <c r="T72" s="3">
        <v>4.0999999999999996</v>
      </c>
      <c r="U72" s="7">
        <v>1183</v>
      </c>
      <c r="V72" s="3">
        <v>3.4</v>
      </c>
      <c r="W72" s="7">
        <v>5707</v>
      </c>
      <c r="X72" s="3">
        <v>6.2</v>
      </c>
      <c r="Y72" s="7">
        <v>331</v>
      </c>
      <c r="Z72" s="10">
        <v>9.3000000000000007</v>
      </c>
      <c r="AA72" s="7">
        <v>563</v>
      </c>
      <c r="AB72" s="3">
        <v>0.2</v>
      </c>
      <c r="AC72" s="7">
        <v>102</v>
      </c>
      <c r="AD72" s="3">
        <v>0.3</v>
      </c>
      <c r="AE72" s="7">
        <v>150</v>
      </c>
      <c r="AF72" s="3">
        <v>0.2</v>
      </c>
      <c r="AG72" s="7">
        <v>2</v>
      </c>
      <c r="AH72" s="3">
        <v>0.1</v>
      </c>
    </row>
    <row r="73" spans="1:34" x14ac:dyDescent="0.3">
      <c r="A73" s="13" t="s">
        <v>163</v>
      </c>
      <c r="B73" s="13" t="s">
        <v>248</v>
      </c>
      <c r="C73" s="8">
        <v>2973</v>
      </c>
      <c r="D73" s="3">
        <v>13.8</v>
      </c>
      <c r="E73" s="8">
        <v>215</v>
      </c>
      <c r="F73" s="3">
        <v>14.7</v>
      </c>
      <c r="G73" s="8">
        <v>2309</v>
      </c>
      <c r="H73" s="3">
        <v>18</v>
      </c>
      <c r="I73" s="8">
        <v>22</v>
      </c>
      <c r="J73" s="10">
        <v>15.6</v>
      </c>
      <c r="K73" s="8" t="s">
        <v>151</v>
      </c>
      <c r="L73" s="3" t="s">
        <v>151</v>
      </c>
      <c r="M73" s="8" t="s">
        <v>151</v>
      </c>
      <c r="N73" s="3" t="s">
        <v>151</v>
      </c>
      <c r="O73" s="8" t="s">
        <v>151</v>
      </c>
      <c r="P73" s="3" t="s">
        <v>151</v>
      </c>
      <c r="Q73" s="8" t="s">
        <v>151</v>
      </c>
      <c r="R73" s="10" t="s">
        <v>151</v>
      </c>
      <c r="S73" s="7">
        <v>15024</v>
      </c>
      <c r="T73" s="3">
        <v>4.8</v>
      </c>
      <c r="U73" s="7">
        <v>920</v>
      </c>
      <c r="V73" s="3">
        <v>3.2</v>
      </c>
      <c r="W73" s="7">
        <v>5895</v>
      </c>
      <c r="X73" s="3">
        <v>8.1999999999999993</v>
      </c>
      <c r="Y73" s="7">
        <v>80</v>
      </c>
      <c r="Z73" s="10">
        <v>14.4</v>
      </c>
      <c r="AA73" s="7">
        <v>21132</v>
      </c>
      <c r="AB73" s="3">
        <v>6.7</v>
      </c>
      <c r="AC73" s="7">
        <v>3481</v>
      </c>
      <c r="AD73" s="3">
        <v>12.1</v>
      </c>
      <c r="AE73" s="7">
        <v>2316</v>
      </c>
      <c r="AF73" s="3">
        <v>3.2</v>
      </c>
      <c r="AG73" s="7">
        <v>41</v>
      </c>
      <c r="AH73" s="3">
        <v>7.4</v>
      </c>
    </row>
    <row r="74" spans="1:34" x14ac:dyDescent="0.3">
      <c r="A74" s="13" t="s">
        <v>157</v>
      </c>
      <c r="B74" s="13" t="s">
        <v>249</v>
      </c>
      <c r="C74" s="8">
        <v>5266</v>
      </c>
      <c r="D74" s="3">
        <v>31.9</v>
      </c>
      <c r="E74" s="8">
        <v>417</v>
      </c>
      <c r="F74" s="3">
        <v>28.8</v>
      </c>
      <c r="G74" s="8">
        <v>7567</v>
      </c>
      <c r="H74" s="3">
        <v>36.299999999999997</v>
      </c>
      <c r="I74" s="8">
        <v>67</v>
      </c>
      <c r="J74" s="10">
        <v>30.7</v>
      </c>
      <c r="K74" s="8">
        <v>680</v>
      </c>
      <c r="L74" s="3">
        <v>4.0999999999999996</v>
      </c>
      <c r="M74" s="8">
        <v>95</v>
      </c>
      <c r="N74" s="3">
        <v>6.6</v>
      </c>
      <c r="O74" s="8">
        <v>481</v>
      </c>
      <c r="P74" s="3">
        <v>2.2999999999999998</v>
      </c>
      <c r="Q74" s="8">
        <v>8</v>
      </c>
      <c r="R74" s="10">
        <v>3.7</v>
      </c>
      <c r="S74" s="7">
        <v>9350</v>
      </c>
      <c r="T74" s="3">
        <v>3.3</v>
      </c>
      <c r="U74" s="7">
        <v>735</v>
      </c>
      <c r="V74" s="3">
        <v>2.8</v>
      </c>
      <c r="W74" s="7">
        <v>10220</v>
      </c>
      <c r="X74" s="3">
        <v>11.4</v>
      </c>
      <c r="Y74" s="7">
        <v>135</v>
      </c>
      <c r="Z74" s="10">
        <v>6</v>
      </c>
      <c r="AA74" s="7">
        <v>9022</v>
      </c>
      <c r="AB74" s="3">
        <v>3.2</v>
      </c>
      <c r="AC74" s="7">
        <v>690</v>
      </c>
      <c r="AD74" s="3">
        <v>2.7</v>
      </c>
      <c r="AE74" s="7">
        <v>2869</v>
      </c>
      <c r="AF74" s="3">
        <v>3.2</v>
      </c>
      <c r="AG74" s="7">
        <v>80</v>
      </c>
      <c r="AH74" s="3">
        <v>3.6</v>
      </c>
    </row>
    <row r="75" spans="1:34" x14ac:dyDescent="0.3">
      <c r="A75" s="13" t="s">
        <v>159</v>
      </c>
      <c r="B75" s="13" t="s">
        <v>250</v>
      </c>
      <c r="C75" s="8" t="s">
        <v>151</v>
      </c>
      <c r="D75" s="3" t="s">
        <v>151</v>
      </c>
      <c r="E75" s="8" t="s">
        <v>151</v>
      </c>
      <c r="F75" s="3" t="s">
        <v>151</v>
      </c>
      <c r="G75" s="8" t="s">
        <v>151</v>
      </c>
      <c r="H75" s="3" t="s">
        <v>151</v>
      </c>
      <c r="I75" s="8" t="s">
        <v>151</v>
      </c>
      <c r="J75" s="10" t="s">
        <v>151</v>
      </c>
      <c r="K75" s="8" t="s">
        <v>151</v>
      </c>
      <c r="L75" s="3" t="s">
        <v>151</v>
      </c>
      <c r="M75" s="8" t="s">
        <v>151</v>
      </c>
      <c r="N75" s="3" t="s">
        <v>151</v>
      </c>
      <c r="O75" s="8" t="s">
        <v>151</v>
      </c>
      <c r="P75" s="3" t="s">
        <v>151</v>
      </c>
      <c r="Q75" s="8" t="s">
        <v>151</v>
      </c>
      <c r="R75" s="10" t="s">
        <v>151</v>
      </c>
      <c r="S75" s="7">
        <v>101112</v>
      </c>
      <c r="T75" s="3">
        <v>24.6</v>
      </c>
      <c r="U75" s="7">
        <v>7174</v>
      </c>
      <c r="V75" s="3">
        <v>19</v>
      </c>
      <c r="W75" s="7">
        <v>27624</v>
      </c>
      <c r="X75" s="3">
        <v>28.4</v>
      </c>
      <c r="Y75" s="7">
        <v>745</v>
      </c>
      <c r="Z75" s="10">
        <v>36.4</v>
      </c>
      <c r="AA75" s="7">
        <v>47471</v>
      </c>
      <c r="AB75" s="3">
        <v>11.5</v>
      </c>
      <c r="AC75" s="7">
        <v>5360</v>
      </c>
      <c r="AD75" s="3">
        <v>14.2</v>
      </c>
      <c r="AE75" s="7">
        <v>10466</v>
      </c>
      <c r="AF75" s="3">
        <v>10.8</v>
      </c>
      <c r="AG75" s="7">
        <v>576</v>
      </c>
      <c r="AH75" s="3">
        <v>28.1</v>
      </c>
    </row>
    <row r="76" spans="1:34" x14ac:dyDescent="0.3">
      <c r="A76" s="13" t="s">
        <v>159</v>
      </c>
      <c r="B76" s="13" t="s">
        <v>251</v>
      </c>
      <c r="C76" s="8">
        <v>29120</v>
      </c>
      <c r="D76" s="3">
        <v>27.8</v>
      </c>
      <c r="E76" s="8">
        <v>1808</v>
      </c>
      <c r="F76" s="3">
        <v>18.5</v>
      </c>
      <c r="G76" s="8">
        <v>14142</v>
      </c>
      <c r="H76" s="3">
        <v>42.9</v>
      </c>
      <c r="I76" s="8">
        <v>203</v>
      </c>
      <c r="J76" s="10">
        <v>37.6</v>
      </c>
      <c r="K76" s="8">
        <v>11763</v>
      </c>
      <c r="L76" s="3">
        <v>11.2</v>
      </c>
      <c r="M76" s="8">
        <v>943</v>
      </c>
      <c r="N76" s="3">
        <v>9.6</v>
      </c>
      <c r="O76" s="8">
        <v>3308</v>
      </c>
      <c r="P76" s="3">
        <v>10</v>
      </c>
      <c r="Q76" s="8">
        <v>35</v>
      </c>
      <c r="R76" s="10">
        <v>6.5</v>
      </c>
      <c r="S76" s="7">
        <v>94188</v>
      </c>
      <c r="T76" s="3">
        <v>32.700000000000003</v>
      </c>
      <c r="U76" s="7">
        <v>6909</v>
      </c>
      <c r="V76" s="3">
        <v>24.9</v>
      </c>
      <c r="W76" s="7">
        <v>32216</v>
      </c>
      <c r="X76" s="3">
        <v>40.5</v>
      </c>
      <c r="Y76" s="7">
        <v>518</v>
      </c>
      <c r="Z76" s="10">
        <v>49.1</v>
      </c>
      <c r="AA76" s="7">
        <v>40910</v>
      </c>
      <c r="AB76" s="3">
        <v>14.2</v>
      </c>
      <c r="AC76" s="7">
        <v>4026</v>
      </c>
      <c r="AD76" s="3">
        <v>14.5</v>
      </c>
      <c r="AE76" s="7">
        <v>10523</v>
      </c>
      <c r="AF76" s="3">
        <v>13.2</v>
      </c>
      <c r="AG76" s="7">
        <v>75</v>
      </c>
      <c r="AH76" s="3">
        <v>7.1</v>
      </c>
    </row>
    <row r="77" spans="1:34" x14ac:dyDescent="0.3">
      <c r="A77" s="13" t="s">
        <v>156</v>
      </c>
      <c r="B77" s="13" t="s">
        <v>252</v>
      </c>
      <c r="C77" s="8">
        <v>458</v>
      </c>
      <c r="D77" s="3">
        <v>9.1999999999999993</v>
      </c>
      <c r="E77" s="8">
        <v>29</v>
      </c>
      <c r="F77" s="3">
        <v>8.9</v>
      </c>
      <c r="G77" s="8">
        <v>648</v>
      </c>
      <c r="H77" s="3">
        <v>10</v>
      </c>
      <c r="I77" s="8">
        <v>1</v>
      </c>
      <c r="J77" s="10">
        <v>0.9</v>
      </c>
      <c r="K77" s="8">
        <v>267</v>
      </c>
      <c r="L77" s="3">
        <v>5.4</v>
      </c>
      <c r="M77" s="8">
        <v>17</v>
      </c>
      <c r="N77" s="3">
        <v>5.2</v>
      </c>
      <c r="O77" s="8">
        <v>332</v>
      </c>
      <c r="P77" s="3">
        <v>5.0999999999999996</v>
      </c>
      <c r="Q77" s="8">
        <v>37</v>
      </c>
      <c r="R77" s="10">
        <v>32.700000000000003</v>
      </c>
      <c r="S77" s="7">
        <v>1254</v>
      </c>
      <c r="T77" s="3">
        <v>0.4</v>
      </c>
      <c r="U77" s="7">
        <v>84</v>
      </c>
      <c r="V77" s="3">
        <v>0.3</v>
      </c>
      <c r="W77" s="7">
        <v>986</v>
      </c>
      <c r="X77" s="3">
        <v>1</v>
      </c>
      <c r="Y77" s="7">
        <v>13</v>
      </c>
      <c r="Z77" s="10">
        <v>1.6</v>
      </c>
      <c r="AA77" s="7">
        <v>23087</v>
      </c>
      <c r="AB77" s="3">
        <v>7.4</v>
      </c>
      <c r="AC77" s="7">
        <v>2188</v>
      </c>
      <c r="AD77" s="3">
        <v>9</v>
      </c>
      <c r="AE77" s="7">
        <v>7071</v>
      </c>
      <c r="AF77" s="3">
        <v>7</v>
      </c>
      <c r="AG77" s="7">
        <v>170</v>
      </c>
      <c r="AH77" s="3">
        <v>20.6</v>
      </c>
    </row>
    <row r="78" spans="1:34" x14ac:dyDescent="0.3">
      <c r="A78" s="13" t="s">
        <v>166</v>
      </c>
      <c r="B78" s="13" t="s">
        <v>253</v>
      </c>
      <c r="C78" s="8">
        <v>78291</v>
      </c>
      <c r="D78" s="3">
        <v>30.1</v>
      </c>
      <c r="E78" s="8">
        <v>4887</v>
      </c>
      <c r="F78" s="3">
        <v>26.9</v>
      </c>
      <c r="G78" s="8">
        <v>29492</v>
      </c>
      <c r="H78" s="3">
        <v>30.4</v>
      </c>
      <c r="I78" s="8">
        <v>285</v>
      </c>
      <c r="J78" s="10">
        <v>35.5</v>
      </c>
      <c r="K78" s="8">
        <v>944</v>
      </c>
      <c r="L78" s="3">
        <v>0.4</v>
      </c>
      <c r="M78" s="8">
        <v>95</v>
      </c>
      <c r="N78" s="3">
        <v>0.5</v>
      </c>
      <c r="O78" s="8">
        <v>504</v>
      </c>
      <c r="P78" s="3">
        <v>0.5</v>
      </c>
      <c r="Q78" s="8">
        <v>4</v>
      </c>
      <c r="R78" s="10">
        <v>0.5</v>
      </c>
      <c r="S78" s="7">
        <v>89598</v>
      </c>
      <c r="T78" s="3">
        <v>23.7</v>
      </c>
      <c r="U78" s="7">
        <v>5660</v>
      </c>
      <c r="V78" s="3">
        <v>22.3</v>
      </c>
      <c r="W78" s="7">
        <v>33685</v>
      </c>
      <c r="X78" s="3">
        <v>24.9</v>
      </c>
      <c r="Y78" s="7">
        <v>356</v>
      </c>
      <c r="Z78" s="10">
        <v>29.9</v>
      </c>
      <c r="AA78" s="7">
        <v>1624</v>
      </c>
      <c r="AB78" s="3">
        <v>0.4</v>
      </c>
      <c r="AC78" s="7">
        <v>133</v>
      </c>
      <c r="AD78" s="3">
        <v>0.5</v>
      </c>
      <c r="AE78" s="7">
        <v>761</v>
      </c>
      <c r="AF78" s="3">
        <v>0.6</v>
      </c>
      <c r="AG78" s="7">
        <v>9</v>
      </c>
      <c r="AH78" s="3">
        <v>0.8</v>
      </c>
    </row>
    <row r="79" spans="1:34" x14ac:dyDescent="0.3">
      <c r="A79" s="13" t="s">
        <v>159</v>
      </c>
      <c r="B79" s="13" t="s">
        <v>254</v>
      </c>
      <c r="C79" s="8">
        <v>13766</v>
      </c>
      <c r="D79" s="3">
        <v>72.7</v>
      </c>
      <c r="E79" s="8">
        <v>844</v>
      </c>
      <c r="F79" s="3">
        <v>64.900000000000006</v>
      </c>
      <c r="G79" s="8">
        <v>5304</v>
      </c>
      <c r="H79" s="3">
        <v>74.599999999999994</v>
      </c>
      <c r="I79" s="8">
        <v>18</v>
      </c>
      <c r="J79" s="10">
        <v>64.3</v>
      </c>
      <c r="K79" s="8">
        <v>1098</v>
      </c>
      <c r="L79" s="3">
        <v>5.8</v>
      </c>
      <c r="M79" s="8">
        <v>91</v>
      </c>
      <c r="N79" s="3">
        <v>7</v>
      </c>
      <c r="O79" s="8">
        <v>341</v>
      </c>
      <c r="P79" s="3">
        <v>4.8</v>
      </c>
      <c r="Q79" s="8">
        <v>8</v>
      </c>
      <c r="R79" s="10">
        <v>28.6</v>
      </c>
      <c r="S79" s="7">
        <v>36263</v>
      </c>
      <c r="T79" s="3">
        <v>14.7</v>
      </c>
      <c r="U79" s="7">
        <v>2541</v>
      </c>
      <c r="V79" s="3">
        <v>8.4</v>
      </c>
      <c r="W79" s="7">
        <v>10774</v>
      </c>
      <c r="X79" s="3">
        <v>20.9</v>
      </c>
      <c r="Y79" s="7">
        <v>104</v>
      </c>
      <c r="Z79" s="10">
        <v>26.4</v>
      </c>
      <c r="AA79" s="7">
        <v>27757</v>
      </c>
      <c r="AB79" s="3">
        <v>11.3</v>
      </c>
      <c r="AC79" s="7">
        <v>2994</v>
      </c>
      <c r="AD79" s="3">
        <v>9.9</v>
      </c>
      <c r="AE79" s="7">
        <v>6395</v>
      </c>
      <c r="AF79" s="3">
        <v>12.4</v>
      </c>
      <c r="AG79" s="7">
        <v>32</v>
      </c>
      <c r="AH79" s="3">
        <v>8.1</v>
      </c>
    </row>
    <row r="80" spans="1:34" x14ac:dyDescent="0.3">
      <c r="A80" s="13" t="s">
        <v>168</v>
      </c>
      <c r="B80" s="13" t="s">
        <v>255</v>
      </c>
      <c r="C80" s="8" t="s">
        <v>151</v>
      </c>
      <c r="D80" s="3" t="s">
        <v>151</v>
      </c>
      <c r="E80" s="8" t="s">
        <v>151</v>
      </c>
      <c r="F80" s="3" t="s">
        <v>151</v>
      </c>
      <c r="G80" s="8" t="s">
        <v>151</v>
      </c>
      <c r="H80" s="3" t="s">
        <v>151</v>
      </c>
      <c r="I80" s="8" t="s">
        <v>151</v>
      </c>
      <c r="J80" s="10" t="s">
        <v>151</v>
      </c>
      <c r="K80" s="8" t="s">
        <v>151</v>
      </c>
      <c r="L80" s="3" t="s">
        <v>151</v>
      </c>
      <c r="M80" s="8" t="s">
        <v>151</v>
      </c>
      <c r="N80" s="3" t="s">
        <v>151</v>
      </c>
      <c r="O80" s="8" t="s">
        <v>151</v>
      </c>
      <c r="P80" s="3" t="s">
        <v>151</v>
      </c>
      <c r="Q80" s="8" t="s">
        <v>151</v>
      </c>
      <c r="R80" s="10" t="s">
        <v>151</v>
      </c>
      <c r="S80" s="7">
        <v>8672</v>
      </c>
      <c r="T80" s="3">
        <v>2.8</v>
      </c>
      <c r="U80" s="7">
        <v>502</v>
      </c>
      <c r="V80" s="3">
        <v>2.4</v>
      </c>
      <c r="W80" s="7">
        <v>4456</v>
      </c>
      <c r="X80" s="3">
        <v>3.1</v>
      </c>
      <c r="Y80" s="7">
        <v>52</v>
      </c>
      <c r="Z80" s="10">
        <v>9.9</v>
      </c>
      <c r="AA80" s="7">
        <v>2730</v>
      </c>
      <c r="AB80" s="3">
        <v>0.9</v>
      </c>
      <c r="AC80" s="7">
        <v>202</v>
      </c>
      <c r="AD80" s="3">
        <v>1</v>
      </c>
      <c r="AE80" s="7">
        <v>4633</v>
      </c>
      <c r="AF80" s="3">
        <v>3.2</v>
      </c>
      <c r="AG80" s="7">
        <v>16</v>
      </c>
      <c r="AH80" s="3">
        <v>3.1</v>
      </c>
    </row>
    <row r="81" spans="1:34" x14ac:dyDescent="0.3">
      <c r="A81" s="13" t="s">
        <v>157</v>
      </c>
      <c r="B81" s="13" t="s">
        <v>256</v>
      </c>
      <c r="C81" s="8" t="s">
        <v>151</v>
      </c>
      <c r="D81" s="3" t="s">
        <v>151</v>
      </c>
      <c r="E81" s="8" t="s">
        <v>151</v>
      </c>
      <c r="F81" s="3" t="s">
        <v>151</v>
      </c>
      <c r="G81" s="8" t="s">
        <v>151</v>
      </c>
      <c r="H81" s="3" t="s">
        <v>151</v>
      </c>
      <c r="I81" s="8" t="s">
        <v>151</v>
      </c>
      <c r="J81" s="10" t="s">
        <v>151</v>
      </c>
      <c r="K81" s="8" t="s">
        <v>151</v>
      </c>
      <c r="L81" s="3" t="s">
        <v>151</v>
      </c>
      <c r="M81" s="8" t="s">
        <v>151</v>
      </c>
      <c r="N81" s="3" t="s">
        <v>151</v>
      </c>
      <c r="O81" s="8" t="s">
        <v>151</v>
      </c>
      <c r="P81" s="3" t="s">
        <v>151</v>
      </c>
      <c r="Q81" s="8" t="s">
        <v>151</v>
      </c>
      <c r="R81" s="10" t="s">
        <v>151</v>
      </c>
      <c r="S81" s="7">
        <v>4265</v>
      </c>
      <c r="T81" s="3">
        <v>1.1000000000000001</v>
      </c>
      <c r="U81" s="7">
        <v>281</v>
      </c>
      <c r="V81" s="3">
        <v>0.8</v>
      </c>
      <c r="W81" s="7">
        <v>1831</v>
      </c>
      <c r="X81" s="3">
        <v>1.7</v>
      </c>
      <c r="Y81" s="7">
        <v>137</v>
      </c>
      <c r="Z81" s="10">
        <v>6.3</v>
      </c>
      <c r="AA81" s="7">
        <v>49249</v>
      </c>
      <c r="AB81" s="3">
        <v>12.8</v>
      </c>
      <c r="AC81" s="7">
        <v>3715</v>
      </c>
      <c r="AD81" s="3">
        <v>11</v>
      </c>
      <c r="AE81" s="7">
        <v>15322</v>
      </c>
      <c r="AF81" s="3">
        <v>14.6</v>
      </c>
      <c r="AG81" s="7">
        <v>183</v>
      </c>
      <c r="AH81" s="3">
        <v>8.4</v>
      </c>
    </row>
    <row r="82" spans="1:34" x14ac:dyDescent="0.3">
      <c r="A82" s="13" t="s">
        <v>167</v>
      </c>
      <c r="B82" s="13" t="s">
        <v>257</v>
      </c>
      <c r="C82" s="8">
        <v>10265</v>
      </c>
      <c r="D82" s="3">
        <v>11.1</v>
      </c>
      <c r="E82" s="8">
        <v>330</v>
      </c>
      <c r="F82" s="3">
        <v>8.1</v>
      </c>
      <c r="G82" s="8">
        <v>6970</v>
      </c>
      <c r="H82" s="3">
        <v>12.6</v>
      </c>
      <c r="I82" s="8">
        <v>50</v>
      </c>
      <c r="J82" s="10">
        <v>13.2</v>
      </c>
      <c r="K82" s="8">
        <v>12140</v>
      </c>
      <c r="L82" s="3">
        <v>13.2</v>
      </c>
      <c r="M82" s="8">
        <v>438</v>
      </c>
      <c r="N82" s="3">
        <v>10.7</v>
      </c>
      <c r="O82" s="8">
        <v>6681</v>
      </c>
      <c r="P82" s="3">
        <v>12.1</v>
      </c>
      <c r="Q82" s="8">
        <v>93</v>
      </c>
      <c r="R82" s="10">
        <v>24.6</v>
      </c>
      <c r="S82" s="7">
        <v>28206</v>
      </c>
      <c r="T82" s="3">
        <v>5.0999999999999996</v>
      </c>
      <c r="U82" s="7">
        <v>1014</v>
      </c>
      <c r="V82" s="3">
        <v>3.3</v>
      </c>
      <c r="W82" s="7">
        <v>18535</v>
      </c>
      <c r="X82" s="3">
        <v>8.3000000000000007</v>
      </c>
      <c r="Y82" s="7">
        <v>310</v>
      </c>
      <c r="Z82" s="10">
        <v>19.5</v>
      </c>
      <c r="AA82" s="7">
        <v>76994</v>
      </c>
      <c r="AB82" s="3">
        <v>14</v>
      </c>
      <c r="AC82" s="7">
        <v>3763</v>
      </c>
      <c r="AD82" s="3">
        <v>12.1</v>
      </c>
      <c r="AE82" s="7">
        <v>33976</v>
      </c>
      <c r="AF82" s="3">
        <v>15.3</v>
      </c>
      <c r="AG82" s="7">
        <v>275</v>
      </c>
      <c r="AH82" s="3">
        <v>17.3</v>
      </c>
    </row>
    <row r="83" spans="1:34" x14ac:dyDescent="0.3">
      <c r="A83" s="13" t="s">
        <v>157</v>
      </c>
      <c r="B83" s="13" t="s">
        <v>258</v>
      </c>
      <c r="C83" s="8">
        <v>7241</v>
      </c>
      <c r="D83" s="3">
        <v>24.6</v>
      </c>
      <c r="E83" s="8">
        <v>601</v>
      </c>
      <c r="F83" s="3">
        <v>22.5</v>
      </c>
      <c r="G83" s="8">
        <v>5093</v>
      </c>
      <c r="H83" s="3">
        <v>30.7</v>
      </c>
      <c r="I83" s="8">
        <v>38</v>
      </c>
      <c r="J83" s="10">
        <v>27.3</v>
      </c>
      <c r="K83" s="8">
        <v>147</v>
      </c>
      <c r="L83" s="3">
        <v>0.5</v>
      </c>
      <c r="M83" s="8">
        <v>25</v>
      </c>
      <c r="N83" s="3">
        <v>0.9</v>
      </c>
      <c r="O83" s="8">
        <v>75</v>
      </c>
      <c r="P83" s="3">
        <v>0.5</v>
      </c>
      <c r="Q83" s="8">
        <v>2</v>
      </c>
      <c r="R83" s="10">
        <v>1.4</v>
      </c>
      <c r="S83" s="7">
        <v>11719</v>
      </c>
      <c r="T83" s="3">
        <v>2.2999999999999998</v>
      </c>
      <c r="U83" s="7">
        <v>922</v>
      </c>
      <c r="V83" s="3">
        <v>2.1</v>
      </c>
      <c r="W83" s="7">
        <v>6669</v>
      </c>
      <c r="X83" s="3">
        <v>5.8</v>
      </c>
      <c r="Y83" s="7">
        <v>60</v>
      </c>
      <c r="Z83" s="10">
        <v>1.5</v>
      </c>
      <c r="AA83" s="7">
        <v>8464</v>
      </c>
      <c r="AB83" s="3">
        <v>1.6</v>
      </c>
      <c r="AC83" s="7">
        <v>701</v>
      </c>
      <c r="AD83" s="3">
        <v>1.6</v>
      </c>
      <c r="AE83" s="7">
        <v>2175</v>
      </c>
      <c r="AF83" s="3">
        <v>1.9</v>
      </c>
      <c r="AG83" s="7">
        <v>280</v>
      </c>
      <c r="AH83" s="3">
        <v>6.9</v>
      </c>
    </row>
    <row r="84" spans="1:34" x14ac:dyDescent="0.3">
      <c r="A84" s="13" t="s">
        <v>161</v>
      </c>
      <c r="B84" s="13" t="s">
        <v>259</v>
      </c>
      <c r="C84" s="8">
        <v>3792</v>
      </c>
      <c r="D84" s="3">
        <v>3.9</v>
      </c>
      <c r="E84" s="8">
        <v>203</v>
      </c>
      <c r="F84" s="3">
        <v>2.9</v>
      </c>
      <c r="G84" s="8">
        <v>3465</v>
      </c>
      <c r="H84" s="3">
        <v>6.4</v>
      </c>
      <c r="I84" s="8">
        <v>77</v>
      </c>
      <c r="J84" s="10">
        <v>12.9</v>
      </c>
      <c r="K84" s="8">
        <v>4404</v>
      </c>
      <c r="L84" s="3">
        <v>4.5</v>
      </c>
      <c r="M84" s="8">
        <v>366</v>
      </c>
      <c r="N84" s="3">
        <v>5.3</v>
      </c>
      <c r="O84" s="8">
        <v>1891</v>
      </c>
      <c r="P84" s="3">
        <v>3.5</v>
      </c>
      <c r="Q84" s="8">
        <v>13</v>
      </c>
      <c r="R84" s="10">
        <v>2.2000000000000002</v>
      </c>
      <c r="S84" s="7">
        <v>5595</v>
      </c>
      <c r="T84" s="3">
        <v>3.6</v>
      </c>
      <c r="U84" s="7">
        <v>306</v>
      </c>
      <c r="V84" s="3">
        <v>2.9</v>
      </c>
      <c r="W84" s="7">
        <v>4406</v>
      </c>
      <c r="X84" s="3">
        <v>5.7</v>
      </c>
      <c r="Y84" s="7">
        <v>112</v>
      </c>
      <c r="Z84" s="10">
        <v>13.3</v>
      </c>
      <c r="AA84" s="7">
        <v>5153</v>
      </c>
      <c r="AB84" s="3">
        <v>3.3</v>
      </c>
      <c r="AC84" s="7">
        <v>422</v>
      </c>
      <c r="AD84" s="3">
        <v>4</v>
      </c>
      <c r="AE84" s="7">
        <v>2101</v>
      </c>
      <c r="AF84" s="3">
        <v>2.7</v>
      </c>
      <c r="AG84" s="7">
        <v>14</v>
      </c>
      <c r="AH84" s="3">
        <v>1.7</v>
      </c>
    </row>
    <row r="85" spans="1:34" x14ac:dyDescent="0.3">
      <c r="A85" s="13" t="s">
        <v>157</v>
      </c>
      <c r="B85" s="13" t="s">
        <v>260</v>
      </c>
      <c r="C85" s="8">
        <v>1078</v>
      </c>
      <c r="D85" s="3">
        <v>31.1</v>
      </c>
      <c r="E85" s="8">
        <v>74</v>
      </c>
      <c r="F85" s="3">
        <v>29.8</v>
      </c>
      <c r="G85" s="8">
        <v>764</v>
      </c>
      <c r="H85" s="3">
        <v>36.799999999999997</v>
      </c>
      <c r="I85" s="8">
        <v>78</v>
      </c>
      <c r="J85" s="10">
        <v>78.8</v>
      </c>
      <c r="K85" s="8">
        <v>25</v>
      </c>
      <c r="L85" s="3">
        <v>0.7</v>
      </c>
      <c r="M85" s="8">
        <v>2</v>
      </c>
      <c r="N85" s="3">
        <v>0.8</v>
      </c>
      <c r="O85" s="8">
        <v>11</v>
      </c>
      <c r="P85" s="3">
        <v>0.5</v>
      </c>
      <c r="Q85" s="8" t="s">
        <v>151</v>
      </c>
      <c r="R85" s="10" t="s">
        <v>151</v>
      </c>
      <c r="S85" s="7">
        <v>8399</v>
      </c>
      <c r="T85" s="3">
        <v>2.6</v>
      </c>
      <c r="U85" s="7">
        <v>737</v>
      </c>
      <c r="V85" s="3">
        <v>2</v>
      </c>
      <c r="W85" s="7">
        <v>3637</v>
      </c>
      <c r="X85" s="3">
        <v>4.7</v>
      </c>
      <c r="Y85" s="7">
        <v>250</v>
      </c>
      <c r="Z85" s="10">
        <v>21.2</v>
      </c>
      <c r="AA85" s="7">
        <v>85766</v>
      </c>
      <c r="AB85" s="3">
        <v>26.7</v>
      </c>
      <c r="AC85" s="7">
        <v>9367</v>
      </c>
      <c r="AD85" s="3">
        <v>24.8</v>
      </c>
      <c r="AE85" s="7">
        <v>17321</v>
      </c>
      <c r="AF85" s="3">
        <v>22.5</v>
      </c>
      <c r="AG85" s="7">
        <v>49</v>
      </c>
      <c r="AH85" s="3">
        <v>4.2</v>
      </c>
    </row>
    <row r="86" spans="1:34" x14ac:dyDescent="0.3">
      <c r="A86" s="13" t="s">
        <v>161</v>
      </c>
      <c r="B86" s="13" t="s">
        <v>261</v>
      </c>
      <c r="C86" s="8">
        <v>11650</v>
      </c>
      <c r="D86" s="3">
        <v>19.7</v>
      </c>
      <c r="E86" s="8">
        <v>477</v>
      </c>
      <c r="F86" s="3">
        <v>18.5</v>
      </c>
      <c r="G86" s="8">
        <v>3769</v>
      </c>
      <c r="H86" s="3">
        <v>14.9</v>
      </c>
      <c r="I86" s="8">
        <v>42</v>
      </c>
      <c r="J86" s="10">
        <v>18.399999999999999</v>
      </c>
      <c r="K86" s="8">
        <v>583</v>
      </c>
      <c r="L86" s="3">
        <v>1</v>
      </c>
      <c r="M86" s="8">
        <v>46</v>
      </c>
      <c r="N86" s="3">
        <v>1.8</v>
      </c>
      <c r="O86" s="8">
        <v>205</v>
      </c>
      <c r="P86" s="3">
        <v>0.8</v>
      </c>
      <c r="Q86" s="8">
        <v>11</v>
      </c>
      <c r="R86" s="10">
        <v>4.8</v>
      </c>
      <c r="S86" s="7">
        <v>74400</v>
      </c>
      <c r="T86" s="3">
        <v>1.9</v>
      </c>
      <c r="U86" s="7">
        <v>4398</v>
      </c>
      <c r="V86" s="3">
        <v>1.3</v>
      </c>
      <c r="W86" s="7">
        <v>18804</v>
      </c>
      <c r="X86" s="3">
        <v>4</v>
      </c>
      <c r="Y86" s="7">
        <v>308</v>
      </c>
      <c r="Z86" s="10">
        <v>3.6</v>
      </c>
      <c r="AA86" s="7">
        <v>74145</v>
      </c>
      <c r="AB86" s="3">
        <v>1.9</v>
      </c>
      <c r="AC86" s="7">
        <v>7242</v>
      </c>
      <c r="AD86" s="3">
        <v>2.1</v>
      </c>
      <c r="AE86" s="7">
        <v>14184</v>
      </c>
      <c r="AF86" s="3">
        <v>3</v>
      </c>
      <c r="AG86" s="7">
        <v>183</v>
      </c>
      <c r="AH86" s="3">
        <v>2.1</v>
      </c>
    </row>
    <row r="87" spans="1:34" x14ac:dyDescent="0.3">
      <c r="A87" s="13" t="s">
        <v>155</v>
      </c>
      <c r="B87" s="13" t="s">
        <v>262</v>
      </c>
      <c r="C87" s="8" t="s">
        <v>151</v>
      </c>
      <c r="D87" s="3" t="s">
        <v>151</v>
      </c>
      <c r="E87" s="8" t="s">
        <v>151</v>
      </c>
      <c r="F87" s="3" t="s">
        <v>151</v>
      </c>
      <c r="G87" s="8" t="s">
        <v>151</v>
      </c>
      <c r="H87" s="3" t="s">
        <v>151</v>
      </c>
      <c r="I87" s="8" t="s">
        <v>151</v>
      </c>
      <c r="J87" s="10" t="s">
        <v>151</v>
      </c>
      <c r="K87" s="8" t="s">
        <v>151</v>
      </c>
      <c r="L87" s="3" t="s">
        <v>151</v>
      </c>
      <c r="M87" s="8" t="s">
        <v>151</v>
      </c>
      <c r="N87" s="3" t="s">
        <v>151</v>
      </c>
      <c r="O87" s="8" t="s">
        <v>151</v>
      </c>
      <c r="P87" s="3" t="s">
        <v>151</v>
      </c>
      <c r="Q87" s="8" t="s">
        <v>151</v>
      </c>
      <c r="R87" s="10" t="s">
        <v>151</v>
      </c>
      <c r="S87" s="7" t="s">
        <v>151</v>
      </c>
      <c r="T87" s="3" t="s">
        <v>151</v>
      </c>
      <c r="U87" s="7" t="s">
        <v>151</v>
      </c>
      <c r="V87" s="3" t="s">
        <v>151</v>
      </c>
      <c r="W87" s="7" t="s">
        <v>151</v>
      </c>
      <c r="X87" s="3" t="s">
        <v>151</v>
      </c>
      <c r="Y87" s="7" t="s">
        <v>151</v>
      </c>
      <c r="Z87" s="10" t="s">
        <v>151</v>
      </c>
      <c r="AA87" s="7">
        <v>3804</v>
      </c>
      <c r="AB87" s="3">
        <v>1.6</v>
      </c>
      <c r="AC87" s="7">
        <v>592</v>
      </c>
      <c r="AD87" s="3">
        <v>2.7</v>
      </c>
      <c r="AE87" s="7">
        <v>1413</v>
      </c>
      <c r="AF87" s="3">
        <v>1.7</v>
      </c>
      <c r="AG87" s="7">
        <v>45</v>
      </c>
      <c r="AH87" s="3">
        <v>3.7</v>
      </c>
    </row>
    <row r="88" spans="1:34" x14ac:dyDescent="0.3">
      <c r="A88" s="13" t="s">
        <v>162</v>
      </c>
      <c r="B88" s="13" t="s">
        <v>263</v>
      </c>
      <c r="C88" s="8">
        <v>56656</v>
      </c>
      <c r="D88" s="3">
        <v>91.9</v>
      </c>
      <c r="E88" s="8">
        <v>3133</v>
      </c>
      <c r="F88" s="3">
        <v>91</v>
      </c>
      <c r="G88" s="8">
        <v>22704</v>
      </c>
      <c r="H88" s="3">
        <v>90</v>
      </c>
      <c r="I88" s="8">
        <v>84</v>
      </c>
      <c r="J88" s="10">
        <v>96.6</v>
      </c>
      <c r="K88" s="8">
        <v>444</v>
      </c>
      <c r="L88" s="3">
        <v>0.7</v>
      </c>
      <c r="M88" s="8">
        <v>21</v>
      </c>
      <c r="N88" s="3">
        <v>0.6</v>
      </c>
      <c r="O88" s="8">
        <v>144</v>
      </c>
      <c r="P88" s="3">
        <v>0.6</v>
      </c>
      <c r="Q88" s="8">
        <v>1</v>
      </c>
      <c r="R88" s="10">
        <v>1.1000000000000001</v>
      </c>
      <c r="S88" s="7">
        <v>607105</v>
      </c>
      <c r="T88" s="3">
        <v>55.6</v>
      </c>
      <c r="U88" s="7">
        <v>41553</v>
      </c>
      <c r="V88" s="3">
        <v>53.1</v>
      </c>
      <c r="W88" s="7">
        <v>167280</v>
      </c>
      <c r="X88" s="3">
        <v>66.599999999999994</v>
      </c>
      <c r="Y88" s="7">
        <v>1380</v>
      </c>
      <c r="Z88" s="10">
        <v>80.5</v>
      </c>
      <c r="AA88" s="7">
        <v>25580</v>
      </c>
      <c r="AB88" s="3">
        <v>2.2999999999999998</v>
      </c>
      <c r="AC88" s="7">
        <v>1701</v>
      </c>
      <c r="AD88" s="3">
        <v>2.2000000000000002</v>
      </c>
      <c r="AE88" s="7">
        <v>5164</v>
      </c>
      <c r="AF88" s="3">
        <v>2.1</v>
      </c>
      <c r="AG88" s="7">
        <v>167</v>
      </c>
      <c r="AH88" s="3">
        <v>9.6999999999999993</v>
      </c>
    </row>
    <row r="89" spans="1:34" x14ac:dyDescent="0.3">
      <c r="A89" s="13" t="s">
        <v>169</v>
      </c>
      <c r="B89" s="13" t="s">
        <v>264</v>
      </c>
      <c r="C89" s="8">
        <v>4050</v>
      </c>
      <c r="D89" s="3">
        <v>31.1</v>
      </c>
      <c r="E89" s="8">
        <v>222</v>
      </c>
      <c r="F89" s="3">
        <v>25.2</v>
      </c>
      <c r="G89" s="8">
        <v>2624</v>
      </c>
      <c r="H89" s="3">
        <v>35.799999999999997</v>
      </c>
      <c r="I89" s="8">
        <v>18</v>
      </c>
      <c r="J89" s="10">
        <v>25.4</v>
      </c>
      <c r="K89" s="8">
        <v>226</v>
      </c>
      <c r="L89" s="3">
        <v>1.7</v>
      </c>
      <c r="M89" s="8">
        <v>13</v>
      </c>
      <c r="N89" s="3">
        <v>1.5</v>
      </c>
      <c r="O89" s="8">
        <v>125</v>
      </c>
      <c r="P89" s="3">
        <v>1.7</v>
      </c>
      <c r="Q89" s="8">
        <v>1</v>
      </c>
      <c r="R89" s="10">
        <v>1.4</v>
      </c>
      <c r="S89" s="7">
        <v>104098</v>
      </c>
      <c r="T89" s="3">
        <v>21.8</v>
      </c>
      <c r="U89" s="7">
        <v>6980</v>
      </c>
      <c r="V89" s="3">
        <v>18.5</v>
      </c>
      <c r="W89" s="7">
        <v>46935</v>
      </c>
      <c r="X89" s="3">
        <v>25.8</v>
      </c>
      <c r="Y89" s="7">
        <v>698</v>
      </c>
      <c r="Z89" s="10">
        <v>36.4</v>
      </c>
      <c r="AA89" s="7">
        <v>24010</v>
      </c>
      <c r="AB89" s="3">
        <v>5</v>
      </c>
      <c r="AC89" s="7">
        <v>2182</v>
      </c>
      <c r="AD89" s="3">
        <v>5.8</v>
      </c>
      <c r="AE89" s="7">
        <v>7282</v>
      </c>
      <c r="AF89" s="3">
        <v>4</v>
      </c>
      <c r="AG89" s="7">
        <v>89</v>
      </c>
      <c r="AH89" s="3">
        <v>4.5999999999999996</v>
      </c>
    </row>
    <row r="90" spans="1:34" x14ac:dyDescent="0.3">
      <c r="A90" s="13" t="s">
        <v>152</v>
      </c>
      <c r="B90" s="13" t="s">
        <v>265</v>
      </c>
      <c r="C90" s="8">
        <v>18829</v>
      </c>
      <c r="D90" s="3">
        <v>28.7</v>
      </c>
      <c r="E90" s="8">
        <v>1303</v>
      </c>
      <c r="F90" s="3">
        <v>24.3</v>
      </c>
      <c r="G90" s="8">
        <v>7336</v>
      </c>
      <c r="H90" s="3">
        <v>28.3</v>
      </c>
      <c r="I90" s="8">
        <v>214</v>
      </c>
      <c r="J90" s="10">
        <v>34.299999999999997</v>
      </c>
      <c r="K90" s="8">
        <v>5100</v>
      </c>
      <c r="L90" s="3">
        <v>7.8</v>
      </c>
      <c r="M90" s="8">
        <v>502</v>
      </c>
      <c r="N90" s="3">
        <v>9.3000000000000007</v>
      </c>
      <c r="O90" s="8">
        <v>1311</v>
      </c>
      <c r="P90" s="3">
        <v>5.0999999999999996</v>
      </c>
      <c r="Q90" s="8">
        <v>83</v>
      </c>
      <c r="R90" s="10">
        <v>13.3</v>
      </c>
      <c r="S90" s="7">
        <v>96495</v>
      </c>
      <c r="T90" s="3">
        <v>34.299999999999997</v>
      </c>
      <c r="U90" s="7">
        <v>6438</v>
      </c>
      <c r="V90" s="3">
        <v>23</v>
      </c>
      <c r="W90" s="7">
        <v>32080</v>
      </c>
      <c r="X90" s="3">
        <v>45.2</v>
      </c>
      <c r="Y90" s="7">
        <v>1159</v>
      </c>
      <c r="Z90" s="10">
        <v>42</v>
      </c>
      <c r="AA90" s="7">
        <v>37604</v>
      </c>
      <c r="AB90" s="3">
        <v>13.4</v>
      </c>
      <c r="AC90" s="7">
        <v>4757</v>
      </c>
      <c r="AD90" s="3">
        <v>17</v>
      </c>
      <c r="AE90" s="7">
        <v>6006</v>
      </c>
      <c r="AF90" s="3">
        <v>8.5</v>
      </c>
      <c r="AG90" s="7">
        <v>607</v>
      </c>
      <c r="AH90" s="3">
        <v>22</v>
      </c>
    </row>
    <row r="91" spans="1:34" x14ac:dyDescent="0.3">
      <c r="A91" s="13" t="s">
        <v>159</v>
      </c>
      <c r="B91" s="13" t="s">
        <v>266</v>
      </c>
      <c r="C91" s="8">
        <v>1114</v>
      </c>
      <c r="D91" s="3">
        <v>8.4</v>
      </c>
      <c r="E91" s="8">
        <v>119</v>
      </c>
      <c r="F91" s="3">
        <v>9.9</v>
      </c>
      <c r="G91" s="8">
        <v>588</v>
      </c>
      <c r="H91" s="3">
        <v>13.7</v>
      </c>
      <c r="I91" s="8">
        <v>32</v>
      </c>
      <c r="J91" s="10">
        <v>14.7</v>
      </c>
      <c r="K91" s="8">
        <v>23</v>
      </c>
      <c r="L91" s="3">
        <v>0.2</v>
      </c>
      <c r="M91" s="8">
        <v>17</v>
      </c>
      <c r="N91" s="3">
        <v>1.4</v>
      </c>
      <c r="O91" s="8">
        <v>8</v>
      </c>
      <c r="P91" s="3">
        <v>0.2</v>
      </c>
      <c r="Q91" s="8" t="s">
        <v>151</v>
      </c>
      <c r="R91" s="10" t="s">
        <v>151</v>
      </c>
      <c r="S91" s="7">
        <v>103814</v>
      </c>
      <c r="T91" s="3">
        <v>38.9</v>
      </c>
      <c r="U91" s="7">
        <v>9061</v>
      </c>
      <c r="V91" s="3">
        <v>36.5</v>
      </c>
      <c r="W91" s="7">
        <v>23972</v>
      </c>
      <c r="X91" s="3">
        <v>39.1</v>
      </c>
      <c r="Y91" s="7">
        <v>1509</v>
      </c>
      <c r="Z91" s="10">
        <v>33.9</v>
      </c>
      <c r="AA91" s="7">
        <v>4795</v>
      </c>
      <c r="AB91" s="3">
        <v>1.8</v>
      </c>
      <c r="AC91" s="7">
        <v>751</v>
      </c>
      <c r="AD91" s="3">
        <v>3</v>
      </c>
      <c r="AE91" s="7">
        <v>1061</v>
      </c>
      <c r="AF91" s="3">
        <v>1.7</v>
      </c>
      <c r="AG91" s="7">
        <v>84</v>
      </c>
      <c r="AH91" s="3">
        <v>1.9</v>
      </c>
    </row>
    <row r="92" spans="1:34" x14ac:dyDescent="0.3">
      <c r="A92" s="13" t="s">
        <v>168</v>
      </c>
      <c r="B92" s="13" t="s">
        <v>267</v>
      </c>
      <c r="C92" s="8" t="s">
        <v>151</v>
      </c>
      <c r="D92" s="3" t="s">
        <v>151</v>
      </c>
      <c r="E92" s="8" t="s">
        <v>151</v>
      </c>
      <c r="F92" s="3" t="s">
        <v>151</v>
      </c>
      <c r="G92" s="8" t="s">
        <v>151</v>
      </c>
      <c r="H92" s="3" t="s">
        <v>151</v>
      </c>
      <c r="I92" s="8" t="s">
        <v>151</v>
      </c>
      <c r="J92" s="10" t="s">
        <v>151</v>
      </c>
      <c r="K92" s="8" t="s">
        <v>151</v>
      </c>
      <c r="L92" s="3" t="s">
        <v>151</v>
      </c>
      <c r="M92" s="8" t="s">
        <v>151</v>
      </c>
      <c r="N92" s="3" t="s">
        <v>151</v>
      </c>
      <c r="O92" s="8" t="s">
        <v>151</v>
      </c>
      <c r="P92" s="3" t="s">
        <v>151</v>
      </c>
      <c r="Q92" s="8" t="s">
        <v>151</v>
      </c>
      <c r="R92" s="10" t="s">
        <v>151</v>
      </c>
      <c r="S92" s="7">
        <v>12289</v>
      </c>
      <c r="T92" s="3">
        <v>3.1</v>
      </c>
      <c r="U92" s="7">
        <v>255</v>
      </c>
      <c r="V92" s="3">
        <v>1.2</v>
      </c>
      <c r="W92" s="7">
        <v>2241</v>
      </c>
      <c r="X92" s="3">
        <v>1.6</v>
      </c>
      <c r="Y92" s="7">
        <v>123</v>
      </c>
      <c r="Z92" s="10">
        <v>14.1</v>
      </c>
      <c r="AA92" s="7">
        <v>12016</v>
      </c>
      <c r="AB92" s="3">
        <v>3</v>
      </c>
      <c r="AC92" s="7">
        <v>1592</v>
      </c>
      <c r="AD92" s="3">
        <v>7.4</v>
      </c>
      <c r="AE92" s="7">
        <v>3556</v>
      </c>
      <c r="AF92" s="3">
        <v>2.5</v>
      </c>
      <c r="AG92" s="7">
        <v>32</v>
      </c>
      <c r="AH92" s="3">
        <v>3.7</v>
      </c>
    </row>
    <row r="93" spans="1:34" x14ac:dyDescent="0.3">
      <c r="A93" s="13" t="s">
        <v>153</v>
      </c>
      <c r="B93" s="13" t="s">
        <v>268</v>
      </c>
      <c r="C93" s="8">
        <v>105777</v>
      </c>
      <c r="D93" s="3">
        <v>58.5</v>
      </c>
      <c r="E93" s="8">
        <v>8916</v>
      </c>
      <c r="F93" s="3">
        <v>58.5</v>
      </c>
      <c r="G93" s="8">
        <v>36722</v>
      </c>
      <c r="H93" s="3">
        <v>44</v>
      </c>
      <c r="I93" s="8">
        <v>498</v>
      </c>
      <c r="J93" s="10">
        <v>50.4</v>
      </c>
      <c r="K93" s="8">
        <v>4344</v>
      </c>
      <c r="L93" s="3">
        <v>2.4</v>
      </c>
      <c r="M93" s="8">
        <v>449</v>
      </c>
      <c r="N93" s="3">
        <v>2.9</v>
      </c>
      <c r="O93" s="8">
        <v>2005</v>
      </c>
      <c r="P93" s="3">
        <v>2.4</v>
      </c>
      <c r="Q93" s="8">
        <v>86</v>
      </c>
      <c r="R93" s="10">
        <v>8.6999999999999993</v>
      </c>
      <c r="S93" s="7">
        <v>105777</v>
      </c>
      <c r="T93" s="3">
        <v>58.5</v>
      </c>
      <c r="U93" s="7">
        <v>8916</v>
      </c>
      <c r="V93" s="3">
        <v>58.5</v>
      </c>
      <c r="W93" s="7">
        <v>36722</v>
      </c>
      <c r="X93" s="3">
        <v>44</v>
      </c>
      <c r="Y93" s="7">
        <v>498</v>
      </c>
      <c r="Z93" s="10">
        <v>50.4</v>
      </c>
      <c r="AA93" s="7">
        <v>4344</v>
      </c>
      <c r="AB93" s="3">
        <v>2.4</v>
      </c>
      <c r="AC93" s="7">
        <v>449</v>
      </c>
      <c r="AD93" s="3">
        <v>2.9</v>
      </c>
      <c r="AE93" s="7">
        <v>2005</v>
      </c>
      <c r="AF93" s="3">
        <v>2.4</v>
      </c>
      <c r="AG93" s="7">
        <v>86</v>
      </c>
      <c r="AH93" s="3">
        <v>8.6999999999999993</v>
      </c>
    </row>
    <row r="94" spans="1:34" x14ac:dyDescent="0.3">
      <c r="A94" s="13" t="s">
        <v>169</v>
      </c>
      <c r="B94" s="13" t="s">
        <v>269</v>
      </c>
      <c r="C94" s="8">
        <v>1491</v>
      </c>
      <c r="D94" s="3">
        <v>38.299999999999997</v>
      </c>
      <c r="E94" s="8">
        <v>58</v>
      </c>
      <c r="F94" s="3">
        <v>27.2</v>
      </c>
      <c r="G94" s="8">
        <v>1238</v>
      </c>
      <c r="H94" s="3">
        <v>37.799999999999997</v>
      </c>
      <c r="I94" s="8">
        <v>4</v>
      </c>
      <c r="J94" s="10">
        <v>19</v>
      </c>
      <c r="K94" s="8" t="s">
        <v>151</v>
      </c>
      <c r="L94" s="3" t="s">
        <v>151</v>
      </c>
      <c r="M94" s="8" t="s">
        <v>151</v>
      </c>
      <c r="N94" s="3" t="s">
        <v>151</v>
      </c>
      <c r="O94" s="8">
        <v>1</v>
      </c>
      <c r="P94" s="3">
        <v>0</v>
      </c>
      <c r="Q94" s="8">
        <v>1</v>
      </c>
      <c r="R94" s="10">
        <v>4.8</v>
      </c>
      <c r="S94" s="7">
        <v>51564</v>
      </c>
      <c r="T94" s="3">
        <v>14.2</v>
      </c>
      <c r="U94" s="7">
        <v>3169</v>
      </c>
      <c r="V94" s="3">
        <v>16</v>
      </c>
      <c r="W94" s="7">
        <v>28066</v>
      </c>
      <c r="X94" s="3">
        <v>18</v>
      </c>
      <c r="Y94" s="7">
        <v>264</v>
      </c>
      <c r="Z94" s="10">
        <v>18.3</v>
      </c>
      <c r="AA94" s="7">
        <v>13750</v>
      </c>
      <c r="AB94" s="3">
        <v>3.8</v>
      </c>
      <c r="AC94" s="7">
        <v>1006</v>
      </c>
      <c r="AD94" s="3">
        <v>5.0999999999999996</v>
      </c>
      <c r="AE94" s="7">
        <v>6775</v>
      </c>
      <c r="AF94" s="3">
        <v>4.3</v>
      </c>
      <c r="AG94" s="7">
        <v>73</v>
      </c>
      <c r="AH94" s="3">
        <v>5.0999999999999996</v>
      </c>
    </row>
    <row r="95" spans="1:34" x14ac:dyDescent="0.3">
      <c r="A95" s="13" t="s">
        <v>165</v>
      </c>
      <c r="B95" s="13" t="s">
        <v>270</v>
      </c>
      <c r="C95" s="8" t="s">
        <v>151</v>
      </c>
      <c r="D95" s="3" t="s">
        <v>151</v>
      </c>
      <c r="E95" s="8" t="s">
        <v>151</v>
      </c>
      <c r="F95" s="3" t="s">
        <v>151</v>
      </c>
      <c r="G95" s="8" t="s">
        <v>151</v>
      </c>
      <c r="H95" s="3" t="s">
        <v>151</v>
      </c>
      <c r="I95" s="8" t="s">
        <v>151</v>
      </c>
      <c r="J95" s="10" t="s">
        <v>151</v>
      </c>
      <c r="K95" s="8" t="s">
        <v>151</v>
      </c>
      <c r="L95" s="3" t="s">
        <v>151</v>
      </c>
      <c r="M95" s="8" t="s">
        <v>151</v>
      </c>
      <c r="N95" s="3" t="s">
        <v>151</v>
      </c>
      <c r="O95" s="8" t="s">
        <v>151</v>
      </c>
      <c r="P95" s="3" t="s">
        <v>151</v>
      </c>
      <c r="Q95" s="8" t="s">
        <v>151</v>
      </c>
      <c r="R95" s="10" t="s">
        <v>151</v>
      </c>
      <c r="S95" s="7">
        <v>5414</v>
      </c>
      <c r="T95" s="3">
        <v>0.9</v>
      </c>
      <c r="U95" s="7">
        <v>278</v>
      </c>
      <c r="V95" s="3">
        <v>0.9</v>
      </c>
      <c r="W95" s="7">
        <v>2577</v>
      </c>
      <c r="X95" s="3">
        <v>1.6</v>
      </c>
      <c r="Y95" s="7">
        <v>15</v>
      </c>
      <c r="Z95" s="10">
        <v>1.8</v>
      </c>
      <c r="AA95" s="7">
        <v>13156</v>
      </c>
      <c r="AB95" s="3">
        <v>2.2999999999999998</v>
      </c>
      <c r="AC95" s="7">
        <v>693</v>
      </c>
      <c r="AD95" s="3">
        <v>2.1</v>
      </c>
      <c r="AE95" s="7">
        <v>4297</v>
      </c>
      <c r="AF95" s="3">
        <v>2.6</v>
      </c>
      <c r="AG95" s="7">
        <v>33</v>
      </c>
      <c r="AH95" s="3">
        <v>3.9</v>
      </c>
    </row>
    <row r="96" spans="1:34" x14ac:dyDescent="0.3">
      <c r="A96" s="13" t="s">
        <v>163</v>
      </c>
      <c r="B96" s="13" t="s">
        <v>271</v>
      </c>
      <c r="C96" s="8">
        <v>3218</v>
      </c>
      <c r="D96" s="3">
        <v>12.5</v>
      </c>
      <c r="E96" s="8">
        <v>142</v>
      </c>
      <c r="F96" s="3">
        <v>8.3000000000000007</v>
      </c>
      <c r="G96" s="8">
        <v>2970</v>
      </c>
      <c r="H96" s="3">
        <v>19.100000000000001</v>
      </c>
      <c r="I96" s="8">
        <v>33</v>
      </c>
      <c r="J96" s="10">
        <v>32</v>
      </c>
      <c r="K96" s="8">
        <v>215</v>
      </c>
      <c r="L96" s="3">
        <v>0.8</v>
      </c>
      <c r="M96" s="8">
        <v>22</v>
      </c>
      <c r="N96" s="3">
        <v>1.3</v>
      </c>
      <c r="O96" s="8">
        <v>38</v>
      </c>
      <c r="P96" s="3">
        <v>0.2</v>
      </c>
      <c r="Q96" s="8">
        <v>5</v>
      </c>
      <c r="R96" s="10">
        <v>4.9000000000000004</v>
      </c>
      <c r="S96" s="7">
        <v>15283</v>
      </c>
      <c r="T96" s="3">
        <v>5</v>
      </c>
      <c r="U96" s="7">
        <v>936</v>
      </c>
      <c r="V96" s="3">
        <v>3.4</v>
      </c>
      <c r="W96" s="7">
        <v>6575</v>
      </c>
      <c r="X96" s="3">
        <v>7.8</v>
      </c>
      <c r="Y96" s="7">
        <v>117</v>
      </c>
      <c r="Z96" s="10">
        <v>15.2</v>
      </c>
      <c r="AA96" s="7">
        <v>11320</v>
      </c>
      <c r="AB96" s="3">
        <v>3.7</v>
      </c>
      <c r="AC96" s="7">
        <v>1122</v>
      </c>
      <c r="AD96" s="3">
        <v>4.0999999999999996</v>
      </c>
      <c r="AE96" s="7">
        <v>2215</v>
      </c>
      <c r="AF96" s="3">
        <v>2.6</v>
      </c>
      <c r="AG96" s="7">
        <v>17</v>
      </c>
      <c r="AH96" s="3">
        <v>2.2000000000000002</v>
      </c>
    </row>
    <row r="97" spans="1:34" x14ac:dyDescent="0.3">
      <c r="A97" s="13" t="s">
        <v>160</v>
      </c>
      <c r="B97" s="13" t="s">
        <v>272</v>
      </c>
      <c r="C97" s="8">
        <v>1268</v>
      </c>
      <c r="D97" s="3">
        <v>20</v>
      </c>
      <c r="E97" s="8">
        <v>47</v>
      </c>
      <c r="F97" s="3">
        <v>13.9</v>
      </c>
      <c r="G97" s="8">
        <v>514</v>
      </c>
      <c r="H97" s="3">
        <v>19.600000000000001</v>
      </c>
      <c r="I97" s="8">
        <v>37</v>
      </c>
      <c r="J97" s="10">
        <v>47.4</v>
      </c>
      <c r="K97" s="8">
        <v>501</v>
      </c>
      <c r="L97" s="3">
        <v>7.9</v>
      </c>
      <c r="M97" s="8">
        <v>20</v>
      </c>
      <c r="N97" s="3">
        <v>5.9</v>
      </c>
      <c r="O97" s="8">
        <v>133</v>
      </c>
      <c r="P97" s="3">
        <v>5.0999999999999996</v>
      </c>
      <c r="Q97" s="8">
        <v>6</v>
      </c>
      <c r="R97" s="10">
        <v>7.7</v>
      </c>
      <c r="S97" s="7">
        <v>21578</v>
      </c>
      <c r="T97" s="3">
        <v>9.4</v>
      </c>
      <c r="U97" s="7">
        <v>1203</v>
      </c>
      <c r="V97" s="3">
        <v>6.6</v>
      </c>
      <c r="W97" s="7">
        <v>6098</v>
      </c>
      <c r="X97" s="3">
        <v>10.5</v>
      </c>
      <c r="Y97" s="7">
        <v>119</v>
      </c>
      <c r="Z97" s="10">
        <v>12.8</v>
      </c>
      <c r="AA97" s="7">
        <v>8449</v>
      </c>
      <c r="AB97" s="3">
        <v>3.7</v>
      </c>
      <c r="AC97" s="7">
        <v>1169</v>
      </c>
      <c r="AD97" s="3">
        <v>6.4</v>
      </c>
      <c r="AE97" s="7">
        <v>1923</v>
      </c>
      <c r="AF97" s="3">
        <v>3.3</v>
      </c>
      <c r="AG97" s="7">
        <v>16</v>
      </c>
      <c r="AH97" s="3">
        <v>1.7</v>
      </c>
    </row>
    <row r="98" spans="1:34" x14ac:dyDescent="0.3">
      <c r="A98" s="13" t="s">
        <v>149</v>
      </c>
      <c r="B98" s="13" t="s">
        <v>273</v>
      </c>
      <c r="C98" s="8">
        <v>31441</v>
      </c>
      <c r="D98" s="3">
        <v>21.9</v>
      </c>
      <c r="E98" s="8">
        <v>2286</v>
      </c>
      <c r="F98" s="3">
        <v>22</v>
      </c>
      <c r="G98" s="8">
        <v>19500</v>
      </c>
      <c r="H98" s="3">
        <v>21.1</v>
      </c>
      <c r="I98" s="8">
        <v>304</v>
      </c>
      <c r="J98" s="10">
        <v>35.1</v>
      </c>
      <c r="K98" s="8">
        <v>7435</v>
      </c>
      <c r="L98" s="3">
        <v>5.2</v>
      </c>
      <c r="M98" s="8">
        <v>634</v>
      </c>
      <c r="N98" s="3">
        <v>6.1</v>
      </c>
      <c r="O98" s="8">
        <v>3799</v>
      </c>
      <c r="P98" s="3">
        <v>4.0999999999999996</v>
      </c>
      <c r="Q98" s="8">
        <v>98</v>
      </c>
      <c r="R98" s="10">
        <v>11.3</v>
      </c>
      <c r="S98" s="7">
        <v>52926</v>
      </c>
      <c r="T98" s="3">
        <v>2.4</v>
      </c>
      <c r="U98" s="7">
        <v>3732</v>
      </c>
      <c r="V98" s="3">
        <v>2</v>
      </c>
      <c r="W98" s="7">
        <v>26915</v>
      </c>
      <c r="X98" s="3">
        <v>6.7</v>
      </c>
      <c r="Y98" s="7">
        <v>397</v>
      </c>
      <c r="Z98" s="10">
        <v>8.1999999999999993</v>
      </c>
      <c r="AA98" s="7">
        <v>19962</v>
      </c>
      <c r="AB98" s="3">
        <v>0.9</v>
      </c>
      <c r="AC98" s="7">
        <v>2108</v>
      </c>
      <c r="AD98" s="3">
        <v>1.1000000000000001</v>
      </c>
      <c r="AE98" s="7">
        <v>6880</v>
      </c>
      <c r="AF98" s="3">
        <v>1.7</v>
      </c>
      <c r="AG98" s="7">
        <v>189</v>
      </c>
      <c r="AH98" s="3">
        <v>3.9</v>
      </c>
    </row>
    <row r="99" spans="1:34" x14ac:dyDescent="0.3">
      <c r="A99" s="13" t="s">
        <v>168</v>
      </c>
      <c r="B99" s="13" t="s">
        <v>274</v>
      </c>
      <c r="C99" s="8" t="s">
        <v>151</v>
      </c>
      <c r="D99" s="3" t="s">
        <v>151</v>
      </c>
      <c r="E99" s="8" t="s">
        <v>151</v>
      </c>
      <c r="F99" s="3" t="s">
        <v>151</v>
      </c>
      <c r="G99" s="8" t="s">
        <v>151</v>
      </c>
      <c r="H99" s="3" t="s">
        <v>151</v>
      </c>
      <c r="I99" s="8" t="s">
        <v>151</v>
      </c>
      <c r="J99" s="10" t="s">
        <v>151</v>
      </c>
      <c r="K99" s="8" t="s">
        <v>151</v>
      </c>
      <c r="L99" s="3" t="s">
        <v>151</v>
      </c>
      <c r="M99" s="8" t="s">
        <v>151</v>
      </c>
      <c r="N99" s="3" t="s">
        <v>151</v>
      </c>
      <c r="O99" s="8" t="s">
        <v>151</v>
      </c>
      <c r="P99" s="3" t="s">
        <v>151</v>
      </c>
      <c r="Q99" s="8" t="s">
        <v>151</v>
      </c>
      <c r="R99" s="10" t="s">
        <v>151</v>
      </c>
      <c r="S99" s="7">
        <v>17952</v>
      </c>
      <c r="T99" s="3">
        <v>4.2</v>
      </c>
      <c r="U99" s="7">
        <v>1148</v>
      </c>
      <c r="V99" s="3">
        <v>4.3</v>
      </c>
      <c r="W99" s="7">
        <v>7579</v>
      </c>
      <c r="X99" s="3">
        <v>3.9</v>
      </c>
      <c r="Y99" s="7">
        <v>19</v>
      </c>
      <c r="Z99" s="10">
        <v>3.8</v>
      </c>
      <c r="AA99" s="7">
        <v>2452</v>
      </c>
      <c r="AB99" s="3">
        <v>0.6</v>
      </c>
      <c r="AC99" s="7">
        <v>150</v>
      </c>
      <c r="AD99" s="3">
        <v>0.6</v>
      </c>
      <c r="AE99" s="7">
        <v>1246</v>
      </c>
      <c r="AF99" s="3">
        <v>0.6</v>
      </c>
      <c r="AG99" s="7">
        <v>6</v>
      </c>
      <c r="AH99" s="3">
        <v>1.2</v>
      </c>
    </row>
    <row r="100" spans="1:34" x14ac:dyDescent="0.3">
      <c r="A100" s="13" t="s">
        <v>154</v>
      </c>
      <c r="B100" s="13" t="s">
        <v>275</v>
      </c>
      <c r="C100" s="8">
        <v>115862</v>
      </c>
      <c r="D100" s="3">
        <v>22.1</v>
      </c>
      <c r="E100" s="8">
        <v>9856</v>
      </c>
      <c r="F100" s="3">
        <v>21.9</v>
      </c>
      <c r="G100" s="8">
        <v>39664</v>
      </c>
      <c r="H100" s="3">
        <v>27.2</v>
      </c>
      <c r="I100" s="8">
        <v>504</v>
      </c>
      <c r="J100" s="10">
        <v>57.1</v>
      </c>
      <c r="K100" s="8">
        <v>10</v>
      </c>
      <c r="L100" s="3">
        <v>0</v>
      </c>
      <c r="M100" s="8">
        <v>4</v>
      </c>
      <c r="N100" s="3">
        <v>0</v>
      </c>
      <c r="O100" s="8">
        <v>6</v>
      </c>
      <c r="P100" s="3">
        <v>0</v>
      </c>
      <c r="Q100" s="8" t="s">
        <v>151</v>
      </c>
      <c r="R100" s="10" t="s">
        <v>151</v>
      </c>
      <c r="S100" s="7">
        <v>115862</v>
      </c>
      <c r="T100" s="3">
        <v>22.1</v>
      </c>
      <c r="U100" s="7">
        <v>9856</v>
      </c>
      <c r="V100" s="3">
        <v>21.9</v>
      </c>
      <c r="W100" s="7">
        <v>39664</v>
      </c>
      <c r="X100" s="3">
        <v>27.2</v>
      </c>
      <c r="Y100" s="7">
        <v>504</v>
      </c>
      <c r="Z100" s="10">
        <v>57.1</v>
      </c>
      <c r="AA100" s="7">
        <v>10</v>
      </c>
      <c r="AB100" s="3">
        <v>0</v>
      </c>
      <c r="AC100" s="7">
        <v>4</v>
      </c>
      <c r="AD100" s="3">
        <v>0</v>
      </c>
      <c r="AE100" s="7">
        <v>6</v>
      </c>
      <c r="AF100" s="3">
        <v>0</v>
      </c>
      <c r="AG100" s="7" t="s">
        <v>151</v>
      </c>
      <c r="AH100" s="3" t="s">
        <v>151</v>
      </c>
    </row>
    <row r="101" spans="1:34" x14ac:dyDescent="0.3">
      <c r="A101" s="13" t="s">
        <v>155</v>
      </c>
      <c r="B101" s="13" t="s">
        <v>276</v>
      </c>
      <c r="C101" s="8" t="s">
        <v>151</v>
      </c>
      <c r="D101" s="3" t="s">
        <v>151</v>
      </c>
      <c r="E101" s="8" t="s">
        <v>151</v>
      </c>
      <c r="F101" s="3" t="s">
        <v>151</v>
      </c>
      <c r="G101" s="8" t="s">
        <v>151</v>
      </c>
      <c r="H101" s="3" t="s">
        <v>151</v>
      </c>
      <c r="I101" s="8" t="s">
        <v>151</v>
      </c>
      <c r="J101" s="10" t="s">
        <v>151</v>
      </c>
      <c r="K101" s="8" t="s">
        <v>151</v>
      </c>
      <c r="L101" s="3" t="s">
        <v>151</v>
      </c>
      <c r="M101" s="8" t="s">
        <v>151</v>
      </c>
      <c r="N101" s="3" t="s">
        <v>151</v>
      </c>
      <c r="O101" s="8" t="s">
        <v>151</v>
      </c>
      <c r="P101" s="3" t="s">
        <v>151</v>
      </c>
      <c r="Q101" s="8" t="s">
        <v>151</v>
      </c>
      <c r="R101" s="10" t="s">
        <v>151</v>
      </c>
      <c r="S101" s="7">
        <v>1341</v>
      </c>
      <c r="T101" s="3">
        <v>0.2</v>
      </c>
      <c r="U101" s="7">
        <v>67</v>
      </c>
      <c r="V101" s="3">
        <v>0.1</v>
      </c>
      <c r="W101" s="7">
        <v>626</v>
      </c>
      <c r="X101" s="3">
        <v>0.3</v>
      </c>
      <c r="Y101" s="7">
        <v>27</v>
      </c>
      <c r="Z101" s="10">
        <v>0.7</v>
      </c>
      <c r="AA101" s="7">
        <v>59873</v>
      </c>
      <c r="AB101" s="3">
        <v>6.8</v>
      </c>
      <c r="AC101" s="7">
        <v>5088</v>
      </c>
      <c r="AD101" s="3">
        <v>6.5</v>
      </c>
      <c r="AE101" s="7">
        <v>13991</v>
      </c>
      <c r="AF101" s="3">
        <v>6.2</v>
      </c>
      <c r="AG101" s="7">
        <v>427</v>
      </c>
      <c r="AH101" s="3">
        <v>10.3</v>
      </c>
    </row>
    <row r="102" spans="1:34" x14ac:dyDescent="0.3">
      <c r="A102" s="13" t="s">
        <v>156</v>
      </c>
      <c r="B102" s="13" t="s">
        <v>277</v>
      </c>
      <c r="C102" s="8" t="s">
        <v>151</v>
      </c>
      <c r="D102" s="3" t="s">
        <v>151</v>
      </c>
      <c r="E102" s="8" t="s">
        <v>151</v>
      </c>
      <c r="F102" s="3" t="s">
        <v>151</v>
      </c>
      <c r="G102" s="8" t="s">
        <v>151</v>
      </c>
      <c r="H102" s="3" t="s">
        <v>151</v>
      </c>
      <c r="I102" s="8" t="s">
        <v>151</v>
      </c>
      <c r="J102" s="10" t="s">
        <v>151</v>
      </c>
      <c r="K102" s="8" t="s">
        <v>151</v>
      </c>
      <c r="L102" s="3" t="s">
        <v>151</v>
      </c>
      <c r="M102" s="8" t="s">
        <v>151</v>
      </c>
      <c r="N102" s="3" t="s">
        <v>151</v>
      </c>
      <c r="O102" s="8" t="s">
        <v>151</v>
      </c>
      <c r="P102" s="3" t="s">
        <v>151</v>
      </c>
      <c r="Q102" s="8" t="s">
        <v>151</v>
      </c>
      <c r="R102" s="10" t="s">
        <v>151</v>
      </c>
      <c r="S102" s="7">
        <v>844</v>
      </c>
      <c r="T102" s="3">
        <v>0.4</v>
      </c>
      <c r="U102" s="7">
        <v>55</v>
      </c>
      <c r="V102" s="3">
        <v>0.3</v>
      </c>
      <c r="W102" s="7">
        <v>186</v>
      </c>
      <c r="X102" s="3">
        <v>0.5</v>
      </c>
      <c r="Y102" s="7">
        <v>15</v>
      </c>
      <c r="Z102" s="10">
        <v>1</v>
      </c>
      <c r="AA102" s="7">
        <v>1281</v>
      </c>
      <c r="AB102" s="3">
        <v>0.6</v>
      </c>
      <c r="AC102" s="7">
        <v>323</v>
      </c>
      <c r="AD102" s="3">
        <v>1.9</v>
      </c>
      <c r="AE102" s="7">
        <v>434</v>
      </c>
      <c r="AF102" s="3">
        <v>1.2</v>
      </c>
      <c r="AG102" s="7">
        <v>45</v>
      </c>
      <c r="AH102" s="3">
        <v>3.1</v>
      </c>
    </row>
    <row r="103" spans="1:34" x14ac:dyDescent="0.3">
      <c r="A103" s="13" t="s">
        <v>156</v>
      </c>
      <c r="B103" s="13" t="s">
        <v>278</v>
      </c>
      <c r="C103" s="8">
        <v>5002</v>
      </c>
      <c r="D103" s="3">
        <v>7.9</v>
      </c>
      <c r="E103" s="8">
        <v>357</v>
      </c>
      <c r="F103" s="3">
        <v>7.6</v>
      </c>
      <c r="G103" s="8">
        <v>3197</v>
      </c>
      <c r="H103" s="3">
        <v>8.9</v>
      </c>
      <c r="I103" s="8">
        <v>55</v>
      </c>
      <c r="J103" s="10">
        <v>10.3</v>
      </c>
      <c r="K103" s="8">
        <v>2507</v>
      </c>
      <c r="L103" s="3">
        <v>4</v>
      </c>
      <c r="M103" s="8">
        <v>214</v>
      </c>
      <c r="N103" s="3">
        <v>4.5999999999999996</v>
      </c>
      <c r="O103" s="8">
        <v>1365</v>
      </c>
      <c r="P103" s="3">
        <v>3.8</v>
      </c>
      <c r="Q103" s="8">
        <v>73</v>
      </c>
      <c r="R103" s="10">
        <v>13.7</v>
      </c>
      <c r="S103" s="7">
        <v>5774</v>
      </c>
      <c r="T103" s="3">
        <v>1.1000000000000001</v>
      </c>
      <c r="U103" s="7">
        <v>429</v>
      </c>
      <c r="V103" s="3">
        <v>0.9</v>
      </c>
      <c r="W103" s="7">
        <v>3506</v>
      </c>
      <c r="X103" s="3">
        <v>2</v>
      </c>
      <c r="Y103" s="7">
        <v>94</v>
      </c>
      <c r="Z103" s="10">
        <v>3.6</v>
      </c>
      <c r="AA103" s="7">
        <v>27041</v>
      </c>
      <c r="AB103" s="3">
        <v>5</v>
      </c>
      <c r="AC103" s="7">
        <v>3540</v>
      </c>
      <c r="AD103" s="3">
        <v>7.8</v>
      </c>
      <c r="AE103" s="7">
        <v>8284</v>
      </c>
      <c r="AF103" s="3">
        <v>4.5999999999999996</v>
      </c>
      <c r="AG103" s="7">
        <v>317</v>
      </c>
      <c r="AH103" s="3">
        <v>12</v>
      </c>
    </row>
    <row r="104" spans="1:34" x14ac:dyDescent="0.3">
      <c r="A104" s="13" t="s">
        <v>150</v>
      </c>
      <c r="B104" s="13" t="s">
        <v>150</v>
      </c>
      <c r="C104" s="8">
        <v>61102</v>
      </c>
      <c r="D104" s="3">
        <v>48.2</v>
      </c>
      <c r="E104" s="8">
        <v>5881</v>
      </c>
      <c r="F104" s="3">
        <v>45.7</v>
      </c>
      <c r="G104" s="8">
        <v>41401</v>
      </c>
      <c r="H104" s="3">
        <v>70.2</v>
      </c>
      <c r="I104" s="8">
        <v>252</v>
      </c>
      <c r="J104" s="10">
        <v>72.400000000000006</v>
      </c>
      <c r="K104" s="8">
        <v>4587</v>
      </c>
      <c r="L104" s="3">
        <v>3.6</v>
      </c>
      <c r="M104" s="8">
        <v>567</v>
      </c>
      <c r="N104" s="3">
        <v>4.4000000000000004</v>
      </c>
      <c r="O104" s="8">
        <v>2762</v>
      </c>
      <c r="P104" s="3">
        <v>4.7</v>
      </c>
      <c r="Q104" s="8">
        <v>31</v>
      </c>
      <c r="R104" s="10">
        <v>8.9</v>
      </c>
      <c r="S104" s="7">
        <v>61102</v>
      </c>
      <c r="T104" s="3">
        <v>48.2</v>
      </c>
      <c r="U104" s="7">
        <v>5881</v>
      </c>
      <c r="V104" s="3">
        <v>45.7</v>
      </c>
      <c r="W104" s="7">
        <v>41401</v>
      </c>
      <c r="X104" s="3">
        <v>70.2</v>
      </c>
      <c r="Y104" s="7">
        <v>252</v>
      </c>
      <c r="Z104" s="10">
        <v>72.400000000000006</v>
      </c>
      <c r="AA104" s="7">
        <v>4587</v>
      </c>
      <c r="AB104" s="3">
        <v>3.6</v>
      </c>
      <c r="AC104" s="7">
        <v>567</v>
      </c>
      <c r="AD104" s="3">
        <v>4.4000000000000004</v>
      </c>
      <c r="AE104" s="7">
        <v>2762</v>
      </c>
      <c r="AF104" s="3">
        <v>4.7</v>
      </c>
      <c r="AG104" s="7">
        <v>31</v>
      </c>
      <c r="AH104" s="3">
        <v>8.9</v>
      </c>
    </row>
    <row r="105" spans="1:34" x14ac:dyDescent="0.3">
      <c r="A105" s="13" t="s">
        <v>153</v>
      </c>
      <c r="B105" s="13" t="s">
        <v>279</v>
      </c>
      <c r="C105" s="8">
        <v>17693</v>
      </c>
      <c r="D105" s="3">
        <v>16.100000000000001</v>
      </c>
      <c r="E105" s="8">
        <v>1028</v>
      </c>
      <c r="F105" s="3">
        <v>15.8</v>
      </c>
      <c r="G105" s="8">
        <v>5831</v>
      </c>
      <c r="H105" s="3">
        <v>16</v>
      </c>
      <c r="I105" s="8">
        <v>49</v>
      </c>
      <c r="J105" s="10">
        <v>18.600000000000001</v>
      </c>
      <c r="K105" s="8">
        <v>4076</v>
      </c>
      <c r="L105" s="3">
        <v>3.7</v>
      </c>
      <c r="M105" s="8">
        <v>229</v>
      </c>
      <c r="N105" s="3">
        <v>3.5</v>
      </c>
      <c r="O105" s="8">
        <v>992</v>
      </c>
      <c r="P105" s="3">
        <v>2.7</v>
      </c>
      <c r="Q105" s="8">
        <v>22</v>
      </c>
      <c r="R105" s="10">
        <v>8.4</v>
      </c>
      <c r="S105" s="7">
        <v>20058</v>
      </c>
      <c r="T105" s="3">
        <v>2.2999999999999998</v>
      </c>
      <c r="U105" s="7">
        <v>1229</v>
      </c>
      <c r="V105" s="3">
        <v>1.7</v>
      </c>
      <c r="W105" s="7">
        <v>6501</v>
      </c>
      <c r="X105" s="3">
        <v>3.4</v>
      </c>
      <c r="Y105" s="7">
        <v>58</v>
      </c>
      <c r="Z105" s="10">
        <v>4.7</v>
      </c>
      <c r="AA105" s="7">
        <v>9285</v>
      </c>
      <c r="AB105" s="3">
        <v>1.1000000000000001</v>
      </c>
      <c r="AC105" s="7">
        <v>946</v>
      </c>
      <c r="AD105" s="3">
        <v>1.3</v>
      </c>
      <c r="AE105" s="7">
        <v>2274</v>
      </c>
      <c r="AF105" s="3">
        <v>1.2</v>
      </c>
      <c r="AG105" s="7">
        <v>52</v>
      </c>
      <c r="AH105" s="3">
        <v>4.2</v>
      </c>
    </row>
    <row r="106" spans="1:34" x14ac:dyDescent="0.3">
      <c r="A106" s="13" t="s">
        <v>155</v>
      </c>
      <c r="B106" s="13" t="s">
        <v>280</v>
      </c>
      <c r="C106" s="8" t="s">
        <v>151</v>
      </c>
      <c r="D106" s="3" t="s">
        <v>151</v>
      </c>
      <c r="E106" s="8" t="s">
        <v>151</v>
      </c>
      <c r="F106" s="3" t="s">
        <v>151</v>
      </c>
      <c r="G106" s="8" t="s">
        <v>151</v>
      </c>
      <c r="H106" s="3" t="s">
        <v>151</v>
      </c>
      <c r="I106" s="8" t="s">
        <v>151</v>
      </c>
      <c r="J106" s="10" t="s">
        <v>151</v>
      </c>
      <c r="K106" s="8" t="s">
        <v>151</v>
      </c>
      <c r="L106" s="3" t="s">
        <v>151</v>
      </c>
      <c r="M106" s="8" t="s">
        <v>151</v>
      </c>
      <c r="N106" s="3" t="s">
        <v>151</v>
      </c>
      <c r="O106" s="8" t="s">
        <v>151</v>
      </c>
      <c r="P106" s="3" t="s">
        <v>151</v>
      </c>
      <c r="Q106" s="8" t="s">
        <v>151</v>
      </c>
      <c r="R106" s="10" t="s">
        <v>151</v>
      </c>
      <c r="S106" s="7" t="s">
        <v>151</v>
      </c>
      <c r="T106" s="3" t="s">
        <v>151</v>
      </c>
      <c r="U106" s="7" t="s">
        <v>151</v>
      </c>
      <c r="V106" s="3" t="s">
        <v>151</v>
      </c>
      <c r="W106" s="7" t="s">
        <v>151</v>
      </c>
      <c r="X106" s="3" t="s">
        <v>151</v>
      </c>
      <c r="Y106" s="7" t="s">
        <v>151</v>
      </c>
      <c r="Z106" s="10" t="s">
        <v>151</v>
      </c>
      <c r="AA106" s="7">
        <v>153432</v>
      </c>
      <c r="AB106" s="3">
        <v>18.100000000000001</v>
      </c>
      <c r="AC106" s="7">
        <v>16004</v>
      </c>
      <c r="AD106" s="3">
        <v>21.8</v>
      </c>
      <c r="AE106" s="7">
        <v>35890</v>
      </c>
      <c r="AF106" s="3">
        <v>19.3</v>
      </c>
      <c r="AG106" s="7">
        <v>3490</v>
      </c>
      <c r="AH106" s="3">
        <v>57.3</v>
      </c>
    </row>
    <row r="107" spans="1:34" x14ac:dyDescent="0.3">
      <c r="A107" s="13" t="s">
        <v>149</v>
      </c>
      <c r="B107" s="13" t="s">
        <v>281</v>
      </c>
      <c r="C107" s="8">
        <v>58345</v>
      </c>
      <c r="D107" s="3">
        <v>36.5</v>
      </c>
      <c r="E107" s="8">
        <v>5043</v>
      </c>
      <c r="F107" s="3">
        <v>37.5</v>
      </c>
      <c r="G107" s="8">
        <v>17997</v>
      </c>
      <c r="H107" s="3">
        <v>25.3</v>
      </c>
      <c r="I107" s="8">
        <v>367</v>
      </c>
      <c r="J107" s="10">
        <v>29.1</v>
      </c>
      <c r="K107" s="8">
        <v>5815</v>
      </c>
      <c r="L107" s="3">
        <v>3.6</v>
      </c>
      <c r="M107" s="8">
        <v>676</v>
      </c>
      <c r="N107" s="3">
        <v>5</v>
      </c>
      <c r="O107" s="8">
        <v>2348</v>
      </c>
      <c r="P107" s="3">
        <v>3.3</v>
      </c>
      <c r="Q107" s="8">
        <v>123</v>
      </c>
      <c r="R107" s="10">
        <v>9.8000000000000007</v>
      </c>
      <c r="S107" s="7">
        <v>58356</v>
      </c>
      <c r="T107" s="3">
        <v>36.4</v>
      </c>
      <c r="U107" s="7">
        <v>5044</v>
      </c>
      <c r="V107" s="3">
        <v>37.4</v>
      </c>
      <c r="W107" s="7">
        <v>18004</v>
      </c>
      <c r="X107" s="3">
        <v>25.2</v>
      </c>
      <c r="Y107" s="7">
        <v>371</v>
      </c>
      <c r="Z107" s="10">
        <v>29.2</v>
      </c>
      <c r="AA107" s="7">
        <v>5836</v>
      </c>
      <c r="AB107" s="3">
        <v>3.6</v>
      </c>
      <c r="AC107" s="7">
        <v>677</v>
      </c>
      <c r="AD107" s="3">
        <v>5</v>
      </c>
      <c r="AE107" s="7">
        <v>2362</v>
      </c>
      <c r="AF107" s="3">
        <v>3.3</v>
      </c>
      <c r="AG107" s="7">
        <v>127</v>
      </c>
      <c r="AH107" s="3">
        <v>10</v>
      </c>
    </row>
    <row r="108" spans="1:34" x14ac:dyDescent="0.3">
      <c r="A108" s="13" t="s">
        <v>149</v>
      </c>
      <c r="B108" s="13" t="s">
        <v>282</v>
      </c>
      <c r="C108" s="8">
        <v>2962</v>
      </c>
      <c r="D108" s="3">
        <v>9</v>
      </c>
      <c r="E108" s="8">
        <v>270</v>
      </c>
      <c r="F108" s="3">
        <v>8.1999999999999993</v>
      </c>
      <c r="G108" s="8">
        <v>2349</v>
      </c>
      <c r="H108" s="3">
        <v>12.4</v>
      </c>
      <c r="I108" s="8">
        <v>90</v>
      </c>
      <c r="J108" s="10">
        <v>17.3</v>
      </c>
      <c r="K108" s="8">
        <v>2260</v>
      </c>
      <c r="L108" s="3">
        <v>6.9</v>
      </c>
      <c r="M108" s="8">
        <v>231</v>
      </c>
      <c r="N108" s="3">
        <v>7</v>
      </c>
      <c r="O108" s="8">
        <v>1047</v>
      </c>
      <c r="P108" s="3">
        <v>5.5</v>
      </c>
      <c r="Q108" s="8">
        <v>64</v>
      </c>
      <c r="R108" s="10">
        <v>12.3</v>
      </c>
      <c r="S108" s="7">
        <v>2981</v>
      </c>
      <c r="T108" s="3">
        <v>1.7</v>
      </c>
      <c r="U108" s="7">
        <v>271</v>
      </c>
      <c r="V108" s="3">
        <v>1.9</v>
      </c>
      <c r="W108" s="7">
        <v>2352</v>
      </c>
      <c r="X108" s="3">
        <v>3.9</v>
      </c>
      <c r="Y108" s="7">
        <v>90</v>
      </c>
      <c r="Z108" s="10">
        <v>7.2</v>
      </c>
      <c r="AA108" s="7">
        <v>2915</v>
      </c>
      <c r="AB108" s="3">
        <v>1.6</v>
      </c>
      <c r="AC108" s="7">
        <v>307</v>
      </c>
      <c r="AD108" s="3">
        <v>2.2000000000000002</v>
      </c>
      <c r="AE108" s="7">
        <v>1296</v>
      </c>
      <c r="AF108" s="3">
        <v>2.2000000000000002</v>
      </c>
      <c r="AG108" s="7">
        <v>68</v>
      </c>
      <c r="AH108" s="3">
        <v>5.5</v>
      </c>
    </row>
    <row r="109" spans="1:34" x14ac:dyDescent="0.3">
      <c r="A109" s="13" t="s">
        <v>155</v>
      </c>
      <c r="B109" s="13" t="s">
        <v>283</v>
      </c>
      <c r="C109" s="8">
        <v>1145</v>
      </c>
      <c r="D109" s="3">
        <v>3.1</v>
      </c>
      <c r="E109" s="8">
        <v>169</v>
      </c>
      <c r="F109" s="3">
        <v>4.7</v>
      </c>
      <c r="G109" s="8">
        <v>592</v>
      </c>
      <c r="H109" s="3">
        <v>3.1</v>
      </c>
      <c r="I109" s="8">
        <v>9</v>
      </c>
      <c r="J109" s="10">
        <v>3.7</v>
      </c>
      <c r="K109" s="8">
        <v>1054</v>
      </c>
      <c r="L109" s="3">
        <v>2.9</v>
      </c>
      <c r="M109" s="8">
        <v>173</v>
      </c>
      <c r="N109" s="3">
        <v>4.8</v>
      </c>
      <c r="O109" s="8">
        <v>372</v>
      </c>
      <c r="P109" s="3">
        <v>1.9</v>
      </c>
      <c r="Q109" s="8">
        <v>26</v>
      </c>
      <c r="R109" s="10">
        <v>10.7</v>
      </c>
      <c r="S109" s="7">
        <v>1787</v>
      </c>
      <c r="T109" s="3">
        <v>0.2</v>
      </c>
      <c r="U109" s="7">
        <v>233</v>
      </c>
      <c r="V109" s="3">
        <v>0.3</v>
      </c>
      <c r="W109" s="7">
        <v>857</v>
      </c>
      <c r="X109" s="3">
        <v>0.4</v>
      </c>
      <c r="Y109" s="7">
        <v>24</v>
      </c>
      <c r="Z109" s="10">
        <v>0.5</v>
      </c>
      <c r="AA109" s="7">
        <v>42482</v>
      </c>
      <c r="AB109" s="3">
        <v>4.7</v>
      </c>
      <c r="AC109" s="7">
        <v>3860</v>
      </c>
      <c r="AD109" s="3">
        <v>4.7</v>
      </c>
      <c r="AE109" s="7">
        <v>7241</v>
      </c>
      <c r="AF109" s="3">
        <v>3.6</v>
      </c>
      <c r="AG109" s="7">
        <v>406</v>
      </c>
      <c r="AH109" s="3">
        <v>9.3000000000000007</v>
      </c>
    </row>
    <row r="110" spans="1:34" x14ac:dyDescent="0.3">
      <c r="A110" s="13" t="s">
        <v>167</v>
      </c>
      <c r="B110" s="13" t="s">
        <v>284</v>
      </c>
      <c r="C110" s="8">
        <v>891</v>
      </c>
      <c r="D110" s="3">
        <v>5.8</v>
      </c>
      <c r="E110" s="8">
        <v>46</v>
      </c>
      <c r="F110" s="3">
        <v>5.9</v>
      </c>
      <c r="G110" s="8">
        <v>732</v>
      </c>
      <c r="H110" s="3">
        <v>7.5</v>
      </c>
      <c r="I110" s="8">
        <v>1</v>
      </c>
      <c r="J110" s="10">
        <v>1.5</v>
      </c>
      <c r="K110" s="8">
        <v>2973</v>
      </c>
      <c r="L110" s="3">
        <v>19.3</v>
      </c>
      <c r="M110" s="8">
        <v>174</v>
      </c>
      <c r="N110" s="3">
        <v>22.5</v>
      </c>
      <c r="O110" s="8">
        <v>1648</v>
      </c>
      <c r="P110" s="3">
        <v>16.8</v>
      </c>
      <c r="Q110" s="8">
        <v>44</v>
      </c>
      <c r="R110" s="10">
        <v>66.7</v>
      </c>
      <c r="S110" s="7">
        <v>7420</v>
      </c>
      <c r="T110" s="3">
        <v>4.5</v>
      </c>
      <c r="U110" s="7">
        <v>346</v>
      </c>
      <c r="V110" s="3">
        <v>3.6</v>
      </c>
      <c r="W110" s="7">
        <v>4396</v>
      </c>
      <c r="X110" s="3">
        <v>5.4</v>
      </c>
      <c r="Y110" s="7">
        <v>63</v>
      </c>
      <c r="Z110" s="10">
        <v>10</v>
      </c>
      <c r="AA110" s="7">
        <v>19092</v>
      </c>
      <c r="AB110" s="3">
        <v>11.7</v>
      </c>
      <c r="AC110" s="7">
        <v>1021</v>
      </c>
      <c r="AD110" s="3">
        <v>10.6</v>
      </c>
      <c r="AE110" s="7">
        <v>8634</v>
      </c>
      <c r="AF110" s="3">
        <v>10.7</v>
      </c>
      <c r="AG110" s="7">
        <v>111</v>
      </c>
      <c r="AH110" s="3">
        <v>17.7</v>
      </c>
    </row>
    <row r="111" spans="1:34" x14ac:dyDescent="0.3">
      <c r="A111" s="13" t="s">
        <v>155</v>
      </c>
      <c r="B111" s="13" t="s">
        <v>285</v>
      </c>
      <c r="C111" s="8">
        <v>4533</v>
      </c>
      <c r="D111" s="3">
        <v>4.5999999999999996</v>
      </c>
      <c r="E111" s="8">
        <v>218</v>
      </c>
      <c r="F111" s="3">
        <v>3.1</v>
      </c>
      <c r="G111" s="8">
        <v>2502</v>
      </c>
      <c r="H111" s="3">
        <v>5.7</v>
      </c>
      <c r="I111" s="8">
        <v>34</v>
      </c>
      <c r="J111" s="10">
        <v>10.8</v>
      </c>
      <c r="K111" s="8">
        <v>2392</v>
      </c>
      <c r="L111" s="3">
        <v>2.4</v>
      </c>
      <c r="M111" s="8">
        <v>134</v>
      </c>
      <c r="N111" s="3">
        <v>1.9</v>
      </c>
      <c r="O111" s="8">
        <v>1212</v>
      </c>
      <c r="P111" s="3">
        <v>2.8</v>
      </c>
      <c r="Q111" s="8">
        <v>16</v>
      </c>
      <c r="R111" s="10">
        <v>5.0999999999999996</v>
      </c>
      <c r="S111" s="7">
        <v>5746</v>
      </c>
      <c r="T111" s="3">
        <v>0.7</v>
      </c>
      <c r="U111" s="7">
        <v>281</v>
      </c>
      <c r="V111" s="3">
        <v>0.4</v>
      </c>
      <c r="W111" s="7">
        <v>2953</v>
      </c>
      <c r="X111" s="3">
        <v>1.3</v>
      </c>
      <c r="Y111" s="7">
        <v>37</v>
      </c>
      <c r="Z111" s="10">
        <v>1.1000000000000001</v>
      </c>
      <c r="AA111" s="7">
        <v>28012</v>
      </c>
      <c r="AB111" s="3">
        <v>3.3</v>
      </c>
      <c r="AC111" s="7">
        <v>2685</v>
      </c>
      <c r="AD111" s="3">
        <v>3.5</v>
      </c>
      <c r="AE111" s="7">
        <v>6650</v>
      </c>
      <c r="AF111" s="3">
        <v>2.9</v>
      </c>
      <c r="AG111" s="7">
        <v>279</v>
      </c>
      <c r="AH111" s="3">
        <v>8.6</v>
      </c>
    </row>
    <row r="112" spans="1:34" x14ac:dyDescent="0.3">
      <c r="A112" s="13" t="s">
        <v>161</v>
      </c>
      <c r="B112" s="13" t="s">
        <v>286</v>
      </c>
      <c r="C112" s="8" t="s">
        <v>151</v>
      </c>
      <c r="D112" s="3" t="s">
        <v>151</v>
      </c>
      <c r="E112" s="8" t="s">
        <v>151</v>
      </c>
      <c r="F112" s="3" t="s">
        <v>151</v>
      </c>
      <c r="G112" s="8" t="s">
        <v>151</v>
      </c>
      <c r="H112" s="3" t="s">
        <v>151</v>
      </c>
      <c r="I112" s="8" t="s">
        <v>151</v>
      </c>
      <c r="J112" s="10" t="s">
        <v>151</v>
      </c>
      <c r="K112" s="8" t="s">
        <v>151</v>
      </c>
      <c r="L112" s="3" t="s">
        <v>151</v>
      </c>
      <c r="M112" s="8" t="s">
        <v>151</v>
      </c>
      <c r="N112" s="3" t="s">
        <v>151</v>
      </c>
      <c r="O112" s="8" t="s">
        <v>151</v>
      </c>
      <c r="P112" s="3" t="s">
        <v>151</v>
      </c>
      <c r="Q112" s="8" t="s">
        <v>151</v>
      </c>
      <c r="R112" s="10" t="s">
        <v>151</v>
      </c>
      <c r="S112" s="7">
        <v>19851</v>
      </c>
      <c r="T112" s="3">
        <v>6.3</v>
      </c>
      <c r="U112" s="7">
        <v>1439</v>
      </c>
      <c r="V112" s="3">
        <v>5.9</v>
      </c>
      <c r="W112" s="7">
        <v>7330</v>
      </c>
      <c r="X112" s="3">
        <v>8.6</v>
      </c>
      <c r="Y112" s="7">
        <v>542</v>
      </c>
      <c r="Z112" s="10">
        <v>21.4</v>
      </c>
      <c r="AA112" s="7">
        <v>2299</v>
      </c>
      <c r="AB112" s="3">
        <v>0.7</v>
      </c>
      <c r="AC112" s="7">
        <v>317</v>
      </c>
      <c r="AD112" s="3">
        <v>1.3</v>
      </c>
      <c r="AE112" s="7">
        <v>1012</v>
      </c>
      <c r="AF112" s="3">
        <v>1.2</v>
      </c>
      <c r="AG112" s="7">
        <v>21</v>
      </c>
      <c r="AH112" s="3">
        <v>0.8</v>
      </c>
    </row>
    <row r="113" spans="1:34" s="1" customFormat="1" x14ac:dyDescent="0.3">
      <c r="A113" s="1" t="s">
        <v>175</v>
      </c>
      <c r="B113" s="1" t="s">
        <v>175</v>
      </c>
      <c r="C113" s="8">
        <v>2055166</v>
      </c>
      <c r="D113" s="9">
        <v>27.5</v>
      </c>
      <c r="E113" s="8">
        <v>151481</v>
      </c>
      <c r="F113" s="9">
        <v>26.4</v>
      </c>
      <c r="G113" s="8">
        <v>766755</v>
      </c>
      <c r="H113" s="9">
        <v>26.5</v>
      </c>
      <c r="I113" s="8">
        <v>14919</v>
      </c>
      <c r="J113" s="11">
        <v>34.200000000000003</v>
      </c>
      <c r="K113" s="8">
        <v>281859</v>
      </c>
      <c r="L113" s="9">
        <v>3.8</v>
      </c>
      <c r="M113" s="8">
        <v>29422</v>
      </c>
      <c r="N113" s="9">
        <v>5.0999999999999996</v>
      </c>
      <c r="O113" s="8">
        <v>92624</v>
      </c>
      <c r="P113" s="9">
        <v>3.2</v>
      </c>
      <c r="Q113" s="8">
        <v>2917</v>
      </c>
      <c r="R113" s="11">
        <v>6.7</v>
      </c>
      <c r="S113" s="8">
        <v>5707465</v>
      </c>
      <c r="T113" s="9">
        <v>9.6</v>
      </c>
      <c r="U113" s="8">
        <v>405240</v>
      </c>
      <c r="V113" s="9">
        <v>8.4</v>
      </c>
      <c r="W113" s="8">
        <v>1867094</v>
      </c>
      <c r="X113" s="9">
        <v>12.9</v>
      </c>
      <c r="Y113" s="8">
        <v>38153</v>
      </c>
      <c r="Z113" s="11">
        <v>17.899999999999999</v>
      </c>
      <c r="AA113" s="8">
        <v>2431847</v>
      </c>
      <c r="AB113" s="9">
        <v>4.0999999999999996</v>
      </c>
      <c r="AC113" s="8">
        <v>225874</v>
      </c>
      <c r="AD113" s="9">
        <v>4.7</v>
      </c>
      <c r="AE113" s="8">
        <v>623192</v>
      </c>
      <c r="AF113" s="9">
        <v>4.3</v>
      </c>
      <c r="AG113" s="8">
        <v>16025</v>
      </c>
      <c r="AH113" s="9">
        <v>7.5</v>
      </c>
    </row>
    <row r="114" spans="1:34" s="1" customFormat="1" ht="24.75" customHeight="1" x14ac:dyDescent="0.3">
      <c r="A114" s="165" t="s">
        <v>322</v>
      </c>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row>
    <row r="115" spans="1:34" x14ac:dyDescent="0.3">
      <c r="A115" s="192" t="s">
        <v>21</v>
      </c>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row>
    <row r="116" spans="1:34" ht="12.75" customHeight="1" x14ac:dyDescent="0.3">
      <c r="A116" s="199" t="s">
        <v>120</v>
      </c>
      <c r="B116" s="199"/>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row>
    <row r="117" spans="1:34" x14ac:dyDescent="0.3">
      <c r="F117" s="3"/>
      <c r="H117" s="3"/>
      <c r="P117" s="3"/>
      <c r="R117" s="3"/>
      <c r="S117" s="3"/>
      <c r="T117" s="3"/>
      <c r="U117" s="3"/>
      <c r="V117" s="3"/>
      <c r="W117" s="3"/>
      <c r="X117" s="3"/>
      <c r="Y117" s="3"/>
      <c r="Z117" s="3"/>
      <c r="AA117" s="3"/>
      <c r="AB117" s="3"/>
      <c r="AC117" s="3"/>
      <c r="AD117" s="3"/>
      <c r="AE117" s="3"/>
      <c r="AF117" s="3"/>
      <c r="AG117" s="3"/>
      <c r="AH117" s="3"/>
    </row>
    <row r="118" spans="1:34" x14ac:dyDescent="0.3">
      <c r="A118" s="19"/>
      <c r="B118" s="32"/>
      <c r="C118" s="19"/>
      <c r="D118" s="19"/>
      <c r="E118" s="19"/>
      <c r="F118" s="19"/>
      <c r="G118" s="31"/>
      <c r="H118" s="19"/>
      <c r="I118" s="31"/>
      <c r="J118" s="19"/>
      <c r="K118" s="19"/>
      <c r="L118" s="19"/>
      <c r="M118" s="19"/>
      <c r="N118" s="19"/>
      <c r="O118" s="31"/>
      <c r="P118" s="19"/>
      <c r="Q118" s="31"/>
      <c r="R118" s="19"/>
      <c r="S118" s="19"/>
      <c r="T118" s="19"/>
      <c r="U118" s="19"/>
      <c r="V118" s="19"/>
      <c r="W118" s="19"/>
      <c r="X118" s="19"/>
      <c r="Y118" s="19"/>
      <c r="Z118" s="19"/>
      <c r="AA118" s="19"/>
      <c r="AB118" s="19"/>
      <c r="AC118" s="19"/>
      <c r="AD118" s="19"/>
      <c r="AE118" s="19"/>
      <c r="AF118" s="19"/>
      <c r="AG118" s="19"/>
      <c r="AH118" s="19"/>
    </row>
    <row r="119" spans="1:34" x14ac:dyDescent="0.3">
      <c r="B119" s="64"/>
      <c r="F119" s="3"/>
      <c r="H119" s="3"/>
      <c r="P119" s="3"/>
      <c r="R119" s="3"/>
      <c r="S119" s="3"/>
      <c r="T119" s="3"/>
      <c r="U119" s="3"/>
      <c r="V119" s="3"/>
      <c r="W119" s="3"/>
      <c r="X119" s="3"/>
      <c r="Y119" s="3"/>
      <c r="Z119" s="3"/>
      <c r="AA119" s="3"/>
      <c r="AB119" s="3"/>
      <c r="AC119" s="3"/>
      <c r="AD119" s="3"/>
      <c r="AE119" s="3"/>
      <c r="AF119" s="3"/>
      <c r="AG119" s="3"/>
      <c r="AH119" s="3"/>
    </row>
    <row r="120" spans="1:34" x14ac:dyDescent="0.3">
      <c r="B120" s="64"/>
      <c r="F120" s="3"/>
      <c r="H120" s="3"/>
      <c r="P120" s="3"/>
      <c r="R120" s="3"/>
      <c r="S120" s="3"/>
      <c r="T120" s="3"/>
      <c r="U120" s="3"/>
      <c r="V120" s="3"/>
      <c r="W120" s="3"/>
      <c r="X120" s="3"/>
      <c r="Y120" s="3"/>
      <c r="Z120" s="3"/>
      <c r="AA120" s="3"/>
      <c r="AB120" s="3"/>
      <c r="AC120" s="3"/>
      <c r="AD120" s="3"/>
      <c r="AE120" s="3"/>
      <c r="AF120" s="3"/>
      <c r="AG120" s="3"/>
      <c r="AH120" s="3"/>
    </row>
    <row r="121" spans="1:34" x14ac:dyDescent="0.3">
      <c r="B121" s="64"/>
      <c r="F121" s="3"/>
      <c r="H121" s="3"/>
      <c r="P121" s="3"/>
      <c r="R121" s="3"/>
      <c r="S121" s="3"/>
      <c r="T121" s="3"/>
      <c r="U121" s="3"/>
      <c r="V121" s="3"/>
      <c r="W121" s="3"/>
      <c r="X121" s="3"/>
      <c r="Y121" s="3"/>
      <c r="Z121" s="3"/>
      <c r="AA121" s="3"/>
      <c r="AB121" s="3"/>
      <c r="AC121" s="3"/>
      <c r="AD121" s="3"/>
      <c r="AE121" s="3"/>
      <c r="AF121" s="3"/>
      <c r="AG121" s="3"/>
      <c r="AH121" s="3"/>
    </row>
    <row r="122" spans="1:34" x14ac:dyDescent="0.3">
      <c r="B122" s="64"/>
      <c r="F122" s="3"/>
      <c r="H122" s="3"/>
      <c r="P122" s="3"/>
      <c r="R122" s="3"/>
      <c r="S122" s="3"/>
      <c r="T122" s="3"/>
      <c r="U122" s="3"/>
      <c r="V122" s="3"/>
      <c r="W122" s="3"/>
      <c r="X122" s="3"/>
      <c r="Y122" s="3"/>
      <c r="Z122" s="3"/>
      <c r="AA122" s="3"/>
      <c r="AB122" s="3"/>
      <c r="AC122" s="3"/>
      <c r="AD122" s="3"/>
      <c r="AE122" s="3"/>
      <c r="AF122" s="3"/>
      <c r="AG122" s="3"/>
      <c r="AH122" s="3"/>
    </row>
    <row r="123" spans="1:34" x14ac:dyDescent="0.3">
      <c r="B123" s="64"/>
      <c r="F123" s="3"/>
      <c r="H123" s="3"/>
      <c r="P123" s="3"/>
      <c r="R123" s="3"/>
      <c r="S123" s="3"/>
      <c r="T123" s="3"/>
      <c r="U123" s="3"/>
      <c r="V123" s="3"/>
      <c r="W123" s="3"/>
      <c r="X123" s="3"/>
      <c r="Y123" s="3"/>
      <c r="Z123" s="3"/>
      <c r="AA123" s="3"/>
      <c r="AB123" s="3"/>
      <c r="AC123" s="3"/>
      <c r="AD123" s="3"/>
      <c r="AE123" s="3"/>
      <c r="AF123" s="3"/>
      <c r="AG123" s="3"/>
      <c r="AH123" s="3"/>
    </row>
    <row r="124" spans="1:34" x14ac:dyDescent="0.3">
      <c r="B124" s="64"/>
      <c r="F124" s="3"/>
      <c r="H124" s="3"/>
      <c r="P124" s="3"/>
      <c r="R124" s="3"/>
      <c r="S124" s="3"/>
      <c r="T124" s="3"/>
      <c r="U124" s="3"/>
      <c r="V124" s="3"/>
      <c r="W124" s="3"/>
      <c r="X124" s="3"/>
      <c r="Y124" s="3"/>
      <c r="Z124" s="3"/>
      <c r="AA124" s="3"/>
      <c r="AB124" s="3"/>
      <c r="AC124" s="3"/>
      <c r="AD124" s="3"/>
      <c r="AE124" s="3"/>
      <c r="AF124" s="3"/>
      <c r="AG124" s="3"/>
      <c r="AH124" s="3"/>
    </row>
    <row r="125" spans="1:34" x14ac:dyDescent="0.3">
      <c r="B125" s="64"/>
      <c r="F125" s="3"/>
      <c r="H125" s="3"/>
      <c r="P125" s="3"/>
      <c r="R125" s="3"/>
      <c r="S125" s="3"/>
      <c r="T125" s="3"/>
      <c r="U125" s="3"/>
      <c r="V125" s="3"/>
      <c r="W125" s="3"/>
      <c r="X125" s="3"/>
      <c r="Y125" s="3"/>
      <c r="Z125" s="3"/>
      <c r="AA125" s="3"/>
      <c r="AB125" s="3"/>
      <c r="AC125" s="3"/>
      <c r="AD125" s="3"/>
      <c r="AE125" s="3"/>
      <c r="AF125" s="3"/>
      <c r="AG125" s="3"/>
      <c r="AH125" s="3"/>
    </row>
    <row r="126" spans="1:34" x14ac:dyDescent="0.3">
      <c r="B126" s="64"/>
      <c r="F126" s="3"/>
      <c r="H126" s="3"/>
      <c r="P126" s="3"/>
      <c r="R126" s="3"/>
      <c r="S126" s="3"/>
      <c r="T126" s="3"/>
      <c r="U126" s="3"/>
      <c r="V126" s="3"/>
      <c r="W126" s="3"/>
      <c r="X126" s="3"/>
      <c r="Y126" s="3"/>
      <c r="Z126" s="3"/>
      <c r="AA126" s="3"/>
      <c r="AB126" s="3"/>
      <c r="AC126" s="3"/>
      <c r="AD126" s="3"/>
      <c r="AE126" s="3"/>
      <c r="AF126" s="3"/>
      <c r="AG126" s="3"/>
      <c r="AH126" s="3"/>
    </row>
    <row r="127" spans="1:34" x14ac:dyDescent="0.3">
      <c r="B127" s="64"/>
      <c r="F127" s="3"/>
      <c r="H127" s="3"/>
      <c r="P127" s="3"/>
      <c r="R127" s="3"/>
      <c r="S127" s="3"/>
      <c r="T127" s="3"/>
      <c r="U127" s="3"/>
      <c r="V127" s="3"/>
      <c r="W127" s="3"/>
      <c r="X127" s="3"/>
      <c r="Y127" s="3"/>
      <c r="Z127" s="3"/>
      <c r="AA127" s="3"/>
      <c r="AB127" s="3"/>
      <c r="AC127" s="3"/>
      <c r="AD127" s="3"/>
      <c r="AE127" s="3"/>
      <c r="AF127" s="3"/>
      <c r="AG127" s="3"/>
      <c r="AH127" s="3"/>
    </row>
    <row r="128" spans="1:34" x14ac:dyDescent="0.3">
      <c r="B128" s="64"/>
      <c r="F128" s="3"/>
      <c r="H128" s="3"/>
      <c r="P128" s="3"/>
      <c r="R128" s="3"/>
      <c r="S128" s="3"/>
      <c r="T128" s="3"/>
      <c r="U128" s="3"/>
      <c r="V128" s="3"/>
      <c r="W128" s="3"/>
      <c r="X128" s="3"/>
      <c r="Y128" s="3"/>
      <c r="Z128" s="3"/>
      <c r="AA128" s="3"/>
      <c r="AB128" s="3"/>
      <c r="AC128" s="3"/>
      <c r="AD128" s="3"/>
      <c r="AE128" s="3"/>
      <c r="AF128" s="3"/>
      <c r="AG128" s="3"/>
      <c r="AH128" s="3"/>
    </row>
    <row r="129" spans="1:34" x14ac:dyDescent="0.3">
      <c r="B129" s="64"/>
      <c r="F129" s="3"/>
      <c r="H129" s="3"/>
      <c r="P129" s="3"/>
      <c r="R129" s="3"/>
      <c r="S129" s="3"/>
      <c r="T129" s="3"/>
      <c r="U129" s="3"/>
      <c r="V129" s="3"/>
      <c r="W129" s="3"/>
      <c r="X129" s="3"/>
      <c r="Y129" s="3"/>
      <c r="Z129" s="3"/>
      <c r="AA129" s="3"/>
      <c r="AB129" s="3"/>
      <c r="AC129" s="3"/>
      <c r="AD129" s="3"/>
      <c r="AE129" s="3"/>
      <c r="AF129" s="3"/>
      <c r="AG129" s="3"/>
      <c r="AH129" s="3"/>
    </row>
    <row r="130" spans="1:34" x14ac:dyDescent="0.3">
      <c r="B130" s="64"/>
      <c r="F130" s="3"/>
      <c r="H130" s="3"/>
      <c r="P130" s="3"/>
      <c r="R130" s="3"/>
      <c r="S130" s="3"/>
      <c r="T130" s="3"/>
      <c r="U130" s="3"/>
      <c r="V130" s="3"/>
      <c r="W130" s="3"/>
      <c r="X130" s="3"/>
      <c r="Y130" s="3"/>
      <c r="Z130" s="3"/>
      <c r="AA130" s="3"/>
      <c r="AB130" s="3"/>
      <c r="AC130" s="3"/>
      <c r="AD130" s="3"/>
      <c r="AE130" s="3"/>
      <c r="AF130" s="3"/>
      <c r="AG130" s="3"/>
      <c r="AH130" s="3"/>
    </row>
    <row r="131" spans="1:34" x14ac:dyDescent="0.3">
      <c r="F131" s="3"/>
      <c r="H131" s="3"/>
      <c r="P131" s="3"/>
      <c r="R131" s="3"/>
      <c r="S131" s="3"/>
      <c r="T131" s="3"/>
      <c r="U131" s="3"/>
      <c r="V131" s="3"/>
      <c r="W131" s="3"/>
      <c r="X131" s="3"/>
      <c r="Y131" s="3"/>
      <c r="Z131" s="3"/>
      <c r="AA131" s="3"/>
      <c r="AB131" s="3"/>
      <c r="AC131" s="3"/>
      <c r="AD131" s="3"/>
      <c r="AE131" s="3"/>
      <c r="AF131" s="3"/>
      <c r="AG131" s="3"/>
      <c r="AH131" s="3"/>
    </row>
    <row r="132" spans="1:34" x14ac:dyDescent="0.3">
      <c r="F132" s="3"/>
      <c r="H132" s="3"/>
      <c r="P132" s="3"/>
      <c r="R132" s="3"/>
      <c r="S132" s="3"/>
      <c r="T132" s="3"/>
      <c r="U132" s="3"/>
      <c r="V132" s="3"/>
      <c r="W132" s="3"/>
      <c r="X132" s="3"/>
      <c r="Y132" s="3"/>
      <c r="Z132" s="3"/>
      <c r="AA132" s="3"/>
      <c r="AB132" s="3"/>
      <c r="AC132" s="3"/>
      <c r="AD132" s="3"/>
      <c r="AE132" s="3"/>
      <c r="AF132" s="3"/>
      <c r="AG132" s="3"/>
      <c r="AH132" s="3"/>
    </row>
    <row r="133" spans="1:34" x14ac:dyDescent="0.3">
      <c r="F133" s="3"/>
      <c r="H133" s="3"/>
      <c r="P133" s="3"/>
      <c r="R133" s="3"/>
      <c r="S133" s="3"/>
      <c r="T133" s="3"/>
      <c r="U133" s="3"/>
      <c r="V133" s="3"/>
      <c r="W133" s="3"/>
      <c r="X133" s="3"/>
      <c r="Y133" s="3"/>
      <c r="Z133" s="3"/>
      <c r="AA133" s="3"/>
      <c r="AB133" s="3"/>
      <c r="AC133" s="3"/>
      <c r="AD133" s="3"/>
      <c r="AE133" s="3"/>
      <c r="AF133" s="3"/>
      <c r="AG133" s="3"/>
      <c r="AH133" s="3"/>
    </row>
    <row r="134" spans="1:34" x14ac:dyDescent="0.3">
      <c r="F134" s="3"/>
      <c r="H134" s="3"/>
      <c r="P134" s="3"/>
      <c r="R134" s="3"/>
      <c r="S134" s="3"/>
      <c r="T134" s="3"/>
      <c r="U134" s="3"/>
      <c r="V134" s="3"/>
      <c r="W134" s="3"/>
      <c r="X134" s="3"/>
      <c r="Y134" s="3"/>
      <c r="Z134" s="3"/>
      <c r="AA134" s="3"/>
      <c r="AB134" s="3"/>
      <c r="AC134" s="3"/>
      <c r="AD134" s="3"/>
      <c r="AE134" s="3"/>
      <c r="AF134" s="3"/>
      <c r="AG134" s="3"/>
      <c r="AH134" s="3"/>
    </row>
    <row r="135" spans="1:34" s="3" customFormat="1" x14ac:dyDescent="0.3">
      <c r="A135"/>
      <c r="B135"/>
      <c r="C135" s="9"/>
      <c r="D135" s="9"/>
      <c r="E135" s="9"/>
      <c r="G135" s="9"/>
      <c r="I135" s="9"/>
      <c r="J135" s="9"/>
      <c r="K135" s="9"/>
      <c r="L135" s="9"/>
      <c r="M135" s="9"/>
      <c r="N135" s="9"/>
      <c r="O135" s="9"/>
      <c r="Q135" s="9"/>
    </row>
    <row r="136" spans="1:34" s="3" customFormat="1" x14ac:dyDescent="0.3">
      <c r="A136"/>
      <c r="B136"/>
      <c r="C136" s="9"/>
      <c r="D136" s="9"/>
      <c r="E136" s="9"/>
      <c r="G136" s="9"/>
      <c r="I136" s="9"/>
      <c r="J136" s="9"/>
      <c r="K136" s="9"/>
      <c r="L136" s="9"/>
      <c r="M136" s="9"/>
      <c r="N136" s="9"/>
      <c r="O136" s="9"/>
      <c r="Q136" s="9"/>
    </row>
    <row r="137" spans="1:34" s="3" customFormat="1" x14ac:dyDescent="0.3">
      <c r="A137"/>
      <c r="B137"/>
      <c r="C137" s="9"/>
      <c r="D137" s="9"/>
      <c r="E137" s="9"/>
      <c r="G137" s="9"/>
      <c r="I137" s="9"/>
      <c r="J137" s="9"/>
      <c r="K137" s="9"/>
      <c r="L137" s="9"/>
      <c r="M137" s="9"/>
      <c r="N137" s="9"/>
      <c r="O137" s="9"/>
      <c r="Q137" s="9"/>
    </row>
    <row r="138" spans="1:34" s="3" customFormat="1" x14ac:dyDescent="0.3">
      <c r="A138"/>
      <c r="B138"/>
      <c r="C138" s="9"/>
      <c r="D138" s="9"/>
      <c r="E138" s="9"/>
      <c r="G138" s="9"/>
      <c r="I138" s="9"/>
      <c r="J138" s="9"/>
      <c r="K138" s="9"/>
      <c r="L138" s="9"/>
      <c r="M138" s="9"/>
      <c r="N138" s="9"/>
      <c r="O138" s="9"/>
      <c r="Q138" s="9"/>
    </row>
    <row r="139" spans="1:34" s="3" customFormat="1" x14ac:dyDescent="0.3">
      <c r="A139"/>
      <c r="B139"/>
      <c r="C139" s="9"/>
      <c r="D139" s="9"/>
      <c r="E139" s="9"/>
      <c r="G139" s="9"/>
      <c r="I139" s="9"/>
      <c r="J139" s="9"/>
      <c r="K139" s="9"/>
      <c r="L139" s="9"/>
      <c r="M139" s="9"/>
      <c r="N139" s="9"/>
      <c r="O139" s="9"/>
      <c r="Q139" s="9"/>
    </row>
    <row r="140" spans="1:34" s="3" customFormat="1" x14ac:dyDescent="0.3">
      <c r="A140"/>
      <c r="B140"/>
      <c r="C140" s="9"/>
      <c r="D140" s="9"/>
      <c r="E140" s="9"/>
      <c r="G140" s="9"/>
      <c r="I140" s="9"/>
      <c r="J140" s="9"/>
      <c r="K140" s="9"/>
      <c r="L140" s="9"/>
      <c r="M140" s="9"/>
      <c r="N140" s="9"/>
      <c r="O140" s="9"/>
      <c r="Q140" s="9"/>
    </row>
    <row r="141" spans="1:34" s="3" customFormat="1" x14ac:dyDescent="0.3">
      <c r="A141"/>
      <c r="B141"/>
      <c r="C141" s="9"/>
      <c r="D141" s="9"/>
      <c r="E141" s="9"/>
      <c r="G141" s="9"/>
      <c r="I141" s="9"/>
      <c r="J141" s="9"/>
      <c r="K141" s="9"/>
      <c r="L141" s="9"/>
      <c r="M141" s="9"/>
      <c r="N141" s="9"/>
      <c r="O141" s="9"/>
      <c r="Q141" s="9"/>
    </row>
    <row r="142" spans="1:34" s="3" customFormat="1" x14ac:dyDescent="0.3">
      <c r="A142"/>
      <c r="B142"/>
      <c r="C142" s="9"/>
      <c r="D142" s="9"/>
      <c r="E142" s="9"/>
      <c r="G142" s="9"/>
      <c r="I142" s="9"/>
      <c r="J142" s="9"/>
      <c r="K142" s="9"/>
      <c r="L142" s="9"/>
      <c r="M142" s="9"/>
      <c r="N142" s="9"/>
      <c r="O142" s="9"/>
      <c r="Q142" s="9"/>
    </row>
    <row r="143" spans="1:34" s="3" customFormat="1" x14ac:dyDescent="0.3">
      <c r="A143"/>
      <c r="B143"/>
      <c r="C143" s="9"/>
      <c r="D143" s="9"/>
      <c r="E143" s="9"/>
      <c r="G143" s="9"/>
      <c r="I143" s="9"/>
      <c r="J143" s="9"/>
      <c r="K143" s="9"/>
      <c r="L143" s="9"/>
      <c r="M143" s="9"/>
      <c r="N143" s="9"/>
      <c r="O143" s="9"/>
      <c r="Q143" s="9"/>
    </row>
    <row r="144" spans="1:34" s="3" customFormat="1" x14ac:dyDescent="0.3">
      <c r="A144"/>
      <c r="B144"/>
      <c r="C144" s="9"/>
      <c r="D144" s="9"/>
      <c r="E144" s="9"/>
      <c r="G144" s="9"/>
      <c r="I144" s="9"/>
      <c r="J144" s="9"/>
      <c r="K144" s="9"/>
      <c r="L144" s="9"/>
      <c r="M144" s="9"/>
      <c r="N144" s="9"/>
      <c r="O144" s="9"/>
      <c r="Q144" s="9"/>
    </row>
    <row r="145" spans="1:17" s="3" customFormat="1" x14ac:dyDescent="0.3">
      <c r="A145"/>
      <c r="B145"/>
      <c r="C145" s="9"/>
      <c r="D145" s="9"/>
      <c r="E145" s="9"/>
      <c r="G145" s="9"/>
      <c r="I145" s="9"/>
      <c r="J145" s="9"/>
      <c r="K145" s="9"/>
      <c r="L145" s="9"/>
      <c r="M145" s="9"/>
      <c r="N145" s="9"/>
      <c r="O145" s="9"/>
      <c r="Q145" s="9"/>
    </row>
    <row r="146" spans="1:17" s="3" customFormat="1" x14ac:dyDescent="0.3">
      <c r="A146"/>
      <c r="B146"/>
      <c r="C146" s="9"/>
      <c r="D146" s="9"/>
      <c r="E146" s="9"/>
      <c r="G146" s="9"/>
      <c r="I146" s="9"/>
      <c r="J146" s="9"/>
      <c r="K146" s="9"/>
      <c r="L146" s="9"/>
      <c r="M146" s="9"/>
      <c r="N146" s="9"/>
      <c r="O146" s="9"/>
      <c r="Q146" s="9"/>
    </row>
    <row r="147" spans="1:17" s="3" customFormat="1" x14ac:dyDescent="0.3">
      <c r="A147"/>
      <c r="B147"/>
      <c r="C147" s="9"/>
      <c r="D147" s="9"/>
      <c r="E147" s="9"/>
      <c r="G147" s="9"/>
      <c r="I147" s="9"/>
      <c r="J147" s="9"/>
      <c r="K147" s="9"/>
      <c r="L147" s="9"/>
      <c r="M147" s="9"/>
      <c r="N147" s="9"/>
      <c r="O147" s="9"/>
      <c r="Q147" s="9"/>
    </row>
    <row r="148" spans="1:17" s="3" customFormat="1" x14ac:dyDescent="0.3">
      <c r="A148"/>
      <c r="B148"/>
      <c r="C148" s="9"/>
      <c r="D148" s="9"/>
      <c r="E148" s="9"/>
      <c r="G148" s="9"/>
      <c r="I148" s="9"/>
      <c r="J148" s="9"/>
      <c r="K148" s="9"/>
      <c r="L148" s="9"/>
      <c r="M148" s="9"/>
      <c r="N148" s="9"/>
      <c r="O148" s="9"/>
      <c r="Q148" s="9"/>
    </row>
    <row r="149" spans="1:17" s="3" customFormat="1" x14ac:dyDescent="0.3">
      <c r="A149"/>
      <c r="B149"/>
      <c r="C149" s="9"/>
      <c r="D149" s="9"/>
      <c r="E149" s="9"/>
      <c r="G149" s="9"/>
      <c r="I149" s="9"/>
      <c r="J149" s="9"/>
      <c r="K149" s="9"/>
      <c r="L149" s="9"/>
      <c r="M149" s="9"/>
      <c r="N149" s="9"/>
      <c r="O149" s="9"/>
      <c r="Q149" s="9"/>
    </row>
    <row r="150" spans="1:17" s="3" customFormat="1" x14ac:dyDescent="0.3">
      <c r="A150"/>
      <c r="B150"/>
      <c r="C150" s="9"/>
      <c r="D150" s="9"/>
      <c r="E150" s="9"/>
      <c r="G150" s="9"/>
      <c r="I150" s="9"/>
      <c r="J150" s="9"/>
      <c r="K150" s="9"/>
      <c r="L150" s="9"/>
      <c r="M150" s="9"/>
      <c r="N150" s="9"/>
      <c r="O150" s="9"/>
      <c r="Q150" s="9"/>
    </row>
    <row r="151" spans="1:17" s="3" customFormat="1" x14ac:dyDescent="0.3">
      <c r="A151"/>
      <c r="B151"/>
      <c r="C151" s="9"/>
      <c r="D151" s="9"/>
      <c r="E151" s="9"/>
      <c r="G151" s="9"/>
      <c r="I151" s="9"/>
      <c r="J151" s="9"/>
      <c r="K151" s="9"/>
      <c r="L151" s="9"/>
      <c r="M151" s="9"/>
      <c r="N151" s="9"/>
      <c r="O151" s="9"/>
      <c r="Q151" s="9"/>
    </row>
    <row r="152" spans="1:17" s="3" customFormat="1" x14ac:dyDescent="0.3">
      <c r="A152"/>
      <c r="B152"/>
      <c r="C152" s="9"/>
      <c r="D152" s="9"/>
      <c r="E152" s="9"/>
      <c r="G152" s="9"/>
      <c r="I152" s="9"/>
      <c r="J152" s="9"/>
      <c r="K152" s="9"/>
      <c r="L152" s="9"/>
      <c r="M152" s="9"/>
      <c r="N152" s="9"/>
      <c r="O152" s="9"/>
      <c r="Q152" s="9"/>
    </row>
    <row r="153" spans="1:17" s="3" customFormat="1" x14ac:dyDescent="0.3">
      <c r="A153"/>
      <c r="B153"/>
      <c r="C153" s="9"/>
      <c r="D153" s="9"/>
      <c r="E153" s="9"/>
      <c r="G153" s="9"/>
      <c r="I153" s="9"/>
      <c r="J153" s="9"/>
      <c r="K153" s="9"/>
      <c r="L153" s="9"/>
      <c r="M153" s="9"/>
      <c r="N153" s="9"/>
      <c r="O153" s="9"/>
      <c r="Q153" s="9"/>
    </row>
    <row r="154" spans="1:17" s="3" customFormat="1" x14ac:dyDescent="0.3">
      <c r="A154"/>
      <c r="B154"/>
      <c r="C154" s="9"/>
      <c r="D154" s="9"/>
      <c r="E154" s="9"/>
      <c r="G154" s="9"/>
      <c r="I154" s="9"/>
      <c r="J154" s="9"/>
      <c r="K154" s="9"/>
      <c r="L154" s="9"/>
      <c r="M154" s="9"/>
      <c r="N154" s="9"/>
      <c r="O154" s="9"/>
      <c r="Q154" s="9"/>
    </row>
    <row r="155" spans="1:17" s="3" customFormat="1" x14ac:dyDescent="0.3">
      <c r="A155"/>
      <c r="B155"/>
      <c r="C155" s="9"/>
      <c r="D155" s="9"/>
      <c r="E155" s="9"/>
      <c r="G155" s="9"/>
      <c r="I155" s="9"/>
      <c r="J155" s="9"/>
      <c r="K155" s="9"/>
      <c r="L155" s="9"/>
      <c r="M155" s="9"/>
      <c r="N155" s="9"/>
      <c r="O155" s="9"/>
      <c r="Q155" s="9"/>
    </row>
    <row r="156" spans="1:17" s="3" customFormat="1" x14ac:dyDescent="0.3">
      <c r="A156"/>
      <c r="B156"/>
      <c r="C156" s="9"/>
      <c r="D156" s="9"/>
      <c r="E156" s="9"/>
      <c r="F156" s="9"/>
      <c r="G156" s="9"/>
      <c r="H156" s="9"/>
      <c r="I156" s="9"/>
      <c r="J156" s="9"/>
      <c r="K156" s="9"/>
      <c r="L156" s="9"/>
      <c r="M156" s="9"/>
      <c r="N156" s="9"/>
      <c r="O156" s="9"/>
      <c r="Q156" s="9"/>
    </row>
    <row r="157" spans="1:17" s="3" customFormat="1" x14ac:dyDescent="0.3">
      <c r="A157"/>
      <c r="B157"/>
      <c r="C157" s="9"/>
      <c r="D157" s="9"/>
      <c r="E157" s="9"/>
      <c r="F157" s="9"/>
      <c r="G157" s="9"/>
      <c r="H157" s="9"/>
      <c r="I157" s="9"/>
      <c r="J157" s="9"/>
      <c r="K157" s="9"/>
      <c r="L157" s="9"/>
      <c r="M157" s="9"/>
      <c r="N157" s="9"/>
      <c r="O157" s="9"/>
      <c r="Q157" s="9"/>
    </row>
    <row r="158" spans="1:17" s="3" customFormat="1" x14ac:dyDescent="0.3">
      <c r="A158"/>
      <c r="B158"/>
      <c r="C158" s="9"/>
      <c r="D158" s="9"/>
      <c r="E158" s="9"/>
      <c r="F158" s="9"/>
      <c r="G158" s="9"/>
      <c r="H158" s="9"/>
      <c r="I158" s="9"/>
      <c r="J158" s="9"/>
      <c r="K158" s="9"/>
      <c r="L158" s="9"/>
      <c r="M158" s="9"/>
      <c r="N158" s="9"/>
      <c r="O158" s="9"/>
      <c r="Q158" s="9"/>
    </row>
    <row r="159" spans="1:17" s="3" customFormat="1" x14ac:dyDescent="0.3">
      <c r="A159"/>
      <c r="B159"/>
      <c r="C159" s="9"/>
      <c r="D159" s="9"/>
      <c r="E159" s="9"/>
      <c r="F159" s="9"/>
      <c r="G159" s="9"/>
      <c r="H159" s="9"/>
      <c r="I159" s="9"/>
      <c r="J159" s="9"/>
      <c r="K159" s="9"/>
      <c r="L159" s="9"/>
      <c r="M159" s="9"/>
      <c r="N159" s="9"/>
      <c r="O159" s="9"/>
      <c r="Q159" s="9"/>
    </row>
    <row r="160" spans="1:17" s="3" customFormat="1" x14ac:dyDescent="0.3">
      <c r="A160"/>
      <c r="B160"/>
      <c r="C160" s="9"/>
      <c r="D160" s="9"/>
      <c r="E160" s="9"/>
      <c r="F160" s="9"/>
      <c r="G160" s="9"/>
      <c r="H160" s="9"/>
      <c r="I160" s="9"/>
      <c r="J160" s="9"/>
      <c r="K160" s="9"/>
      <c r="L160" s="9"/>
      <c r="M160" s="9"/>
      <c r="N160" s="9"/>
      <c r="O160" s="9"/>
      <c r="Q160" s="9"/>
    </row>
    <row r="161" spans="1:34" s="3" customFormat="1" x14ac:dyDescent="0.3">
      <c r="A161"/>
      <c r="B161"/>
      <c r="C161" s="9"/>
      <c r="D161" s="9"/>
      <c r="E161" s="9"/>
      <c r="F161" s="9"/>
      <c r="G161" s="9"/>
      <c r="H161" s="9"/>
      <c r="I161" s="9"/>
      <c r="J161" s="9"/>
      <c r="K161" s="9"/>
      <c r="L161" s="9"/>
      <c r="M161" s="9"/>
      <c r="N161" s="9"/>
      <c r="O161" s="9"/>
      <c r="Q161" s="9"/>
    </row>
    <row r="162" spans="1:34" s="3" customFormat="1" x14ac:dyDescent="0.3">
      <c r="A162"/>
      <c r="B162"/>
      <c r="C162" s="9"/>
      <c r="D162" s="9"/>
      <c r="E162" s="9"/>
      <c r="F162" s="9"/>
      <c r="G162" s="9"/>
      <c r="H162" s="9"/>
      <c r="I162" s="9"/>
      <c r="J162" s="9"/>
      <c r="K162" s="9"/>
      <c r="L162" s="9"/>
      <c r="M162" s="9"/>
      <c r="N162" s="9"/>
      <c r="O162" s="9"/>
      <c r="Q162" s="9"/>
    </row>
    <row r="163" spans="1:34" s="3" customFormat="1" x14ac:dyDescent="0.3">
      <c r="A163"/>
      <c r="B163"/>
      <c r="C163" s="9"/>
      <c r="D163" s="9"/>
      <c r="E163" s="9"/>
      <c r="F163" s="9"/>
      <c r="G163" s="9"/>
      <c r="H163" s="9"/>
      <c r="I163" s="9"/>
      <c r="J163" s="9"/>
      <c r="K163" s="9"/>
      <c r="L163" s="9"/>
      <c r="M163" s="9"/>
      <c r="N163" s="9"/>
      <c r="O163" s="9"/>
      <c r="Q163" s="9"/>
    </row>
    <row r="164" spans="1:34" s="3" customFormat="1" x14ac:dyDescent="0.3">
      <c r="A164"/>
      <c r="B164"/>
      <c r="C164" s="9"/>
      <c r="D164" s="9"/>
      <c r="E164" s="9"/>
      <c r="F164" s="9"/>
      <c r="G164" s="9"/>
      <c r="H164" s="9"/>
      <c r="I164" s="9"/>
      <c r="J164" s="9"/>
      <c r="K164" s="9"/>
      <c r="L164" s="9"/>
      <c r="M164" s="9"/>
      <c r="N164" s="9"/>
      <c r="O164" s="9"/>
      <c r="Q164" s="9"/>
    </row>
    <row r="165" spans="1:34" x14ac:dyDescent="0.3">
      <c r="P165" s="3"/>
      <c r="R165" s="3"/>
      <c r="S165" s="3"/>
      <c r="T165" s="3"/>
      <c r="U165" s="3"/>
      <c r="V165" s="3"/>
      <c r="W165" s="3"/>
      <c r="X165" s="3"/>
      <c r="Y165" s="3"/>
      <c r="Z165" s="3"/>
      <c r="AA165" s="3"/>
      <c r="AB165" s="3"/>
      <c r="AC165" s="3"/>
      <c r="AD165" s="3"/>
      <c r="AE165" s="3"/>
      <c r="AF165" s="3"/>
      <c r="AG165" s="3"/>
      <c r="AH165" s="3"/>
    </row>
    <row r="166" spans="1:34" x14ac:dyDescent="0.3">
      <c r="P166" s="3"/>
      <c r="R166" s="3"/>
      <c r="S166" s="3"/>
      <c r="T166" s="3"/>
      <c r="U166" s="3"/>
      <c r="V166" s="3"/>
      <c r="W166" s="3"/>
      <c r="X166" s="3"/>
      <c r="Y166" s="3"/>
      <c r="Z166" s="3"/>
      <c r="AA166" s="3"/>
      <c r="AB166" s="3"/>
      <c r="AC166" s="3"/>
      <c r="AD166" s="3"/>
      <c r="AE166" s="3"/>
      <c r="AF166" s="3"/>
      <c r="AG166" s="3"/>
      <c r="AH166" s="3"/>
    </row>
    <row r="167" spans="1:34" x14ac:dyDescent="0.3">
      <c r="P167" s="3"/>
      <c r="R167" s="3"/>
      <c r="S167" s="3"/>
      <c r="T167" s="3"/>
      <c r="U167" s="3"/>
      <c r="V167" s="3"/>
      <c r="W167" s="3"/>
      <c r="X167" s="3"/>
      <c r="Y167" s="3"/>
      <c r="Z167" s="3"/>
      <c r="AA167" s="3"/>
      <c r="AB167" s="3"/>
      <c r="AC167" s="3"/>
      <c r="AD167" s="3"/>
      <c r="AE167" s="3"/>
      <c r="AF167" s="3"/>
      <c r="AG167" s="3"/>
      <c r="AH167" s="3"/>
    </row>
    <row r="168" spans="1:34" x14ac:dyDescent="0.3">
      <c r="P168" s="3"/>
      <c r="R168" s="3"/>
      <c r="S168" s="3"/>
      <c r="T168" s="3"/>
      <c r="U168" s="3"/>
      <c r="V168" s="3"/>
      <c r="W168" s="3"/>
      <c r="X168" s="3"/>
      <c r="Y168" s="3"/>
      <c r="Z168" s="3"/>
      <c r="AA168" s="3"/>
      <c r="AB168" s="3"/>
      <c r="AC168" s="3"/>
      <c r="AD168" s="3"/>
      <c r="AE168" s="3"/>
      <c r="AF168" s="3"/>
      <c r="AG168" s="3"/>
      <c r="AH168" s="3"/>
    </row>
    <row r="169" spans="1:34" x14ac:dyDescent="0.3">
      <c r="P169" s="3"/>
      <c r="R169" s="3"/>
      <c r="S169" s="3"/>
      <c r="T169" s="3"/>
      <c r="U169" s="3"/>
      <c r="V169" s="3"/>
      <c r="W169" s="3"/>
      <c r="X169" s="3"/>
      <c r="Y169" s="3"/>
      <c r="Z169" s="3"/>
      <c r="AA169" s="3"/>
      <c r="AB169" s="3"/>
      <c r="AC169" s="3"/>
      <c r="AD169" s="3"/>
      <c r="AE169" s="3"/>
      <c r="AF169" s="3"/>
      <c r="AG169" s="3"/>
      <c r="AH169" s="3"/>
    </row>
    <row r="170" spans="1:34" x14ac:dyDescent="0.3">
      <c r="P170" s="3"/>
      <c r="R170" s="3"/>
      <c r="S170" s="3"/>
      <c r="T170" s="3"/>
      <c r="U170" s="3"/>
      <c r="V170" s="3"/>
      <c r="W170" s="3"/>
      <c r="X170" s="3"/>
      <c r="Y170" s="3"/>
      <c r="Z170" s="3"/>
      <c r="AA170" s="3"/>
      <c r="AB170" s="3"/>
      <c r="AC170" s="3"/>
      <c r="AD170" s="3"/>
      <c r="AE170" s="3"/>
      <c r="AF170" s="3"/>
      <c r="AG170" s="3"/>
      <c r="AH170" s="3"/>
    </row>
    <row r="171" spans="1:34" x14ac:dyDescent="0.3">
      <c r="P171" s="3"/>
      <c r="R171" s="3"/>
      <c r="S171" s="3"/>
      <c r="T171" s="3"/>
      <c r="U171" s="3"/>
      <c r="V171" s="3"/>
      <c r="W171" s="3"/>
      <c r="X171" s="3"/>
      <c r="Y171" s="3"/>
      <c r="Z171" s="3"/>
      <c r="AA171" s="3"/>
      <c r="AB171" s="3"/>
      <c r="AC171" s="3"/>
      <c r="AD171" s="3"/>
      <c r="AE171" s="3"/>
      <c r="AF171" s="3"/>
      <c r="AG171" s="3"/>
      <c r="AH171" s="3"/>
    </row>
    <row r="172" spans="1:34" x14ac:dyDescent="0.3">
      <c r="P172" s="3"/>
      <c r="R172" s="3"/>
      <c r="S172" s="3"/>
      <c r="T172" s="3"/>
      <c r="U172" s="3"/>
      <c r="V172" s="3"/>
      <c r="W172" s="3"/>
      <c r="X172" s="3"/>
      <c r="Y172" s="3"/>
      <c r="Z172" s="3"/>
      <c r="AA172" s="3"/>
      <c r="AB172" s="3"/>
      <c r="AC172" s="3"/>
      <c r="AD172" s="3"/>
      <c r="AE172" s="3"/>
      <c r="AF172" s="3"/>
      <c r="AG172" s="3"/>
      <c r="AH172" s="3"/>
    </row>
    <row r="173" spans="1:34" x14ac:dyDescent="0.3">
      <c r="P173" s="3"/>
      <c r="R173" s="3"/>
      <c r="S173" s="3"/>
      <c r="T173" s="3"/>
      <c r="U173" s="3"/>
      <c r="V173" s="3"/>
      <c r="W173" s="3"/>
      <c r="X173" s="3"/>
      <c r="Y173" s="3"/>
      <c r="Z173" s="3"/>
      <c r="AA173" s="3"/>
      <c r="AB173" s="3"/>
      <c r="AC173" s="3"/>
      <c r="AD173" s="3"/>
      <c r="AE173" s="3"/>
      <c r="AF173" s="3"/>
      <c r="AG173" s="3"/>
      <c r="AH173" s="3"/>
    </row>
    <row r="174" spans="1:34" x14ac:dyDescent="0.3">
      <c r="P174" s="3"/>
      <c r="R174" s="3"/>
      <c r="S174" s="3"/>
      <c r="T174" s="3"/>
      <c r="U174" s="3"/>
      <c r="V174" s="3"/>
      <c r="W174" s="3"/>
      <c r="X174" s="3"/>
      <c r="Y174" s="3"/>
      <c r="Z174" s="3"/>
      <c r="AA174" s="3"/>
      <c r="AB174" s="3"/>
      <c r="AC174" s="3"/>
      <c r="AD174" s="3"/>
      <c r="AE174" s="3"/>
      <c r="AF174" s="3"/>
      <c r="AG174" s="3"/>
      <c r="AH174" s="3"/>
    </row>
    <row r="175" spans="1:34" x14ac:dyDescent="0.3">
      <c r="P175" s="3"/>
      <c r="R175" s="3"/>
      <c r="S175" s="3"/>
      <c r="T175" s="3"/>
      <c r="U175" s="3"/>
      <c r="V175" s="3"/>
      <c r="W175" s="3"/>
      <c r="X175" s="3"/>
      <c r="Y175" s="3"/>
      <c r="Z175" s="3"/>
      <c r="AA175" s="3"/>
      <c r="AB175" s="3"/>
      <c r="AC175" s="3"/>
      <c r="AD175" s="3"/>
      <c r="AE175" s="3"/>
      <c r="AF175" s="3"/>
      <c r="AG175" s="3"/>
      <c r="AH175" s="3"/>
    </row>
    <row r="176" spans="1:34" x14ac:dyDescent="0.3">
      <c r="P176" s="3"/>
      <c r="R176" s="3"/>
      <c r="S176" s="3"/>
      <c r="T176" s="3"/>
      <c r="U176" s="3"/>
      <c r="V176" s="3"/>
      <c r="W176" s="3"/>
      <c r="X176" s="3"/>
      <c r="Y176" s="3"/>
      <c r="Z176" s="3"/>
      <c r="AA176" s="3"/>
      <c r="AB176" s="3"/>
      <c r="AC176" s="3"/>
      <c r="AD176" s="3"/>
      <c r="AE176" s="3"/>
      <c r="AF176" s="3"/>
      <c r="AG176" s="3"/>
      <c r="AH176" s="3"/>
    </row>
    <row r="177" spans="16:34" x14ac:dyDescent="0.3">
      <c r="P177" s="3"/>
      <c r="R177" s="3"/>
      <c r="S177" s="3"/>
      <c r="T177" s="3"/>
      <c r="U177" s="3"/>
      <c r="V177" s="3"/>
      <c r="W177" s="3"/>
      <c r="X177" s="3"/>
      <c r="Y177" s="3"/>
      <c r="Z177" s="3"/>
      <c r="AA177" s="3"/>
      <c r="AB177" s="3"/>
      <c r="AC177" s="3"/>
      <c r="AD177" s="3"/>
      <c r="AE177" s="3"/>
      <c r="AF177" s="3"/>
      <c r="AG177" s="3"/>
      <c r="AH177" s="3"/>
    </row>
    <row r="178" spans="16:34" x14ac:dyDescent="0.3">
      <c r="P178" s="3"/>
      <c r="R178" s="3"/>
      <c r="S178" s="3"/>
      <c r="T178" s="3"/>
      <c r="U178" s="3"/>
      <c r="V178" s="3"/>
      <c r="W178" s="3"/>
      <c r="X178" s="3"/>
      <c r="Y178" s="3"/>
      <c r="Z178" s="3"/>
      <c r="AA178" s="3"/>
      <c r="AB178" s="3"/>
      <c r="AC178" s="3"/>
      <c r="AD178" s="3"/>
      <c r="AE178" s="3"/>
      <c r="AF178" s="3"/>
      <c r="AG178" s="3"/>
      <c r="AH178" s="3"/>
    </row>
    <row r="179" spans="16:34" x14ac:dyDescent="0.3">
      <c r="P179" s="3"/>
      <c r="R179" s="3"/>
      <c r="S179" s="3"/>
      <c r="T179" s="3"/>
      <c r="U179" s="3"/>
      <c r="V179" s="3"/>
      <c r="W179" s="3"/>
      <c r="X179" s="3"/>
      <c r="Y179" s="3"/>
      <c r="Z179" s="3"/>
      <c r="AA179" s="3"/>
      <c r="AB179" s="3"/>
      <c r="AC179" s="3"/>
      <c r="AD179" s="3"/>
      <c r="AE179" s="3"/>
      <c r="AF179" s="3"/>
      <c r="AG179" s="3"/>
      <c r="AH179" s="3"/>
    </row>
    <row r="180" spans="16:34" x14ac:dyDescent="0.3">
      <c r="P180" s="3"/>
      <c r="R180" s="3"/>
      <c r="S180" s="3"/>
      <c r="T180" s="3"/>
      <c r="U180" s="3"/>
      <c r="V180" s="3"/>
      <c r="W180" s="3"/>
      <c r="X180" s="3"/>
      <c r="Y180" s="3"/>
      <c r="Z180" s="3"/>
      <c r="AA180" s="3"/>
      <c r="AB180" s="3"/>
      <c r="AC180" s="3"/>
      <c r="AD180" s="3"/>
      <c r="AE180" s="3"/>
      <c r="AF180" s="3"/>
      <c r="AG180" s="3"/>
      <c r="AH180" s="3"/>
    </row>
    <row r="181" spans="16:34" x14ac:dyDescent="0.3">
      <c r="P181" s="3"/>
      <c r="R181" s="3"/>
      <c r="S181" s="3"/>
      <c r="T181" s="3"/>
      <c r="U181" s="3"/>
      <c r="V181" s="3"/>
      <c r="W181" s="3"/>
      <c r="X181" s="3"/>
      <c r="Y181" s="3"/>
      <c r="Z181" s="3"/>
      <c r="AA181" s="3"/>
      <c r="AB181" s="3"/>
      <c r="AC181" s="3"/>
      <c r="AD181" s="3"/>
      <c r="AE181" s="3"/>
      <c r="AF181" s="3"/>
      <c r="AG181" s="3"/>
      <c r="AH181" s="3"/>
    </row>
    <row r="182" spans="16:34" x14ac:dyDescent="0.3">
      <c r="P182" s="3"/>
      <c r="R182" s="3"/>
      <c r="S182" s="3"/>
      <c r="T182" s="3"/>
      <c r="U182" s="3"/>
      <c r="V182" s="3"/>
      <c r="W182" s="3"/>
      <c r="X182" s="3"/>
      <c r="Y182" s="3"/>
      <c r="Z182" s="3"/>
      <c r="AA182" s="3"/>
      <c r="AB182" s="3"/>
      <c r="AC182" s="3"/>
      <c r="AD182" s="3"/>
      <c r="AE182" s="3"/>
      <c r="AF182" s="3"/>
      <c r="AG182" s="3"/>
      <c r="AH182" s="3"/>
    </row>
    <row r="183" spans="16:34" x14ac:dyDescent="0.3">
      <c r="P183" s="3"/>
      <c r="R183" s="3"/>
      <c r="S183" s="3"/>
      <c r="T183" s="3"/>
      <c r="U183" s="3"/>
      <c r="V183" s="3"/>
      <c r="W183" s="3"/>
      <c r="X183" s="3"/>
      <c r="Y183" s="3"/>
      <c r="Z183" s="3"/>
      <c r="AA183" s="3"/>
      <c r="AB183" s="3"/>
      <c r="AC183" s="3"/>
      <c r="AD183" s="3"/>
      <c r="AE183" s="3"/>
      <c r="AF183" s="3"/>
      <c r="AG183" s="3"/>
      <c r="AH183" s="3"/>
    </row>
    <row r="184" spans="16:34" x14ac:dyDescent="0.3">
      <c r="P184" s="3"/>
      <c r="R184" s="3"/>
      <c r="S184" s="3"/>
      <c r="T184" s="3"/>
      <c r="U184" s="3"/>
      <c r="V184" s="3"/>
      <c r="W184" s="3"/>
      <c r="X184" s="3"/>
      <c r="Y184" s="3"/>
      <c r="Z184" s="3"/>
      <c r="AA184" s="3"/>
      <c r="AB184" s="3"/>
      <c r="AC184" s="3"/>
      <c r="AD184" s="3"/>
      <c r="AE184" s="3"/>
      <c r="AF184" s="3"/>
      <c r="AG184" s="3"/>
      <c r="AH184" s="3"/>
    </row>
    <row r="185" spans="16:34" x14ac:dyDescent="0.3">
      <c r="P185" s="3"/>
      <c r="R185" s="3"/>
      <c r="S185" s="3"/>
      <c r="T185" s="3"/>
      <c r="U185" s="3"/>
      <c r="V185" s="3"/>
      <c r="W185" s="3"/>
      <c r="X185" s="3"/>
      <c r="Y185" s="3"/>
      <c r="Z185" s="3"/>
      <c r="AA185" s="3"/>
      <c r="AB185" s="3"/>
      <c r="AC185" s="3"/>
      <c r="AD185" s="3"/>
      <c r="AE185" s="3"/>
      <c r="AF185" s="3"/>
      <c r="AG185" s="3"/>
      <c r="AH185" s="3"/>
    </row>
    <row r="186" spans="16:34" x14ac:dyDescent="0.3">
      <c r="P186" s="3"/>
      <c r="R186" s="3"/>
      <c r="S186" s="3"/>
      <c r="T186" s="3"/>
      <c r="U186" s="3"/>
      <c r="V186" s="3"/>
      <c r="W186" s="3"/>
      <c r="X186" s="3"/>
      <c r="Y186" s="3"/>
      <c r="Z186" s="3"/>
      <c r="AA186" s="3"/>
      <c r="AB186" s="3"/>
      <c r="AC186" s="3"/>
      <c r="AD186" s="3"/>
      <c r="AE186" s="3"/>
      <c r="AF186" s="3"/>
      <c r="AG186" s="3"/>
      <c r="AH186" s="3"/>
    </row>
    <row r="187" spans="16:34" x14ac:dyDescent="0.3">
      <c r="P187" s="3"/>
      <c r="R187" s="3"/>
      <c r="S187" s="3"/>
      <c r="T187" s="3"/>
      <c r="U187" s="3"/>
      <c r="V187" s="3"/>
      <c r="W187" s="3"/>
      <c r="X187" s="3"/>
      <c r="Y187" s="3"/>
      <c r="Z187" s="3"/>
      <c r="AA187" s="3"/>
      <c r="AB187" s="3"/>
      <c r="AC187" s="3"/>
      <c r="AD187" s="3"/>
      <c r="AE187" s="3"/>
      <c r="AF187" s="3"/>
      <c r="AG187" s="3"/>
      <c r="AH187" s="3"/>
    </row>
    <row r="188" spans="16:34" x14ac:dyDescent="0.3">
      <c r="P188" s="3"/>
      <c r="R188" s="3"/>
      <c r="S188" s="3"/>
      <c r="T188" s="3"/>
      <c r="U188" s="3"/>
      <c r="V188" s="3"/>
      <c r="W188" s="3"/>
      <c r="X188" s="3"/>
      <c r="Y188" s="3"/>
      <c r="Z188" s="3"/>
      <c r="AA188" s="3"/>
      <c r="AB188" s="3"/>
      <c r="AC188" s="3"/>
      <c r="AD188" s="3"/>
      <c r="AE188" s="3"/>
      <c r="AF188" s="3"/>
      <c r="AG188" s="3"/>
      <c r="AH188" s="3"/>
    </row>
    <row r="189" spans="16:34" x14ac:dyDescent="0.3">
      <c r="P189" s="3"/>
      <c r="R189" s="3"/>
      <c r="S189" s="3"/>
      <c r="T189" s="3"/>
      <c r="U189" s="3"/>
      <c r="V189" s="3"/>
      <c r="W189" s="3"/>
      <c r="X189" s="3"/>
      <c r="Y189" s="3"/>
      <c r="Z189" s="3"/>
      <c r="AA189" s="3"/>
      <c r="AB189" s="3"/>
      <c r="AC189" s="3"/>
      <c r="AD189" s="3"/>
      <c r="AE189" s="3"/>
      <c r="AF189" s="3"/>
      <c r="AG189" s="3"/>
      <c r="AH189" s="3"/>
    </row>
    <row r="190" spans="16:34" x14ac:dyDescent="0.3">
      <c r="P190" s="3"/>
      <c r="R190" s="3"/>
      <c r="S190" s="3"/>
      <c r="T190" s="3"/>
      <c r="U190" s="3"/>
      <c r="V190" s="3"/>
      <c r="W190" s="3"/>
      <c r="X190" s="3"/>
      <c r="Y190" s="3"/>
      <c r="Z190" s="3"/>
      <c r="AA190" s="3"/>
      <c r="AB190" s="3"/>
      <c r="AC190" s="3"/>
      <c r="AD190" s="3"/>
      <c r="AE190" s="3"/>
      <c r="AF190" s="3"/>
      <c r="AG190" s="3"/>
      <c r="AH190" s="3"/>
    </row>
    <row r="191" spans="16:34" x14ac:dyDescent="0.3">
      <c r="P191" s="3"/>
      <c r="R191" s="3"/>
      <c r="S191" s="3"/>
      <c r="T191" s="3"/>
      <c r="U191" s="3"/>
      <c r="V191" s="3"/>
      <c r="W191" s="3"/>
      <c r="X191" s="3"/>
      <c r="Y191" s="3"/>
      <c r="Z191" s="3"/>
      <c r="AA191" s="3"/>
      <c r="AB191" s="3"/>
      <c r="AC191" s="3"/>
      <c r="AD191" s="3"/>
      <c r="AE191" s="3"/>
      <c r="AF191" s="3"/>
      <c r="AG191" s="3"/>
      <c r="AH191" s="3"/>
    </row>
    <row r="192" spans="16:34" x14ac:dyDescent="0.3">
      <c r="P192" s="3"/>
      <c r="R192" s="3"/>
      <c r="S192" s="3"/>
      <c r="T192" s="3"/>
      <c r="U192" s="3"/>
      <c r="V192" s="3"/>
      <c r="W192" s="3"/>
      <c r="X192" s="3"/>
      <c r="Y192" s="3"/>
      <c r="Z192" s="3"/>
      <c r="AA192" s="3"/>
      <c r="AB192" s="3"/>
      <c r="AC192" s="3"/>
      <c r="AD192" s="3"/>
      <c r="AE192" s="3"/>
      <c r="AF192" s="3"/>
      <c r="AG192" s="3"/>
      <c r="AH192" s="3"/>
    </row>
    <row r="193" spans="16:34" x14ac:dyDescent="0.3">
      <c r="P193" s="3"/>
      <c r="R193" s="3"/>
      <c r="S193" s="3"/>
      <c r="T193" s="3"/>
      <c r="U193" s="3"/>
      <c r="V193" s="3"/>
      <c r="W193" s="3"/>
      <c r="X193" s="3"/>
      <c r="Y193" s="3"/>
      <c r="Z193" s="3"/>
      <c r="AA193" s="3"/>
      <c r="AB193" s="3"/>
      <c r="AC193" s="3"/>
      <c r="AD193" s="3"/>
      <c r="AE193" s="3"/>
      <c r="AF193" s="3"/>
      <c r="AG193" s="3"/>
      <c r="AH193" s="3"/>
    </row>
    <row r="194" spans="16:34" x14ac:dyDescent="0.3">
      <c r="P194" s="3"/>
      <c r="R194" s="3"/>
      <c r="S194" s="3"/>
      <c r="T194" s="3"/>
      <c r="U194" s="3"/>
      <c r="V194" s="3"/>
      <c r="W194" s="3"/>
      <c r="X194" s="3"/>
      <c r="Y194" s="3"/>
      <c r="Z194" s="3"/>
      <c r="AA194" s="3"/>
      <c r="AB194" s="3"/>
      <c r="AC194" s="3"/>
      <c r="AD194" s="3"/>
      <c r="AE194" s="3"/>
      <c r="AF194" s="3"/>
      <c r="AG194" s="3"/>
      <c r="AH194" s="3"/>
    </row>
    <row r="195" spans="16:34" x14ac:dyDescent="0.3">
      <c r="P195" s="3"/>
      <c r="R195" s="3"/>
      <c r="S195" s="3"/>
      <c r="T195" s="3"/>
      <c r="U195" s="3"/>
      <c r="V195" s="3"/>
      <c r="W195" s="3"/>
      <c r="X195" s="3"/>
      <c r="Y195" s="3"/>
      <c r="Z195" s="3"/>
      <c r="AA195" s="3"/>
      <c r="AB195" s="3"/>
      <c r="AC195" s="3"/>
      <c r="AD195" s="3"/>
      <c r="AE195" s="3"/>
      <c r="AF195" s="3"/>
      <c r="AG195" s="3"/>
      <c r="AH195" s="3"/>
    </row>
    <row r="196" spans="16:34" x14ac:dyDescent="0.3">
      <c r="P196" s="3"/>
      <c r="R196" s="3"/>
      <c r="S196" s="3"/>
      <c r="T196" s="3"/>
      <c r="U196" s="3"/>
      <c r="V196" s="3"/>
      <c r="W196" s="3"/>
      <c r="X196" s="3"/>
      <c r="Y196" s="3"/>
      <c r="Z196" s="3"/>
      <c r="AA196" s="3"/>
      <c r="AB196" s="3"/>
      <c r="AC196" s="3"/>
      <c r="AD196" s="3"/>
      <c r="AE196" s="3"/>
      <c r="AF196" s="3"/>
      <c r="AG196" s="3"/>
      <c r="AH196" s="3"/>
    </row>
    <row r="197" spans="16:34" x14ac:dyDescent="0.3">
      <c r="P197" s="3"/>
      <c r="R197" s="3"/>
      <c r="S197" s="3"/>
      <c r="T197" s="3"/>
      <c r="U197" s="3"/>
      <c r="V197" s="3"/>
      <c r="W197" s="3"/>
      <c r="X197" s="3"/>
      <c r="Y197" s="3"/>
      <c r="Z197" s="3"/>
      <c r="AA197" s="3"/>
      <c r="AB197" s="3"/>
      <c r="AC197" s="3"/>
      <c r="AD197" s="3"/>
      <c r="AE197" s="3"/>
      <c r="AF197" s="3"/>
      <c r="AG197" s="3"/>
      <c r="AH197" s="3"/>
    </row>
    <row r="198" spans="16:34" x14ac:dyDescent="0.3">
      <c r="P198" s="3"/>
      <c r="R198" s="3"/>
      <c r="S198" s="3"/>
      <c r="T198" s="3"/>
      <c r="U198" s="3"/>
      <c r="V198" s="3"/>
      <c r="W198" s="3"/>
      <c r="X198" s="3"/>
      <c r="Y198" s="3"/>
      <c r="Z198" s="3"/>
      <c r="AA198" s="3"/>
      <c r="AB198" s="3"/>
      <c r="AC198" s="3"/>
      <c r="AD198" s="3"/>
      <c r="AE198" s="3"/>
      <c r="AF198" s="3"/>
      <c r="AG198" s="3"/>
      <c r="AH198" s="3"/>
    </row>
    <row r="199" spans="16:34" x14ac:dyDescent="0.3">
      <c r="P199" s="3"/>
      <c r="R199" s="3"/>
      <c r="S199" s="3"/>
      <c r="T199" s="3"/>
      <c r="U199" s="3"/>
      <c r="V199" s="3"/>
      <c r="W199" s="3"/>
      <c r="X199" s="3"/>
      <c r="Y199" s="3"/>
      <c r="Z199" s="3"/>
      <c r="AA199" s="3"/>
      <c r="AB199" s="3"/>
      <c r="AC199" s="3"/>
      <c r="AD199" s="3"/>
      <c r="AE199" s="3"/>
      <c r="AF199" s="3"/>
      <c r="AG199" s="3"/>
      <c r="AH199" s="3"/>
    </row>
    <row r="200" spans="16:34" x14ac:dyDescent="0.3">
      <c r="P200" s="3"/>
      <c r="R200" s="3"/>
      <c r="S200" s="3"/>
      <c r="T200" s="3"/>
      <c r="U200" s="3"/>
      <c r="V200" s="3"/>
      <c r="W200" s="3"/>
      <c r="X200" s="3"/>
      <c r="Y200" s="3"/>
      <c r="Z200" s="3"/>
      <c r="AA200" s="3"/>
      <c r="AB200" s="3"/>
      <c r="AC200" s="3"/>
      <c r="AD200" s="3"/>
      <c r="AE200" s="3"/>
      <c r="AF200" s="3"/>
      <c r="AG200" s="3"/>
      <c r="AH200" s="3"/>
    </row>
    <row r="201" spans="16:34" x14ac:dyDescent="0.3">
      <c r="P201" s="3"/>
      <c r="R201" s="3"/>
      <c r="S201" s="3"/>
      <c r="T201" s="3"/>
      <c r="U201" s="3"/>
      <c r="V201" s="3"/>
      <c r="W201" s="3"/>
      <c r="X201" s="3"/>
      <c r="Y201" s="3"/>
      <c r="Z201" s="3"/>
      <c r="AA201" s="3"/>
      <c r="AB201" s="3"/>
      <c r="AC201" s="3"/>
      <c r="AD201" s="3"/>
      <c r="AE201" s="3"/>
      <c r="AF201" s="3"/>
      <c r="AG201" s="3"/>
      <c r="AH201" s="3"/>
    </row>
    <row r="202" spans="16:34" x14ac:dyDescent="0.3">
      <c r="P202" s="3"/>
      <c r="R202" s="3"/>
      <c r="S202" s="3"/>
      <c r="T202" s="3"/>
      <c r="U202" s="3"/>
      <c r="V202" s="3"/>
      <c r="W202" s="3"/>
      <c r="X202" s="3"/>
      <c r="Y202" s="3"/>
      <c r="Z202" s="3"/>
      <c r="AA202" s="3"/>
      <c r="AB202" s="3"/>
      <c r="AC202" s="3"/>
      <c r="AD202" s="3"/>
      <c r="AE202" s="3"/>
      <c r="AF202" s="3"/>
      <c r="AG202" s="3"/>
      <c r="AH202" s="3"/>
    </row>
    <row r="203" spans="16:34" x14ac:dyDescent="0.3">
      <c r="P203" s="3"/>
      <c r="R203" s="3"/>
      <c r="S203" s="3"/>
      <c r="T203" s="3"/>
      <c r="U203" s="3"/>
      <c r="V203" s="3"/>
      <c r="W203" s="3"/>
      <c r="X203" s="3"/>
      <c r="Y203" s="3"/>
      <c r="Z203" s="3"/>
      <c r="AA203" s="3"/>
      <c r="AB203" s="3"/>
      <c r="AC203" s="3"/>
      <c r="AD203" s="3"/>
      <c r="AE203" s="3"/>
      <c r="AF203" s="3"/>
      <c r="AG203" s="3"/>
      <c r="AH203" s="3"/>
    </row>
    <row r="204" spans="16:34" x14ac:dyDescent="0.3">
      <c r="P204" s="3"/>
      <c r="R204" s="3"/>
      <c r="S204" s="3"/>
      <c r="T204" s="3"/>
      <c r="U204" s="3"/>
      <c r="V204" s="3"/>
      <c r="W204" s="3"/>
      <c r="X204" s="3"/>
      <c r="Y204" s="3"/>
      <c r="Z204" s="3"/>
      <c r="AA204" s="3"/>
      <c r="AB204" s="3"/>
      <c r="AC204" s="3"/>
      <c r="AD204" s="3"/>
      <c r="AE204" s="3"/>
      <c r="AF204" s="3"/>
      <c r="AG204" s="3"/>
      <c r="AH204" s="3"/>
    </row>
    <row r="205" spans="16:34" x14ac:dyDescent="0.3">
      <c r="P205" s="3"/>
      <c r="R205" s="3"/>
      <c r="S205" s="3"/>
      <c r="T205" s="3"/>
      <c r="U205" s="3"/>
      <c r="V205" s="3"/>
      <c r="W205" s="3"/>
      <c r="X205" s="3"/>
      <c r="Y205" s="3"/>
      <c r="Z205" s="3"/>
      <c r="AA205" s="3"/>
      <c r="AB205" s="3"/>
      <c r="AC205" s="3"/>
      <c r="AD205" s="3"/>
      <c r="AE205" s="3"/>
      <c r="AF205" s="3"/>
      <c r="AG205" s="3"/>
      <c r="AH205" s="3"/>
    </row>
    <row r="206" spans="16:34" x14ac:dyDescent="0.3">
      <c r="P206" s="3"/>
      <c r="R206" s="3"/>
      <c r="S206" s="3"/>
      <c r="T206" s="3"/>
      <c r="U206" s="3"/>
      <c r="V206" s="3"/>
      <c r="W206" s="3"/>
      <c r="X206" s="3"/>
      <c r="Y206" s="3"/>
      <c r="Z206" s="3"/>
      <c r="AA206" s="3"/>
      <c r="AB206" s="3"/>
      <c r="AC206" s="3"/>
      <c r="AD206" s="3"/>
      <c r="AE206" s="3"/>
      <c r="AF206" s="3"/>
      <c r="AG206" s="3"/>
      <c r="AH206" s="3"/>
    </row>
    <row r="207" spans="16:34" x14ac:dyDescent="0.3">
      <c r="P207" s="3"/>
      <c r="R207" s="3"/>
      <c r="S207" s="3"/>
      <c r="T207" s="3"/>
      <c r="U207" s="3"/>
      <c r="V207" s="3"/>
      <c r="W207" s="3"/>
      <c r="X207" s="3"/>
      <c r="Y207" s="3"/>
      <c r="Z207" s="3"/>
      <c r="AA207" s="3"/>
      <c r="AB207" s="3"/>
      <c r="AC207" s="3"/>
      <c r="AD207" s="3"/>
      <c r="AE207" s="3"/>
      <c r="AF207" s="3"/>
      <c r="AG207" s="3"/>
      <c r="AH207" s="3"/>
    </row>
    <row r="208" spans="16:34" x14ac:dyDescent="0.3">
      <c r="P208" s="3"/>
      <c r="R208" s="3"/>
      <c r="S208" s="3"/>
      <c r="T208" s="3"/>
      <c r="U208" s="3"/>
      <c r="V208" s="3"/>
      <c r="W208" s="3"/>
      <c r="X208" s="3"/>
      <c r="Y208" s="3"/>
      <c r="Z208" s="3"/>
      <c r="AA208" s="3"/>
      <c r="AB208" s="3"/>
      <c r="AC208" s="3"/>
      <c r="AD208" s="3"/>
      <c r="AE208" s="3"/>
      <c r="AF208" s="3"/>
      <c r="AG208" s="3"/>
      <c r="AH208" s="3"/>
    </row>
    <row r="209" spans="16:34" x14ac:dyDescent="0.3">
      <c r="P209" s="3"/>
      <c r="R209" s="3"/>
      <c r="S209" s="3"/>
      <c r="T209" s="3"/>
      <c r="U209" s="3"/>
      <c r="V209" s="3"/>
      <c r="W209" s="3"/>
      <c r="X209" s="3"/>
      <c r="Y209" s="3"/>
      <c r="Z209" s="3"/>
      <c r="AA209" s="3"/>
      <c r="AB209" s="3"/>
      <c r="AC209" s="3"/>
      <c r="AD209" s="3"/>
      <c r="AE209" s="3"/>
      <c r="AF209" s="3"/>
      <c r="AG209" s="3"/>
      <c r="AH209" s="3"/>
    </row>
    <row r="210" spans="16:34" x14ac:dyDescent="0.3">
      <c r="P210" s="3"/>
      <c r="R210" s="3"/>
      <c r="S210" s="3"/>
      <c r="T210" s="3"/>
      <c r="U210" s="3"/>
      <c r="V210" s="3"/>
      <c r="W210" s="3"/>
      <c r="X210" s="3"/>
      <c r="Y210" s="3"/>
      <c r="Z210" s="3"/>
      <c r="AA210" s="3"/>
      <c r="AB210" s="3"/>
      <c r="AC210" s="3"/>
      <c r="AD210" s="3"/>
      <c r="AE210" s="3"/>
      <c r="AF210" s="3"/>
      <c r="AG210" s="3"/>
      <c r="AH210" s="3"/>
    </row>
    <row r="211" spans="16:34" x14ac:dyDescent="0.3">
      <c r="P211" s="3"/>
      <c r="R211" s="3"/>
      <c r="S211" s="3"/>
      <c r="T211" s="3"/>
      <c r="U211" s="3"/>
      <c r="V211" s="3"/>
      <c r="W211" s="3"/>
      <c r="X211" s="3"/>
      <c r="Y211" s="3"/>
      <c r="Z211" s="3"/>
      <c r="AA211" s="3"/>
      <c r="AB211" s="3"/>
      <c r="AC211" s="3"/>
      <c r="AD211" s="3"/>
      <c r="AE211" s="3"/>
      <c r="AF211" s="3"/>
      <c r="AG211" s="3"/>
      <c r="AH211" s="3"/>
    </row>
    <row r="212" spans="16:34" x14ac:dyDescent="0.3">
      <c r="P212" s="3"/>
      <c r="R212" s="3"/>
      <c r="S212" s="3"/>
      <c r="T212" s="3"/>
      <c r="U212" s="3"/>
      <c r="V212" s="3"/>
      <c r="W212" s="3"/>
      <c r="X212" s="3"/>
      <c r="Y212" s="3"/>
      <c r="Z212" s="3"/>
      <c r="AA212" s="3"/>
      <c r="AB212" s="3"/>
      <c r="AC212" s="3"/>
      <c r="AD212" s="3"/>
      <c r="AE212" s="3"/>
      <c r="AF212" s="3"/>
      <c r="AG212" s="3"/>
      <c r="AH212" s="3"/>
    </row>
    <row r="213" spans="16:34" x14ac:dyDescent="0.3">
      <c r="P213" s="3"/>
      <c r="R213" s="3"/>
      <c r="S213" s="3"/>
      <c r="T213" s="3"/>
      <c r="U213" s="3"/>
      <c r="V213" s="3"/>
      <c r="W213" s="3"/>
      <c r="X213" s="3"/>
      <c r="Y213" s="3"/>
      <c r="Z213" s="3"/>
      <c r="AA213" s="3"/>
      <c r="AB213" s="3"/>
      <c r="AC213" s="3"/>
      <c r="AD213" s="3"/>
      <c r="AE213" s="3"/>
      <c r="AF213" s="3"/>
      <c r="AG213" s="3"/>
      <c r="AH213" s="3"/>
    </row>
    <row r="214" spans="16:34" x14ac:dyDescent="0.3">
      <c r="P214" s="3"/>
      <c r="R214" s="3"/>
      <c r="S214" s="3"/>
      <c r="T214" s="3"/>
      <c r="U214" s="3"/>
      <c r="V214" s="3"/>
      <c r="W214" s="3"/>
      <c r="X214" s="3"/>
      <c r="Y214" s="3"/>
      <c r="Z214" s="3"/>
      <c r="AA214" s="3"/>
      <c r="AB214" s="3"/>
      <c r="AC214" s="3"/>
      <c r="AD214" s="3"/>
      <c r="AE214" s="3"/>
      <c r="AF214" s="3"/>
      <c r="AG214" s="3"/>
      <c r="AH214" s="3"/>
    </row>
    <row r="215" spans="16:34" x14ac:dyDescent="0.3">
      <c r="P215" s="3"/>
      <c r="R215" s="3"/>
      <c r="S215" s="3"/>
      <c r="T215" s="3"/>
      <c r="U215" s="3"/>
      <c r="V215" s="3"/>
      <c r="W215" s="3"/>
      <c r="X215" s="3"/>
      <c r="Y215" s="3"/>
      <c r="Z215" s="3"/>
      <c r="AA215" s="3"/>
      <c r="AB215" s="3"/>
      <c r="AC215" s="3"/>
      <c r="AD215" s="3"/>
      <c r="AE215" s="3"/>
      <c r="AF215" s="3"/>
      <c r="AG215" s="3"/>
      <c r="AH215" s="3"/>
    </row>
    <row r="216" spans="16:34" x14ac:dyDescent="0.3">
      <c r="P216" s="3"/>
      <c r="R216" s="3"/>
      <c r="S216" s="3"/>
      <c r="T216" s="3"/>
      <c r="U216" s="3"/>
      <c r="V216" s="3"/>
      <c r="W216" s="3"/>
      <c r="X216" s="3"/>
      <c r="Y216" s="3"/>
      <c r="Z216" s="3"/>
      <c r="AA216" s="3"/>
      <c r="AB216" s="3"/>
      <c r="AC216" s="3"/>
      <c r="AD216" s="3"/>
      <c r="AE216" s="3"/>
      <c r="AF216" s="3"/>
      <c r="AG216" s="3"/>
      <c r="AH216" s="3"/>
    </row>
    <row r="217" spans="16:34" x14ac:dyDescent="0.3">
      <c r="P217" s="3"/>
      <c r="R217" s="3"/>
      <c r="S217" s="3"/>
      <c r="T217" s="3"/>
      <c r="U217" s="3"/>
      <c r="V217" s="3"/>
      <c r="W217" s="3"/>
      <c r="X217" s="3"/>
      <c r="Y217" s="3"/>
      <c r="Z217" s="3"/>
      <c r="AA217" s="3"/>
      <c r="AB217" s="3"/>
      <c r="AC217" s="3"/>
      <c r="AD217" s="3"/>
      <c r="AE217" s="3"/>
      <c r="AF217" s="3"/>
      <c r="AG217" s="3"/>
      <c r="AH217" s="3"/>
    </row>
    <row r="218" spans="16:34" x14ac:dyDescent="0.3">
      <c r="P218" s="3"/>
      <c r="R218" s="3"/>
      <c r="S218" s="3"/>
      <c r="T218" s="3"/>
      <c r="U218" s="3"/>
      <c r="V218" s="3"/>
      <c r="W218" s="3"/>
      <c r="X218" s="3"/>
      <c r="Y218" s="3"/>
      <c r="Z218" s="3"/>
      <c r="AA218" s="3"/>
      <c r="AB218" s="3"/>
      <c r="AC218" s="3"/>
      <c r="AD218" s="3"/>
      <c r="AE218" s="3"/>
      <c r="AF218" s="3"/>
      <c r="AG218" s="3"/>
      <c r="AH218" s="3"/>
    </row>
    <row r="219" spans="16:34" x14ac:dyDescent="0.3">
      <c r="P219" s="3"/>
      <c r="R219" s="3"/>
      <c r="S219" s="3"/>
      <c r="T219" s="3"/>
      <c r="U219" s="3"/>
      <c r="V219" s="3"/>
      <c r="W219" s="3"/>
      <c r="X219" s="3"/>
      <c r="Y219" s="3"/>
      <c r="Z219" s="3"/>
      <c r="AA219" s="3"/>
      <c r="AB219" s="3"/>
      <c r="AC219" s="3"/>
      <c r="AD219" s="3"/>
      <c r="AE219" s="3"/>
      <c r="AF219" s="3"/>
      <c r="AG219" s="3"/>
      <c r="AH219" s="3"/>
    </row>
    <row r="220" spans="16:34" x14ac:dyDescent="0.3">
      <c r="P220" s="3"/>
      <c r="R220" s="3"/>
      <c r="S220" s="3"/>
      <c r="T220" s="3"/>
      <c r="U220" s="3"/>
      <c r="V220" s="3"/>
      <c r="W220" s="3"/>
      <c r="X220" s="3"/>
      <c r="Y220" s="3"/>
      <c r="Z220" s="3"/>
      <c r="AA220" s="3"/>
      <c r="AB220" s="3"/>
      <c r="AC220" s="3"/>
      <c r="AD220" s="3"/>
      <c r="AE220" s="3"/>
      <c r="AF220" s="3"/>
      <c r="AG220" s="3"/>
      <c r="AH220" s="3"/>
    </row>
    <row r="221" spans="16:34" x14ac:dyDescent="0.3">
      <c r="P221" s="3"/>
      <c r="R221" s="3"/>
      <c r="S221" s="3"/>
      <c r="T221" s="3"/>
      <c r="U221" s="3"/>
      <c r="V221" s="3"/>
      <c r="W221" s="3"/>
      <c r="X221" s="3"/>
      <c r="Y221" s="3"/>
      <c r="Z221" s="3"/>
      <c r="AA221" s="3"/>
      <c r="AB221" s="3"/>
      <c r="AC221" s="3"/>
      <c r="AD221" s="3"/>
      <c r="AE221" s="3"/>
      <c r="AF221" s="3"/>
      <c r="AG221" s="3"/>
      <c r="AH221" s="3"/>
    </row>
    <row r="222" spans="16:34" x14ac:dyDescent="0.3">
      <c r="P222" s="3"/>
      <c r="R222" s="3"/>
      <c r="S222" s="3"/>
      <c r="T222" s="3"/>
      <c r="U222" s="3"/>
      <c r="V222" s="3"/>
      <c r="W222" s="3"/>
      <c r="X222" s="3"/>
      <c r="Y222" s="3"/>
      <c r="Z222" s="3"/>
      <c r="AA222" s="3"/>
      <c r="AB222" s="3"/>
      <c r="AC222" s="3"/>
      <c r="AD222" s="3"/>
      <c r="AE222" s="3"/>
      <c r="AF222" s="3"/>
      <c r="AG222" s="3"/>
      <c r="AH222" s="3"/>
    </row>
    <row r="223" spans="16:34" x14ac:dyDescent="0.3">
      <c r="P223" s="3"/>
      <c r="R223" s="3"/>
      <c r="S223" s="3"/>
      <c r="T223" s="3"/>
      <c r="U223" s="3"/>
      <c r="V223" s="3"/>
      <c r="W223" s="3"/>
      <c r="X223" s="3"/>
      <c r="Y223" s="3"/>
      <c r="Z223" s="3"/>
      <c r="AA223" s="3"/>
      <c r="AB223" s="3"/>
      <c r="AC223" s="3"/>
      <c r="AD223" s="3"/>
      <c r="AE223" s="3"/>
      <c r="AF223" s="3"/>
      <c r="AG223" s="3"/>
      <c r="AH223" s="3"/>
    </row>
    <row r="224" spans="16:34" x14ac:dyDescent="0.3">
      <c r="P224" s="3"/>
      <c r="R224" s="3"/>
      <c r="S224" s="3"/>
      <c r="T224" s="3"/>
      <c r="U224" s="3"/>
      <c r="V224" s="3"/>
      <c r="W224" s="3"/>
      <c r="X224" s="3"/>
      <c r="Y224" s="3"/>
      <c r="Z224" s="3"/>
      <c r="AA224" s="3"/>
      <c r="AB224" s="3"/>
      <c r="AC224" s="3"/>
      <c r="AD224" s="3"/>
      <c r="AE224" s="3"/>
      <c r="AF224" s="3"/>
      <c r="AG224" s="3"/>
      <c r="AH224" s="3"/>
    </row>
    <row r="225" spans="16:34" x14ac:dyDescent="0.3">
      <c r="P225" s="3"/>
      <c r="R225" s="3"/>
      <c r="S225" s="3"/>
      <c r="T225" s="3"/>
      <c r="U225" s="3"/>
      <c r="V225" s="3"/>
      <c r="W225" s="3"/>
      <c r="X225" s="3"/>
      <c r="Y225" s="3"/>
      <c r="Z225" s="3"/>
      <c r="AA225" s="3"/>
      <c r="AB225" s="3"/>
      <c r="AC225" s="3"/>
      <c r="AD225" s="3"/>
      <c r="AE225" s="3"/>
      <c r="AF225" s="3"/>
      <c r="AG225" s="3"/>
      <c r="AH225" s="3"/>
    </row>
    <row r="226" spans="16:34" x14ac:dyDescent="0.3">
      <c r="P226" s="3"/>
      <c r="R226" s="3"/>
      <c r="S226" s="3"/>
      <c r="T226" s="3"/>
      <c r="U226" s="3"/>
      <c r="V226" s="3"/>
      <c r="W226" s="3"/>
      <c r="X226" s="3"/>
      <c r="Y226" s="3"/>
      <c r="Z226" s="3"/>
      <c r="AA226" s="3"/>
      <c r="AB226" s="3"/>
      <c r="AC226" s="3"/>
      <c r="AD226" s="3"/>
      <c r="AE226" s="3"/>
      <c r="AF226" s="3"/>
      <c r="AG226" s="3"/>
      <c r="AH226" s="3"/>
    </row>
    <row r="227" spans="16:34" x14ac:dyDescent="0.3">
      <c r="P227" s="3"/>
      <c r="R227" s="3"/>
      <c r="S227" s="3"/>
      <c r="T227" s="3"/>
      <c r="U227" s="3"/>
      <c r="V227" s="3"/>
      <c r="W227" s="3"/>
      <c r="X227" s="3"/>
      <c r="Y227" s="3"/>
      <c r="Z227" s="3"/>
      <c r="AA227" s="3"/>
      <c r="AB227" s="3"/>
      <c r="AC227" s="3"/>
      <c r="AD227" s="3"/>
      <c r="AE227" s="3"/>
      <c r="AF227" s="3"/>
      <c r="AG227" s="3"/>
      <c r="AH227" s="3"/>
    </row>
    <row r="228" spans="16:34" x14ac:dyDescent="0.3">
      <c r="P228" s="3"/>
      <c r="R228" s="3"/>
      <c r="S228" s="3"/>
      <c r="T228" s="3"/>
      <c r="U228" s="3"/>
      <c r="V228" s="3"/>
      <c r="W228" s="3"/>
      <c r="X228" s="3"/>
      <c r="Y228" s="3"/>
      <c r="Z228" s="3"/>
      <c r="AA228" s="3"/>
      <c r="AB228" s="3"/>
      <c r="AC228" s="3"/>
      <c r="AD228" s="3"/>
      <c r="AE228" s="3"/>
      <c r="AF228" s="3"/>
      <c r="AG228" s="3"/>
      <c r="AH228" s="3"/>
    </row>
    <row r="229" spans="16:34" x14ac:dyDescent="0.3">
      <c r="P229" s="3"/>
      <c r="R229" s="3"/>
      <c r="S229" s="3"/>
      <c r="T229" s="3"/>
      <c r="U229" s="3"/>
      <c r="V229" s="3"/>
      <c r="W229" s="3"/>
      <c r="X229" s="3"/>
      <c r="Y229" s="3"/>
      <c r="Z229" s="3"/>
      <c r="AA229" s="3"/>
      <c r="AB229" s="3"/>
      <c r="AC229" s="3"/>
      <c r="AD229" s="3"/>
      <c r="AE229" s="3"/>
      <c r="AF229" s="3"/>
      <c r="AG229" s="3"/>
      <c r="AH229" s="3"/>
    </row>
    <row r="230" spans="16:34" x14ac:dyDescent="0.3">
      <c r="P230" s="3"/>
      <c r="R230" s="3"/>
      <c r="S230" s="3"/>
      <c r="T230" s="3"/>
      <c r="U230" s="3"/>
      <c r="V230" s="3"/>
      <c r="W230" s="3"/>
      <c r="X230" s="3"/>
      <c r="Y230" s="3"/>
      <c r="Z230" s="3"/>
      <c r="AA230" s="3"/>
      <c r="AB230" s="3"/>
      <c r="AC230" s="3"/>
      <c r="AD230" s="3"/>
      <c r="AE230" s="3"/>
      <c r="AF230" s="3"/>
      <c r="AG230" s="3"/>
      <c r="AH230" s="3"/>
    </row>
    <row r="231" spans="16:34" x14ac:dyDescent="0.3">
      <c r="P231" s="3"/>
      <c r="R231" s="3"/>
      <c r="S231" s="3"/>
      <c r="T231" s="3"/>
      <c r="U231" s="3"/>
      <c r="V231" s="3"/>
      <c r="W231" s="3"/>
      <c r="X231" s="3"/>
      <c r="Y231" s="3"/>
      <c r="Z231" s="3"/>
      <c r="AA231" s="3"/>
      <c r="AB231" s="3"/>
      <c r="AC231" s="3"/>
      <c r="AD231" s="3"/>
      <c r="AE231" s="3"/>
      <c r="AF231" s="3"/>
      <c r="AG231" s="3"/>
      <c r="AH231" s="3"/>
    </row>
    <row r="232" spans="16:34" x14ac:dyDescent="0.3">
      <c r="P232" s="3"/>
      <c r="R232" s="3"/>
      <c r="S232" s="3"/>
      <c r="T232" s="3"/>
      <c r="U232" s="3"/>
      <c r="V232" s="3"/>
      <c r="W232" s="3"/>
      <c r="X232" s="3"/>
      <c r="Y232" s="3"/>
      <c r="Z232" s="3"/>
      <c r="AA232" s="3"/>
      <c r="AB232" s="3"/>
      <c r="AC232" s="3"/>
      <c r="AD232" s="3"/>
      <c r="AE232" s="3"/>
      <c r="AF232" s="3"/>
      <c r="AG232" s="3"/>
      <c r="AH232" s="3"/>
    </row>
    <row r="233" spans="16:34" x14ac:dyDescent="0.3">
      <c r="P233" s="3"/>
      <c r="R233" s="3"/>
      <c r="S233" s="3"/>
      <c r="T233" s="3"/>
      <c r="U233" s="3"/>
      <c r="V233" s="3"/>
      <c r="W233" s="3"/>
      <c r="X233" s="3"/>
      <c r="Y233" s="3"/>
      <c r="Z233" s="3"/>
      <c r="AA233" s="3"/>
      <c r="AB233" s="3"/>
      <c r="AC233" s="3"/>
      <c r="AD233" s="3"/>
      <c r="AE233" s="3"/>
      <c r="AF233" s="3"/>
      <c r="AG233" s="3"/>
      <c r="AH233" s="3"/>
    </row>
    <row r="234" spans="16:34" x14ac:dyDescent="0.3">
      <c r="P234" s="3"/>
      <c r="R234" s="3"/>
      <c r="S234" s="3"/>
      <c r="T234" s="3"/>
      <c r="U234" s="3"/>
      <c r="V234" s="3"/>
      <c r="W234" s="3"/>
      <c r="X234" s="3"/>
      <c r="Y234" s="3"/>
      <c r="Z234" s="3"/>
      <c r="AA234" s="3"/>
      <c r="AB234" s="3"/>
      <c r="AC234" s="3"/>
      <c r="AD234" s="3"/>
      <c r="AE234" s="3"/>
      <c r="AF234" s="3"/>
      <c r="AG234" s="3"/>
      <c r="AH234" s="3"/>
    </row>
    <row r="235" spans="16:34" x14ac:dyDescent="0.3">
      <c r="P235" s="3"/>
      <c r="R235" s="3"/>
      <c r="S235" s="3"/>
      <c r="T235" s="3"/>
      <c r="U235" s="3"/>
      <c r="V235" s="3"/>
      <c r="W235" s="3"/>
      <c r="X235" s="3"/>
      <c r="Y235" s="3"/>
      <c r="Z235" s="3"/>
      <c r="AA235" s="3"/>
      <c r="AB235" s="3"/>
      <c r="AC235" s="3"/>
      <c r="AD235" s="3"/>
      <c r="AE235" s="3"/>
      <c r="AF235" s="3"/>
      <c r="AG235" s="3"/>
      <c r="AH235" s="3"/>
    </row>
    <row r="236" spans="16:34" x14ac:dyDescent="0.3">
      <c r="P236" s="3"/>
      <c r="R236" s="3"/>
      <c r="S236" s="3"/>
      <c r="T236" s="3"/>
      <c r="U236" s="3"/>
      <c r="V236" s="3"/>
      <c r="W236" s="3"/>
      <c r="X236" s="3"/>
      <c r="Y236" s="3"/>
      <c r="Z236" s="3"/>
      <c r="AA236" s="3"/>
      <c r="AB236" s="3"/>
      <c r="AC236" s="3"/>
      <c r="AD236" s="3"/>
      <c r="AE236" s="3"/>
      <c r="AF236" s="3"/>
      <c r="AG236" s="3"/>
      <c r="AH236" s="3"/>
    </row>
    <row r="237" spans="16:34" x14ac:dyDescent="0.3">
      <c r="P237" s="3"/>
      <c r="R237" s="3"/>
      <c r="S237" s="3"/>
      <c r="T237" s="3"/>
      <c r="U237" s="3"/>
      <c r="V237" s="3"/>
      <c r="W237" s="3"/>
      <c r="X237" s="3"/>
      <c r="Y237" s="3"/>
      <c r="Z237" s="3"/>
      <c r="AA237" s="3"/>
      <c r="AB237" s="3"/>
      <c r="AC237" s="3"/>
      <c r="AD237" s="3"/>
      <c r="AE237" s="3"/>
      <c r="AF237" s="3"/>
      <c r="AG237" s="3"/>
      <c r="AH237" s="3"/>
    </row>
    <row r="238" spans="16:34" x14ac:dyDescent="0.3">
      <c r="P238" s="3"/>
      <c r="R238" s="3"/>
      <c r="S238" s="3"/>
      <c r="T238" s="3"/>
      <c r="U238" s="3"/>
      <c r="V238" s="3"/>
      <c r="W238" s="3"/>
      <c r="X238" s="3"/>
      <c r="Y238" s="3"/>
      <c r="Z238" s="3"/>
      <c r="AA238" s="3"/>
      <c r="AB238" s="3"/>
      <c r="AC238" s="3"/>
      <c r="AD238" s="3"/>
      <c r="AE238" s="3"/>
      <c r="AF238" s="3"/>
      <c r="AG238" s="3"/>
      <c r="AH238" s="3"/>
    </row>
    <row r="239" spans="16:34" x14ac:dyDescent="0.3">
      <c r="P239" s="3"/>
      <c r="R239" s="3"/>
      <c r="S239" s="3"/>
      <c r="T239" s="3"/>
      <c r="U239" s="3"/>
      <c r="V239" s="3"/>
      <c r="W239" s="3"/>
      <c r="X239" s="3"/>
      <c r="Y239" s="3"/>
      <c r="Z239" s="3"/>
      <c r="AA239" s="3"/>
      <c r="AB239" s="3"/>
      <c r="AC239" s="3"/>
      <c r="AD239" s="3"/>
      <c r="AE239" s="3"/>
      <c r="AF239" s="3"/>
      <c r="AG239" s="3"/>
      <c r="AH239" s="3"/>
    </row>
    <row r="240" spans="16:34" x14ac:dyDescent="0.3">
      <c r="P240" s="3"/>
      <c r="R240" s="3"/>
      <c r="S240" s="3"/>
      <c r="T240" s="3"/>
      <c r="U240" s="3"/>
      <c r="V240" s="3"/>
      <c r="W240" s="3"/>
      <c r="X240" s="3"/>
      <c r="Y240" s="3"/>
      <c r="Z240" s="3"/>
      <c r="AA240" s="3"/>
      <c r="AB240" s="3"/>
      <c r="AC240" s="3"/>
      <c r="AD240" s="3"/>
      <c r="AE240" s="3"/>
      <c r="AF240" s="3"/>
      <c r="AG240" s="3"/>
      <c r="AH240" s="3"/>
    </row>
    <row r="241" spans="16:34" x14ac:dyDescent="0.3">
      <c r="P241" s="3"/>
      <c r="R241" s="3"/>
      <c r="S241" s="3"/>
      <c r="T241" s="3"/>
      <c r="U241" s="3"/>
      <c r="V241" s="3"/>
      <c r="W241" s="3"/>
      <c r="X241" s="3"/>
      <c r="Y241" s="3"/>
      <c r="Z241" s="3"/>
      <c r="AA241" s="3"/>
      <c r="AB241" s="3"/>
      <c r="AC241" s="3"/>
      <c r="AD241" s="3"/>
      <c r="AE241" s="3"/>
      <c r="AF241" s="3"/>
      <c r="AG241" s="3"/>
      <c r="AH241" s="3"/>
    </row>
    <row r="242" spans="16:34" x14ac:dyDescent="0.3">
      <c r="P242" s="3"/>
      <c r="R242" s="3"/>
      <c r="S242" s="3"/>
      <c r="T242" s="3"/>
      <c r="U242" s="3"/>
      <c r="V242" s="3"/>
      <c r="W242" s="3"/>
      <c r="X242" s="3"/>
      <c r="Y242" s="3"/>
      <c r="Z242" s="3"/>
      <c r="AA242" s="3"/>
      <c r="AB242" s="3"/>
      <c r="AC242" s="3"/>
      <c r="AD242" s="3"/>
      <c r="AE242" s="3"/>
      <c r="AF242" s="3"/>
      <c r="AG242" s="3"/>
      <c r="AH242" s="3"/>
    </row>
    <row r="243" spans="16:34" x14ac:dyDescent="0.3">
      <c r="P243" s="3"/>
      <c r="R243" s="3"/>
      <c r="S243" s="3"/>
      <c r="T243" s="3"/>
      <c r="U243" s="3"/>
      <c r="V243" s="3"/>
      <c r="W243" s="3"/>
      <c r="X243" s="3"/>
      <c r="Y243" s="3"/>
      <c r="Z243" s="3"/>
      <c r="AA243" s="3"/>
      <c r="AB243" s="3"/>
      <c r="AC243" s="3"/>
      <c r="AD243" s="3"/>
      <c r="AE243" s="3"/>
      <c r="AF243" s="3"/>
      <c r="AG243" s="3"/>
      <c r="AH243" s="3"/>
    </row>
    <row r="244" spans="16:34" x14ac:dyDescent="0.3">
      <c r="P244" s="3"/>
      <c r="R244" s="3"/>
      <c r="S244" s="3"/>
      <c r="T244" s="3"/>
      <c r="U244" s="3"/>
      <c r="V244" s="3"/>
      <c r="W244" s="3"/>
      <c r="X244" s="3"/>
      <c r="Y244" s="3"/>
      <c r="Z244" s="3"/>
      <c r="AA244" s="3"/>
      <c r="AB244" s="3"/>
      <c r="AC244" s="3"/>
      <c r="AD244" s="3"/>
      <c r="AE244" s="3"/>
      <c r="AF244" s="3"/>
      <c r="AG244" s="3"/>
      <c r="AH244" s="3"/>
    </row>
    <row r="245" spans="16:34" x14ac:dyDescent="0.3">
      <c r="P245" s="3"/>
      <c r="R245" s="3"/>
      <c r="S245" s="3"/>
      <c r="T245" s="3"/>
      <c r="U245" s="3"/>
      <c r="V245" s="3"/>
      <c r="W245" s="3"/>
      <c r="X245" s="3"/>
      <c r="Y245" s="3"/>
      <c r="Z245" s="3"/>
      <c r="AA245" s="3"/>
      <c r="AB245" s="3"/>
      <c r="AC245" s="3"/>
      <c r="AD245" s="3"/>
      <c r="AE245" s="3"/>
      <c r="AF245" s="3"/>
      <c r="AG245" s="3"/>
      <c r="AH245" s="3"/>
    </row>
    <row r="246" spans="16:34" x14ac:dyDescent="0.3">
      <c r="P246" s="3"/>
      <c r="R246" s="3"/>
      <c r="S246" s="3"/>
      <c r="T246" s="3"/>
      <c r="U246" s="3"/>
      <c r="V246" s="3"/>
      <c r="W246" s="3"/>
      <c r="X246" s="3"/>
      <c r="Y246" s="3"/>
      <c r="Z246" s="3"/>
      <c r="AA246" s="3"/>
      <c r="AB246" s="3"/>
      <c r="AC246" s="3"/>
      <c r="AD246" s="3"/>
      <c r="AE246" s="3"/>
      <c r="AF246" s="3"/>
      <c r="AG246" s="3"/>
      <c r="AH246" s="3"/>
    </row>
    <row r="247" spans="16:34" x14ac:dyDescent="0.3">
      <c r="P247" s="3"/>
      <c r="R247" s="3"/>
      <c r="S247" s="3"/>
      <c r="T247" s="3"/>
      <c r="U247" s="3"/>
      <c r="V247" s="3"/>
      <c r="W247" s="3"/>
      <c r="X247" s="3"/>
      <c r="Y247" s="3"/>
      <c r="Z247" s="3"/>
      <c r="AA247" s="3"/>
      <c r="AB247" s="3"/>
      <c r="AC247" s="3"/>
      <c r="AD247" s="3"/>
      <c r="AE247" s="3"/>
      <c r="AF247" s="3"/>
      <c r="AG247" s="3"/>
      <c r="AH247" s="3"/>
    </row>
    <row r="248" spans="16:34" x14ac:dyDescent="0.3">
      <c r="P248" s="3"/>
      <c r="R248" s="3"/>
      <c r="S248" s="3"/>
      <c r="T248" s="3"/>
      <c r="U248" s="3"/>
      <c r="V248" s="3"/>
      <c r="W248" s="3"/>
      <c r="X248" s="3"/>
      <c r="Y248" s="3"/>
      <c r="Z248" s="3"/>
      <c r="AA248" s="3"/>
      <c r="AB248" s="3"/>
      <c r="AC248" s="3"/>
      <c r="AD248" s="3"/>
      <c r="AE248" s="3"/>
      <c r="AF248" s="3"/>
      <c r="AG248" s="3"/>
      <c r="AH248" s="3"/>
    </row>
    <row r="249" spans="16:34" x14ac:dyDescent="0.3">
      <c r="P249" s="3"/>
      <c r="R249" s="3"/>
      <c r="S249" s="3"/>
      <c r="T249" s="3"/>
      <c r="U249" s="3"/>
      <c r="V249" s="3"/>
      <c r="W249" s="3"/>
      <c r="X249" s="3"/>
      <c r="Y249" s="3"/>
      <c r="Z249" s="3"/>
      <c r="AA249" s="3"/>
      <c r="AB249" s="3"/>
      <c r="AC249" s="3"/>
      <c r="AD249" s="3"/>
      <c r="AE249" s="3"/>
      <c r="AF249" s="3"/>
      <c r="AG249" s="3"/>
      <c r="AH249" s="3"/>
    </row>
    <row r="250" spans="16:34" x14ac:dyDescent="0.3">
      <c r="P250" s="3"/>
      <c r="R250" s="3"/>
      <c r="S250" s="3"/>
      <c r="T250" s="3"/>
      <c r="U250" s="3"/>
      <c r="V250" s="3"/>
      <c r="W250" s="3"/>
      <c r="X250" s="3"/>
      <c r="Y250" s="3"/>
      <c r="Z250" s="3"/>
      <c r="AA250" s="3"/>
      <c r="AB250" s="3"/>
      <c r="AC250" s="3"/>
      <c r="AD250" s="3"/>
      <c r="AE250" s="3"/>
      <c r="AF250" s="3"/>
      <c r="AG250" s="3"/>
      <c r="AH250" s="3"/>
    </row>
    <row r="251" spans="16:34" x14ac:dyDescent="0.3">
      <c r="P251" s="3"/>
      <c r="R251" s="3"/>
      <c r="S251" s="3"/>
      <c r="T251" s="3"/>
      <c r="U251" s="3"/>
      <c r="V251" s="3"/>
      <c r="W251" s="3"/>
      <c r="X251" s="3"/>
      <c r="Y251" s="3"/>
      <c r="Z251" s="3"/>
      <c r="AA251" s="3"/>
      <c r="AB251" s="3"/>
      <c r="AC251" s="3"/>
      <c r="AD251" s="3"/>
      <c r="AE251" s="3"/>
      <c r="AF251" s="3"/>
      <c r="AG251" s="3"/>
      <c r="AH251" s="3"/>
    </row>
    <row r="252" spans="16:34" x14ac:dyDescent="0.3">
      <c r="P252" s="3"/>
      <c r="R252" s="3"/>
      <c r="S252" s="3"/>
      <c r="T252" s="3"/>
      <c r="U252" s="3"/>
      <c r="V252" s="3"/>
      <c r="W252" s="3"/>
      <c r="X252" s="3"/>
      <c r="Y252" s="3"/>
      <c r="Z252" s="3"/>
      <c r="AA252" s="3"/>
      <c r="AB252" s="3"/>
      <c r="AC252" s="3"/>
      <c r="AD252" s="3"/>
      <c r="AE252" s="3"/>
      <c r="AF252" s="3"/>
      <c r="AG252" s="3"/>
      <c r="AH252" s="3"/>
    </row>
    <row r="253" spans="16:34" x14ac:dyDescent="0.3">
      <c r="P253" s="3"/>
      <c r="R253" s="3"/>
      <c r="S253" s="3"/>
      <c r="T253" s="3"/>
      <c r="U253" s="3"/>
      <c r="V253" s="3"/>
      <c r="W253" s="3"/>
      <c r="X253" s="3"/>
      <c r="Y253" s="3"/>
      <c r="Z253" s="3"/>
      <c r="AA253" s="3"/>
      <c r="AB253" s="3"/>
      <c r="AC253" s="3"/>
      <c r="AD253" s="3"/>
      <c r="AE253" s="3"/>
      <c r="AF253" s="3"/>
      <c r="AG253" s="3"/>
      <c r="AH253" s="3"/>
    </row>
    <row r="254" spans="16:34" x14ac:dyDescent="0.3">
      <c r="P254" s="3"/>
      <c r="R254" s="3"/>
      <c r="S254" s="3"/>
      <c r="T254" s="3"/>
      <c r="U254" s="3"/>
      <c r="V254" s="3"/>
      <c r="W254" s="3"/>
      <c r="X254" s="3"/>
      <c r="Y254" s="3"/>
      <c r="Z254" s="3"/>
      <c r="AA254" s="3"/>
      <c r="AB254" s="3"/>
      <c r="AC254" s="3"/>
      <c r="AD254" s="3"/>
      <c r="AE254" s="3"/>
      <c r="AF254" s="3"/>
      <c r="AG254" s="3"/>
      <c r="AH254" s="3"/>
    </row>
    <row r="255" spans="16:34" x14ac:dyDescent="0.3">
      <c r="P255" s="3"/>
      <c r="R255" s="3"/>
      <c r="S255" s="3"/>
      <c r="T255" s="3"/>
      <c r="U255" s="3"/>
      <c r="V255" s="3"/>
      <c r="W255" s="3"/>
      <c r="X255" s="3"/>
      <c r="Y255" s="3"/>
      <c r="Z255" s="3"/>
      <c r="AA255" s="3"/>
      <c r="AB255" s="3"/>
      <c r="AC255" s="3"/>
      <c r="AD255" s="3"/>
      <c r="AE255" s="3"/>
      <c r="AF255" s="3"/>
      <c r="AG255" s="3"/>
      <c r="AH255" s="3"/>
    </row>
    <row r="256" spans="16:34" x14ac:dyDescent="0.3">
      <c r="P256" s="3"/>
      <c r="R256" s="3"/>
      <c r="S256" s="3"/>
      <c r="T256" s="3"/>
      <c r="U256" s="3"/>
      <c r="V256" s="3"/>
      <c r="W256" s="3"/>
      <c r="X256" s="3"/>
      <c r="Y256" s="3"/>
      <c r="Z256" s="3"/>
      <c r="AA256" s="3"/>
      <c r="AB256" s="3"/>
      <c r="AC256" s="3"/>
      <c r="AD256" s="3"/>
      <c r="AE256" s="3"/>
      <c r="AF256" s="3"/>
      <c r="AG256" s="3"/>
      <c r="AH256" s="3"/>
    </row>
    <row r="257" spans="16:34" x14ac:dyDescent="0.3">
      <c r="P257" s="3"/>
      <c r="R257" s="3"/>
      <c r="S257" s="3"/>
      <c r="T257" s="3"/>
      <c r="U257" s="3"/>
      <c r="V257" s="3"/>
      <c r="W257" s="3"/>
      <c r="X257" s="3"/>
      <c r="Y257" s="3"/>
      <c r="Z257" s="3"/>
      <c r="AA257" s="3"/>
      <c r="AB257" s="3"/>
      <c r="AC257" s="3"/>
      <c r="AD257" s="3"/>
      <c r="AE257" s="3"/>
      <c r="AF257" s="3"/>
      <c r="AG257" s="3"/>
      <c r="AH257" s="3"/>
    </row>
    <row r="258" spans="16:34" x14ac:dyDescent="0.3">
      <c r="P258" s="3"/>
      <c r="R258" s="3"/>
      <c r="S258" s="3"/>
      <c r="T258" s="3"/>
      <c r="U258" s="3"/>
      <c r="V258" s="3"/>
      <c r="W258" s="3"/>
      <c r="X258" s="3"/>
      <c r="Y258" s="3"/>
      <c r="Z258" s="3"/>
      <c r="AA258" s="3"/>
      <c r="AB258" s="3"/>
      <c r="AC258" s="3"/>
      <c r="AD258" s="3"/>
      <c r="AE258" s="3"/>
      <c r="AF258" s="3"/>
      <c r="AG258" s="3"/>
      <c r="AH258" s="3"/>
    </row>
    <row r="259" spans="16:34" x14ac:dyDescent="0.3">
      <c r="P259" s="3"/>
      <c r="R259" s="3"/>
      <c r="S259" s="3"/>
      <c r="T259" s="3"/>
      <c r="U259" s="3"/>
      <c r="V259" s="3"/>
      <c r="W259" s="3"/>
      <c r="X259" s="3"/>
      <c r="Y259" s="3"/>
      <c r="Z259" s="3"/>
      <c r="AA259" s="3"/>
      <c r="AB259" s="3"/>
      <c r="AC259" s="3"/>
      <c r="AD259" s="3"/>
      <c r="AE259" s="3"/>
      <c r="AF259" s="3"/>
      <c r="AG259" s="3"/>
      <c r="AH259" s="3"/>
    </row>
    <row r="260" spans="16:34" x14ac:dyDescent="0.3">
      <c r="P260" s="3"/>
      <c r="R260" s="3"/>
      <c r="S260" s="3"/>
      <c r="T260" s="3"/>
      <c r="U260" s="3"/>
      <c r="V260" s="3"/>
      <c r="W260" s="3"/>
      <c r="X260" s="3"/>
      <c r="Y260" s="3"/>
      <c r="Z260" s="3"/>
      <c r="AA260" s="3"/>
      <c r="AB260" s="3"/>
      <c r="AC260" s="3"/>
      <c r="AD260" s="3"/>
      <c r="AE260" s="3"/>
      <c r="AF260" s="3"/>
      <c r="AG260" s="3"/>
      <c r="AH260" s="3"/>
    </row>
    <row r="261" spans="16:34" x14ac:dyDescent="0.3">
      <c r="P261" s="3"/>
      <c r="R261" s="3"/>
      <c r="S261" s="3"/>
      <c r="T261" s="3"/>
      <c r="U261" s="3"/>
      <c r="V261" s="3"/>
      <c r="W261" s="3"/>
      <c r="X261" s="3"/>
      <c r="Y261" s="3"/>
      <c r="Z261" s="3"/>
      <c r="AA261" s="3"/>
      <c r="AB261" s="3"/>
      <c r="AC261" s="3"/>
      <c r="AD261" s="3"/>
      <c r="AE261" s="3"/>
      <c r="AF261" s="3"/>
      <c r="AG261" s="3"/>
      <c r="AH261" s="3"/>
    </row>
    <row r="262" spans="16:34" x14ac:dyDescent="0.3">
      <c r="P262" s="3"/>
      <c r="R262" s="3"/>
      <c r="S262" s="3"/>
      <c r="T262" s="3"/>
      <c r="U262" s="3"/>
      <c r="V262" s="3"/>
      <c r="W262" s="3"/>
      <c r="X262" s="3"/>
      <c r="Y262" s="3"/>
      <c r="Z262" s="3"/>
      <c r="AA262" s="3"/>
      <c r="AB262" s="3"/>
      <c r="AC262" s="3"/>
      <c r="AD262" s="3"/>
      <c r="AE262" s="3"/>
      <c r="AF262" s="3"/>
      <c r="AG262" s="3"/>
      <c r="AH262" s="3"/>
    </row>
    <row r="263" spans="16:34" x14ac:dyDescent="0.3">
      <c r="P263" s="3"/>
      <c r="R263" s="3"/>
      <c r="S263" s="3"/>
      <c r="T263" s="3"/>
      <c r="U263" s="3"/>
      <c r="V263" s="3"/>
      <c r="W263" s="3"/>
      <c r="X263" s="3"/>
      <c r="Y263" s="3"/>
      <c r="Z263" s="3"/>
      <c r="AA263" s="3"/>
      <c r="AB263" s="3"/>
      <c r="AC263" s="3"/>
      <c r="AD263" s="3"/>
      <c r="AE263" s="3"/>
      <c r="AF263" s="3"/>
      <c r="AG263" s="3"/>
      <c r="AH263" s="3"/>
    </row>
    <row r="264" spans="16:34" x14ac:dyDescent="0.3">
      <c r="P264" s="3"/>
      <c r="R264" s="3"/>
      <c r="S264" s="3"/>
      <c r="T264" s="3"/>
      <c r="U264" s="3"/>
      <c r="V264" s="3"/>
      <c r="W264" s="3"/>
      <c r="X264" s="3"/>
      <c r="Y264" s="3"/>
      <c r="Z264" s="3"/>
      <c r="AA264" s="3"/>
      <c r="AB264" s="3"/>
      <c r="AC264" s="3"/>
      <c r="AD264" s="3"/>
      <c r="AE264" s="3"/>
      <c r="AF264" s="3"/>
      <c r="AG264" s="3"/>
      <c r="AH264" s="3"/>
    </row>
    <row r="265" spans="16:34" x14ac:dyDescent="0.3">
      <c r="P265" s="3"/>
      <c r="R265" s="3"/>
      <c r="S265" s="3"/>
      <c r="T265" s="3"/>
      <c r="U265" s="3"/>
      <c r="V265" s="3"/>
      <c r="W265" s="3"/>
      <c r="X265" s="3"/>
      <c r="Y265" s="3"/>
      <c r="Z265" s="3"/>
      <c r="AA265" s="3"/>
      <c r="AB265" s="3"/>
      <c r="AC265" s="3"/>
      <c r="AD265" s="3"/>
      <c r="AE265" s="3"/>
      <c r="AF265" s="3"/>
      <c r="AG265" s="3"/>
      <c r="AH265" s="3"/>
    </row>
    <row r="266" spans="16:34" x14ac:dyDescent="0.3">
      <c r="P266" s="3"/>
      <c r="R266" s="3"/>
      <c r="S266" s="3"/>
      <c r="T266" s="3"/>
      <c r="U266" s="3"/>
      <c r="V266" s="3"/>
      <c r="W266" s="3"/>
      <c r="X266" s="3"/>
      <c r="Y266" s="3"/>
      <c r="Z266" s="3"/>
      <c r="AA266" s="3"/>
      <c r="AB266" s="3"/>
      <c r="AC266" s="3"/>
      <c r="AD266" s="3"/>
      <c r="AE266" s="3"/>
      <c r="AF266" s="3"/>
      <c r="AG266" s="3"/>
      <c r="AH266" s="3"/>
    </row>
    <row r="267" spans="16:34" x14ac:dyDescent="0.3">
      <c r="P267" s="3"/>
      <c r="R267" s="3"/>
      <c r="S267" s="3"/>
      <c r="T267" s="3"/>
      <c r="U267" s="3"/>
      <c r="V267" s="3"/>
      <c r="W267" s="3"/>
      <c r="X267" s="3"/>
      <c r="Y267" s="3"/>
      <c r="Z267" s="3"/>
      <c r="AA267" s="3"/>
      <c r="AB267" s="3"/>
      <c r="AC267" s="3"/>
      <c r="AD267" s="3"/>
      <c r="AE267" s="3"/>
      <c r="AF267" s="3"/>
      <c r="AG267" s="3"/>
      <c r="AH267" s="3"/>
    </row>
    <row r="268" spans="16:34" x14ac:dyDescent="0.3">
      <c r="P268" s="3"/>
      <c r="R268" s="3"/>
      <c r="S268" s="3"/>
      <c r="T268" s="3"/>
      <c r="U268" s="3"/>
      <c r="V268" s="3"/>
      <c r="W268" s="3"/>
      <c r="X268" s="3"/>
      <c r="Y268" s="3"/>
      <c r="Z268" s="3"/>
      <c r="AA268" s="3"/>
      <c r="AB268" s="3"/>
      <c r="AC268" s="3"/>
      <c r="AD268" s="3"/>
      <c r="AE268" s="3"/>
      <c r="AF268" s="3"/>
      <c r="AG268" s="3"/>
      <c r="AH268" s="3"/>
    </row>
    <row r="269" spans="16:34" x14ac:dyDescent="0.3">
      <c r="P269" s="3"/>
      <c r="R269" s="3"/>
      <c r="S269" s="3"/>
      <c r="T269" s="3"/>
      <c r="U269" s="3"/>
      <c r="V269" s="3"/>
      <c r="W269" s="3"/>
      <c r="X269" s="3"/>
      <c r="Y269" s="3"/>
      <c r="Z269" s="3"/>
      <c r="AA269" s="3"/>
      <c r="AB269" s="3"/>
      <c r="AC269" s="3"/>
      <c r="AD269" s="3"/>
      <c r="AE269" s="3"/>
      <c r="AF269" s="3"/>
      <c r="AG269" s="3"/>
      <c r="AH269" s="3"/>
    </row>
    <row r="270" spans="16:34" x14ac:dyDescent="0.3">
      <c r="P270" s="3"/>
      <c r="R270" s="3"/>
      <c r="S270" s="3"/>
      <c r="T270" s="3"/>
      <c r="U270" s="3"/>
      <c r="V270" s="3"/>
      <c r="W270" s="3"/>
      <c r="X270" s="3"/>
      <c r="Y270" s="3"/>
      <c r="Z270" s="3"/>
      <c r="AA270" s="3"/>
      <c r="AB270" s="3"/>
      <c r="AC270" s="3"/>
      <c r="AD270" s="3"/>
      <c r="AE270" s="3"/>
      <c r="AF270" s="3"/>
      <c r="AG270" s="3"/>
      <c r="AH270" s="3"/>
    </row>
    <row r="271" spans="16:34" x14ac:dyDescent="0.3">
      <c r="P271" s="3"/>
      <c r="R271" s="3"/>
      <c r="S271" s="3"/>
      <c r="T271" s="3"/>
      <c r="U271" s="3"/>
      <c r="V271" s="3"/>
      <c r="W271" s="3"/>
      <c r="X271" s="3"/>
      <c r="Y271" s="3"/>
      <c r="Z271" s="3"/>
      <c r="AA271" s="3"/>
      <c r="AB271" s="3"/>
      <c r="AC271" s="3"/>
      <c r="AD271" s="3"/>
      <c r="AE271" s="3"/>
      <c r="AF271" s="3"/>
      <c r="AG271" s="3"/>
      <c r="AH271" s="3"/>
    </row>
    <row r="272" spans="16:34" x14ac:dyDescent="0.3">
      <c r="P272" s="3"/>
      <c r="R272" s="3"/>
      <c r="S272" s="3"/>
      <c r="T272" s="3"/>
      <c r="U272" s="3"/>
      <c r="V272" s="3"/>
      <c r="W272" s="3"/>
      <c r="X272" s="3"/>
      <c r="Y272" s="3"/>
      <c r="Z272" s="3"/>
      <c r="AA272" s="3"/>
      <c r="AB272" s="3"/>
      <c r="AC272" s="3"/>
      <c r="AD272" s="3"/>
      <c r="AE272" s="3"/>
      <c r="AF272" s="3"/>
      <c r="AG272" s="3"/>
      <c r="AH272" s="3"/>
    </row>
    <row r="273" spans="16:34" x14ac:dyDescent="0.3">
      <c r="P273" s="3"/>
      <c r="R273" s="3"/>
      <c r="S273" s="3"/>
      <c r="T273" s="3"/>
      <c r="U273" s="3"/>
      <c r="V273" s="3"/>
      <c r="W273" s="3"/>
      <c r="X273" s="3"/>
      <c r="Y273" s="3"/>
      <c r="Z273" s="3"/>
      <c r="AA273" s="3"/>
      <c r="AB273" s="3"/>
      <c r="AC273" s="3"/>
      <c r="AD273" s="3"/>
      <c r="AE273" s="3"/>
      <c r="AF273" s="3"/>
      <c r="AG273" s="3"/>
      <c r="AH273" s="3"/>
    </row>
    <row r="274" spans="16:34" x14ac:dyDescent="0.3">
      <c r="P274" s="3"/>
      <c r="R274" s="3"/>
      <c r="S274" s="3"/>
      <c r="T274" s="3"/>
      <c r="U274" s="3"/>
      <c r="V274" s="3"/>
      <c r="W274" s="3"/>
      <c r="X274" s="3"/>
      <c r="Y274" s="3"/>
      <c r="Z274" s="3"/>
      <c r="AA274" s="3"/>
      <c r="AB274" s="3"/>
      <c r="AC274" s="3"/>
      <c r="AD274" s="3"/>
      <c r="AE274" s="3"/>
      <c r="AF274" s="3"/>
      <c r="AG274" s="3"/>
      <c r="AH274" s="3"/>
    </row>
    <row r="275" spans="16:34" x14ac:dyDescent="0.3">
      <c r="P275" s="3"/>
      <c r="R275" s="3"/>
      <c r="S275" s="3"/>
      <c r="T275" s="3"/>
      <c r="U275" s="3"/>
      <c r="V275" s="3"/>
      <c r="W275" s="3"/>
      <c r="X275" s="3"/>
      <c r="Y275" s="3"/>
      <c r="Z275" s="3"/>
      <c r="AA275" s="3"/>
      <c r="AB275" s="3"/>
      <c r="AC275" s="3"/>
      <c r="AD275" s="3"/>
      <c r="AE275" s="3"/>
      <c r="AF275" s="3"/>
      <c r="AG275" s="3"/>
      <c r="AH275" s="3"/>
    </row>
    <row r="276" spans="16:34" x14ac:dyDescent="0.3">
      <c r="P276" s="3"/>
      <c r="R276" s="3"/>
      <c r="S276" s="3"/>
      <c r="T276" s="3"/>
      <c r="U276" s="3"/>
      <c r="V276" s="3"/>
      <c r="W276" s="3"/>
      <c r="X276" s="3"/>
      <c r="Y276" s="3"/>
      <c r="Z276" s="3"/>
      <c r="AA276" s="3"/>
      <c r="AB276" s="3"/>
      <c r="AC276" s="3"/>
      <c r="AD276" s="3"/>
      <c r="AE276" s="3"/>
      <c r="AF276" s="3"/>
      <c r="AG276" s="3"/>
      <c r="AH276" s="3"/>
    </row>
    <row r="277" spans="16:34" x14ac:dyDescent="0.3">
      <c r="P277" s="3"/>
      <c r="R277" s="3"/>
      <c r="S277" s="3"/>
      <c r="T277" s="3"/>
      <c r="U277" s="3"/>
      <c r="V277" s="3"/>
      <c r="W277" s="3"/>
      <c r="X277" s="3"/>
      <c r="Y277" s="3"/>
      <c r="Z277" s="3"/>
      <c r="AA277" s="3"/>
      <c r="AB277" s="3"/>
      <c r="AC277" s="3"/>
      <c r="AD277" s="3"/>
      <c r="AE277" s="3"/>
      <c r="AF277" s="3"/>
      <c r="AG277" s="3"/>
      <c r="AH277" s="3"/>
    </row>
    <row r="278" spans="16:34" x14ac:dyDescent="0.3">
      <c r="P278" s="3"/>
      <c r="R278" s="3"/>
      <c r="S278" s="3"/>
      <c r="T278" s="3"/>
      <c r="U278" s="3"/>
      <c r="V278" s="3"/>
      <c r="W278" s="3"/>
      <c r="X278" s="3"/>
      <c r="Y278" s="3"/>
      <c r="Z278" s="3"/>
      <c r="AA278" s="3"/>
      <c r="AB278" s="3"/>
      <c r="AC278" s="3"/>
      <c r="AD278" s="3"/>
      <c r="AE278" s="3"/>
      <c r="AF278" s="3"/>
      <c r="AG278" s="3"/>
      <c r="AH278" s="3"/>
    </row>
    <row r="279" spans="16:34" x14ac:dyDescent="0.3">
      <c r="P279" s="3"/>
      <c r="R279" s="3"/>
      <c r="S279" s="3"/>
      <c r="T279" s="3"/>
      <c r="U279" s="3"/>
      <c r="V279" s="3"/>
      <c r="W279" s="3"/>
      <c r="X279" s="3"/>
      <c r="Y279" s="3"/>
      <c r="Z279" s="3"/>
      <c r="AA279" s="3"/>
      <c r="AB279" s="3"/>
      <c r="AC279" s="3"/>
      <c r="AD279" s="3"/>
      <c r="AE279" s="3"/>
      <c r="AF279" s="3"/>
      <c r="AG279" s="3"/>
      <c r="AH279" s="3"/>
    </row>
    <row r="280" spans="16:34" x14ac:dyDescent="0.3">
      <c r="P280" s="3"/>
      <c r="R280" s="3"/>
      <c r="S280" s="3"/>
      <c r="T280" s="3"/>
      <c r="U280" s="3"/>
      <c r="V280" s="3"/>
      <c r="W280" s="3"/>
      <c r="X280" s="3"/>
      <c r="Y280" s="3"/>
      <c r="Z280" s="3"/>
      <c r="AA280" s="3"/>
      <c r="AB280" s="3"/>
      <c r="AC280" s="3"/>
      <c r="AD280" s="3"/>
      <c r="AE280" s="3"/>
      <c r="AF280" s="3"/>
      <c r="AG280" s="3"/>
      <c r="AH280" s="3"/>
    </row>
    <row r="281" spans="16:34" x14ac:dyDescent="0.3">
      <c r="P281" s="3"/>
      <c r="R281" s="3"/>
      <c r="S281" s="3"/>
      <c r="T281" s="3"/>
      <c r="U281" s="3"/>
      <c r="V281" s="3"/>
      <c r="W281" s="3"/>
      <c r="X281" s="3"/>
      <c r="Y281" s="3"/>
      <c r="Z281" s="3"/>
      <c r="AA281" s="3"/>
      <c r="AB281" s="3"/>
      <c r="AC281" s="3"/>
      <c r="AD281" s="3"/>
      <c r="AE281" s="3"/>
      <c r="AF281" s="3"/>
      <c r="AG281" s="3"/>
      <c r="AH281" s="3"/>
    </row>
    <row r="282" spans="16:34" x14ac:dyDescent="0.3">
      <c r="P282" s="3"/>
      <c r="R282" s="3"/>
      <c r="S282" s="3"/>
      <c r="T282" s="3"/>
      <c r="U282" s="3"/>
      <c r="V282" s="3"/>
      <c r="W282" s="3"/>
      <c r="X282" s="3"/>
      <c r="Y282" s="3"/>
      <c r="Z282" s="3"/>
      <c r="AA282" s="3"/>
      <c r="AB282" s="3"/>
      <c r="AC282" s="3"/>
      <c r="AD282" s="3"/>
      <c r="AE282" s="3"/>
      <c r="AF282" s="3"/>
      <c r="AG282" s="3"/>
      <c r="AH282" s="3"/>
    </row>
    <row r="283" spans="16:34" x14ac:dyDescent="0.3">
      <c r="P283" s="3"/>
      <c r="R283" s="3"/>
      <c r="S283" s="3"/>
      <c r="T283" s="3"/>
      <c r="U283" s="3"/>
      <c r="V283" s="3"/>
      <c r="W283" s="3"/>
      <c r="X283" s="3"/>
      <c r="Y283" s="3"/>
      <c r="Z283" s="3"/>
      <c r="AA283" s="3"/>
      <c r="AB283" s="3"/>
      <c r="AC283" s="3"/>
      <c r="AD283" s="3"/>
      <c r="AE283" s="3"/>
      <c r="AF283" s="3"/>
      <c r="AG283" s="3"/>
      <c r="AH283" s="3"/>
    </row>
    <row r="284" spans="16:34" x14ac:dyDescent="0.3">
      <c r="P284" s="3"/>
      <c r="R284" s="3"/>
      <c r="S284" s="3"/>
      <c r="T284" s="3"/>
      <c r="U284" s="3"/>
      <c r="V284" s="3"/>
      <c r="W284" s="3"/>
      <c r="X284" s="3"/>
      <c r="Y284" s="3"/>
      <c r="Z284" s="3"/>
      <c r="AA284" s="3"/>
      <c r="AB284" s="3"/>
      <c r="AC284" s="3"/>
      <c r="AD284" s="3"/>
      <c r="AE284" s="3"/>
      <c r="AF284" s="3"/>
      <c r="AG284" s="3"/>
      <c r="AH284" s="3"/>
    </row>
  </sheetData>
  <mergeCells count="13">
    <mergeCell ref="A114:AH114"/>
    <mergeCell ref="A115:AH115"/>
    <mergeCell ref="A116:AH116"/>
    <mergeCell ref="A1:AH1"/>
    <mergeCell ref="A2:AH2"/>
    <mergeCell ref="A3:A5"/>
    <mergeCell ref="B3:B5"/>
    <mergeCell ref="C3:R3"/>
    <mergeCell ref="S3:AH3"/>
    <mergeCell ref="C4:J4"/>
    <mergeCell ref="K4:R4"/>
    <mergeCell ref="S4:Z4"/>
    <mergeCell ref="AA4:AH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80C77-8444-41CB-B5AD-D13556A28EA9}">
  <dimension ref="A1:AA83"/>
  <sheetViews>
    <sheetView zoomScale="85" zoomScaleNormal="85" workbookViewId="0">
      <selection activeCell="R31" sqref="R31"/>
    </sheetView>
  </sheetViews>
  <sheetFormatPr defaultRowHeight="13.8" x14ac:dyDescent="0.3"/>
  <cols>
    <col min="1" max="1" width="17.875" customWidth="1"/>
    <col min="2" max="2" width="12.375" style="9" customWidth="1"/>
    <col min="3" max="3" width="12" style="3" bestFit="1" customWidth="1"/>
    <col min="4" max="4" width="11.5" style="3" customWidth="1"/>
    <col min="5" max="5" width="6.875" style="3" customWidth="1"/>
    <col min="6" max="6" width="10.125" style="3" bestFit="1" customWidth="1"/>
    <col min="7" max="7" width="8.125" style="3" bestFit="1" customWidth="1"/>
    <col min="8" max="8" width="10.625" style="3" customWidth="1"/>
    <col min="9" max="9" width="6.875" style="3" customWidth="1"/>
    <col min="10" max="10" width="10" style="9" customWidth="1"/>
    <col min="11" max="11" width="6.875" style="3" customWidth="1"/>
    <col min="12" max="12" width="12.625" style="3" bestFit="1" customWidth="1"/>
    <col min="13" max="13" width="11.375" style="3" customWidth="1"/>
    <col min="14" max="14" width="11.5" style="3" customWidth="1"/>
    <col min="15" max="15" width="6.875" style="3" customWidth="1"/>
    <col min="16" max="16" width="12.625" style="3" bestFit="1" customWidth="1"/>
    <col min="17" max="17" width="8.125" style="3" bestFit="1" customWidth="1"/>
    <col min="18" max="18" width="9.375" style="3" customWidth="1"/>
    <col min="19" max="19" width="6.875" style="3" customWidth="1"/>
    <col min="20" max="20" width="11.125" style="3" bestFit="1" customWidth="1"/>
    <col min="21" max="21" width="11.5" style="3" bestFit="1" customWidth="1"/>
    <col min="22" max="22" width="11.5" style="3" customWidth="1"/>
    <col min="23" max="23" width="6.875" style="3" customWidth="1"/>
    <col min="24" max="24" width="11.125" style="3" bestFit="1" customWidth="1"/>
    <col min="25" max="25" width="8.125" style="3" bestFit="1" customWidth="1"/>
    <col min="26" max="26" width="9.5" style="3" customWidth="1"/>
    <col min="27" max="27" width="6.875" style="3" customWidth="1"/>
  </cols>
  <sheetData>
    <row r="1" spans="1:27" x14ac:dyDescent="0.3">
      <c r="A1" s="193" t="s">
        <v>132</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row>
    <row r="2" spans="1:27" x14ac:dyDescent="0.3">
      <c r="A2" s="200" t="s">
        <v>133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row>
    <row r="3" spans="1:27" x14ac:dyDescent="0.3">
      <c r="A3" s="163" t="s">
        <v>143</v>
      </c>
      <c r="B3" s="153" t="s">
        <v>55</v>
      </c>
      <c r="C3" s="153"/>
      <c r="D3" s="153"/>
      <c r="E3" s="153"/>
      <c r="F3" s="153"/>
      <c r="G3" s="153"/>
      <c r="H3" s="153"/>
      <c r="I3" s="153"/>
      <c r="J3" s="153"/>
      <c r="K3" s="154"/>
      <c r="L3" s="153" t="s">
        <v>56</v>
      </c>
      <c r="M3" s="153"/>
      <c r="N3" s="153"/>
      <c r="O3" s="153"/>
      <c r="P3" s="153"/>
      <c r="Q3" s="153"/>
      <c r="R3" s="153"/>
      <c r="S3" s="154"/>
      <c r="T3" s="153" t="s">
        <v>87</v>
      </c>
      <c r="U3" s="153"/>
      <c r="V3" s="153"/>
      <c r="W3" s="153"/>
      <c r="X3" s="153"/>
      <c r="Y3" s="153"/>
      <c r="Z3" s="153"/>
      <c r="AA3" s="153"/>
    </row>
    <row r="4" spans="1:27" s="19" customFormat="1" ht="40.799999999999997" x14ac:dyDescent="0.3">
      <c r="A4" s="164"/>
      <c r="B4" s="18" t="s">
        <v>137</v>
      </c>
      <c r="C4" s="18" t="s">
        <v>138</v>
      </c>
      <c r="D4" s="18" t="s">
        <v>139</v>
      </c>
      <c r="E4" s="18" t="s">
        <v>147</v>
      </c>
      <c r="F4" s="18" t="s">
        <v>59</v>
      </c>
      <c r="G4" s="18" t="s">
        <v>145</v>
      </c>
      <c r="H4" s="18" t="s">
        <v>140</v>
      </c>
      <c r="I4" s="18" t="s">
        <v>147</v>
      </c>
      <c r="J4" s="18" t="s">
        <v>141</v>
      </c>
      <c r="K4" s="67" t="s">
        <v>147</v>
      </c>
      <c r="L4" s="18" t="s">
        <v>137</v>
      </c>
      <c r="M4" s="18" t="s">
        <v>138</v>
      </c>
      <c r="N4" s="18" t="s">
        <v>139</v>
      </c>
      <c r="O4" s="18" t="s">
        <v>147</v>
      </c>
      <c r="P4" s="18" t="s">
        <v>59</v>
      </c>
      <c r="Q4" s="18" t="s">
        <v>145</v>
      </c>
      <c r="R4" s="18" t="s">
        <v>141</v>
      </c>
      <c r="S4" s="67" t="s">
        <v>147</v>
      </c>
      <c r="T4" s="18" t="s">
        <v>137</v>
      </c>
      <c r="U4" s="18" t="s">
        <v>138</v>
      </c>
      <c r="V4" s="18" t="s">
        <v>139</v>
      </c>
      <c r="W4" s="18" t="s">
        <v>147</v>
      </c>
      <c r="X4" s="18" t="s">
        <v>59</v>
      </c>
      <c r="Y4" s="18" t="s">
        <v>145</v>
      </c>
      <c r="Z4" s="18" t="s">
        <v>141</v>
      </c>
      <c r="AA4" s="18" t="s">
        <v>147</v>
      </c>
    </row>
    <row r="5" spans="1:27" x14ac:dyDescent="0.3">
      <c r="A5" s="13" t="s">
        <v>163</v>
      </c>
      <c r="B5" s="8">
        <v>985664</v>
      </c>
      <c r="C5" s="7">
        <v>92692</v>
      </c>
      <c r="D5" s="3">
        <v>8.6</v>
      </c>
      <c r="E5" s="7">
        <v>19</v>
      </c>
      <c r="F5" s="7">
        <v>1078356</v>
      </c>
      <c r="G5" s="3">
        <v>1.2020582922404317</v>
      </c>
      <c r="H5" s="3">
        <v>16.899999999999999</v>
      </c>
      <c r="I5" s="7">
        <v>9</v>
      </c>
      <c r="J5" s="9">
        <v>4.5</v>
      </c>
      <c r="K5" s="26">
        <v>12</v>
      </c>
      <c r="L5" s="7">
        <v>4367712</v>
      </c>
      <c r="M5" s="7">
        <v>863323</v>
      </c>
      <c r="N5" s="3">
        <v>16.5</v>
      </c>
      <c r="O5" s="7">
        <v>15</v>
      </c>
      <c r="P5" s="7">
        <v>5231035</v>
      </c>
      <c r="Q5" s="3">
        <v>1.6449342878462665</v>
      </c>
      <c r="R5" s="3">
        <v>6.9</v>
      </c>
      <c r="S5" s="26">
        <v>11</v>
      </c>
      <c r="T5" s="7">
        <v>5419540</v>
      </c>
      <c r="U5" s="7">
        <v>970263</v>
      </c>
      <c r="V5" s="3">
        <v>15.2</v>
      </c>
      <c r="W5" s="7">
        <v>17</v>
      </c>
      <c r="X5" s="7">
        <v>6389803</v>
      </c>
      <c r="Y5" s="3">
        <v>1.5508909412584688</v>
      </c>
      <c r="Z5" s="3">
        <v>5</v>
      </c>
      <c r="AA5" s="7">
        <v>12</v>
      </c>
    </row>
    <row r="6" spans="1:27" x14ac:dyDescent="0.3">
      <c r="A6" s="13" t="s">
        <v>166</v>
      </c>
      <c r="B6" s="8">
        <v>395880</v>
      </c>
      <c r="C6" s="7">
        <v>42839</v>
      </c>
      <c r="D6" s="3">
        <v>9.8000000000000007</v>
      </c>
      <c r="E6" s="7">
        <v>15</v>
      </c>
      <c r="F6" s="7">
        <v>438719</v>
      </c>
      <c r="G6" s="3">
        <v>0.48904611456089636</v>
      </c>
      <c r="H6" s="3">
        <v>19.8</v>
      </c>
      <c r="I6" s="7">
        <v>6</v>
      </c>
      <c r="J6" s="9">
        <v>2.7</v>
      </c>
      <c r="K6" s="26">
        <v>15</v>
      </c>
      <c r="L6" s="7">
        <v>1466410</v>
      </c>
      <c r="M6" s="7">
        <v>271241</v>
      </c>
      <c r="N6" s="3">
        <v>15.6</v>
      </c>
      <c r="O6" s="7">
        <v>16</v>
      </c>
      <c r="P6" s="7">
        <v>1737651</v>
      </c>
      <c r="Q6" s="3">
        <v>0.54641609360487042</v>
      </c>
      <c r="R6" s="3">
        <v>8.4</v>
      </c>
      <c r="S6" s="26">
        <v>7</v>
      </c>
      <c r="T6" s="7">
        <v>1900322</v>
      </c>
      <c r="U6" s="7">
        <v>318475</v>
      </c>
      <c r="V6" s="3">
        <v>14.4</v>
      </c>
      <c r="W6" s="7">
        <v>19</v>
      </c>
      <c r="X6" s="7">
        <v>2218797</v>
      </c>
      <c r="Y6" s="3">
        <v>0.53853180885098761</v>
      </c>
      <c r="Z6" s="3">
        <v>4.0999999999999996</v>
      </c>
      <c r="AA6" s="7">
        <v>13</v>
      </c>
    </row>
    <row r="7" spans="1:27" x14ac:dyDescent="0.3">
      <c r="A7" s="13" t="s">
        <v>167</v>
      </c>
      <c r="B7" s="8">
        <v>1192545</v>
      </c>
      <c r="C7" s="7">
        <v>68145</v>
      </c>
      <c r="D7" s="3">
        <v>5.4</v>
      </c>
      <c r="E7" s="7">
        <v>20</v>
      </c>
      <c r="F7" s="7">
        <v>1260690</v>
      </c>
      <c r="G7" s="3">
        <v>1.4053085144837048</v>
      </c>
      <c r="H7" s="3">
        <v>17.399999999999999</v>
      </c>
      <c r="I7" s="7">
        <v>8</v>
      </c>
      <c r="J7" s="9">
        <v>6.3</v>
      </c>
      <c r="K7" s="26">
        <v>7</v>
      </c>
      <c r="L7" s="7">
        <v>4696276</v>
      </c>
      <c r="M7" s="7">
        <v>1088563</v>
      </c>
      <c r="N7" s="3">
        <v>18.8</v>
      </c>
      <c r="O7" s="7">
        <v>14</v>
      </c>
      <c r="P7" s="7">
        <v>5784839</v>
      </c>
      <c r="Q7" s="3">
        <v>1.8190816962169645</v>
      </c>
      <c r="R7" s="3">
        <v>5.2</v>
      </c>
      <c r="S7" s="26">
        <v>12</v>
      </c>
      <c r="T7" s="7">
        <v>6065688</v>
      </c>
      <c r="U7" s="7">
        <v>1189219</v>
      </c>
      <c r="V7" s="3">
        <v>16.399999999999999</v>
      </c>
      <c r="W7" s="7">
        <v>16</v>
      </c>
      <c r="X7" s="7">
        <v>7254907</v>
      </c>
      <c r="Y7" s="3">
        <v>1.7608632920252245</v>
      </c>
      <c r="Z7" s="3">
        <v>3.9</v>
      </c>
      <c r="AA7" s="7">
        <v>15</v>
      </c>
    </row>
    <row r="8" spans="1:27" x14ac:dyDescent="0.3">
      <c r="A8" s="13" t="s">
        <v>162</v>
      </c>
      <c r="B8" s="8">
        <v>103428</v>
      </c>
      <c r="C8" s="7">
        <v>26146</v>
      </c>
      <c r="D8" s="3">
        <v>20.2</v>
      </c>
      <c r="E8" s="7">
        <v>13</v>
      </c>
      <c r="F8" s="7">
        <v>129574</v>
      </c>
      <c r="G8" s="3">
        <v>0.14443792324497817</v>
      </c>
      <c r="H8" s="3">
        <v>0.7</v>
      </c>
      <c r="I8" s="7">
        <v>18</v>
      </c>
      <c r="J8" s="9">
        <v>1</v>
      </c>
      <c r="K8" s="26">
        <v>19</v>
      </c>
      <c r="L8" s="7">
        <v>8981309</v>
      </c>
      <c r="M8" s="7">
        <v>8363843</v>
      </c>
      <c r="N8" s="3">
        <v>48.2</v>
      </c>
      <c r="O8" s="7">
        <v>6</v>
      </c>
      <c r="P8" s="7">
        <v>17345152</v>
      </c>
      <c r="Q8" s="3">
        <v>5.4543002011466655</v>
      </c>
      <c r="R8" s="3">
        <v>5.2</v>
      </c>
      <c r="S8" s="26">
        <v>12</v>
      </c>
      <c r="T8" s="7">
        <v>9312047</v>
      </c>
      <c r="U8" s="7">
        <v>8439453</v>
      </c>
      <c r="V8" s="3">
        <v>47.5</v>
      </c>
      <c r="W8" s="7">
        <v>7</v>
      </c>
      <c r="X8" s="7">
        <v>17751500</v>
      </c>
      <c r="Y8" s="3">
        <v>4.3085272806923332</v>
      </c>
      <c r="Z8" s="3">
        <v>3.2</v>
      </c>
      <c r="AA8" s="7">
        <v>17</v>
      </c>
    </row>
    <row r="9" spans="1:27" x14ac:dyDescent="0.3">
      <c r="A9" s="13" t="s">
        <v>157</v>
      </c>
      <c r="B9" s="8">
        <v>875990</v>
      </c>
      <c r="C9" s="7">
        <v>90600</v>
      </c>
      <c r="D9" s="3">
        <v>9.4</v>
      </c>
      <c r="E9" s="7">
        <v>17</v>
      </c>
      <c r="F9" s="7">
        <v>966590</v>
      </c>
      <c r="G9" s="3">
        <v>1.0774711919780471</v>
      </c>
      <c r="H9" s="3">
        <v>2.5</v>
      </c>
      <c r="I9" s="7">
        <v>16</v>
      </c>
      <c r="J9" s="9">
        <v>5.9</v>
      </c>
      <c r="K9" s="26">
        <v>9</v>
      </c>
      <c r="L9" s="7">
        <v>27391243</v>
      </c>
      <c r="M9" s="7">
        <v>9653580</v>
      </c>
      <c r="N9" s="3">
        <v>26.1</v>
      </c>
      <c r="O9" s="7">
        <v>13</v>
      </c>
      <c r="P9" s="7">
        <v>37044823</v>
      </c>
      <c r="Q9" s="3">
        <v>11.648994805023479</v>
      </c>
      <c r="R9" s="3">
        <v>9.5</v>
      </c>
      <c r="S9" s="26">
        <v>5</v>
      </c>
      <c r="T9" s="7">
        <v>28380339</v>
      </c>
      <c r="U9" s="7">
        <v>9769232</v>
      </c>
      <c r="V9" s="3">
        <v>25.6</v>
      </c>
      <c r="W9" s="7">
        <v>15</v>
      </c>
      <c r="X9" s="7">
        <v>38149571</v>
      </c>
      <c r="Y9" s="3">
        <v>9.2594128608967736</v>
      </c>
      <c r="Z9" s="3">
        <v>8.6</v>
      </c>
      <c r="AA9" s="7">
        <v>7</v>
      </c>
    </row>
    <row r="10" spans="1:27" x14ac:dyDescent="0.3">
      <c r="A10" s="13" t="s">
        <v>156</v>
      </c>
      <c r="B10" s="8">
        <v>554288</v>
      </c>
      <c r="C10" s="7">
        <v>240222</v>
      </c>
      <c r="D10" s="3">
        <v>30.2</v>
      </c>
      <c r="E10" s="7">
        <v>10</v>
      </c>
      <c r="F10" s="7">
        <v>794510</v>
      </c>
      <c r="G10" s="3">
        <v>0.88565124482818791</v>
      </c>
      <c r="H10" s="3">
        <v>8.5</v>
      </c>
      <c r="I10" s="7">
        <v>12</v>
      </c>
      <c r="J10" s="9">
        <v>16</v>
      </c>
      <c r="K10" s="26">
        <v>6</v>
      </c>
      <c r="L10" s="7">
        <v>3511581</v>
      </c>
      <c r="M10" s="7">
        <v>4971466</v>
      </c>
      <c r="N10" s="3">
        <v>58.6</v>
      </c>
      <c r="O10" s="7">
        <v>2</v>
      </c>
      <c r="P10" s="7">
        <v>8483047</v>
      </c>
      <c r="Q10" s="3">
        <v>2.6675514263833846</v>
      </c>
      <c r="R10" s="3">
        <v>9.1</v>
      </c>
      <c r="S10" s="26">
        <v>6</v>
      </c>
      <c r="T10" s="7">
        <v>4110859</v>
      </c>
      <c r="U10" s="7">
        <v>5239663</v>
      </c>
      <c r="V10" s="3">
        <v>56</v>
      </c>
      <c r="W10" s="7">
        <v>5</v>
      </c>
      <c r="X10" s="7">
        <v>9350522</v>
      </c>
      <c r="Y10" s="3">
        <v>2.2694971763351739</v>
      </c>
      <c r="Z10" s="3">
        <v>7.8</v>
      </c>
      <c r="AA10" s="7">
        <v>8</v>
      </c>
    </row>
    <row r="11" spans="1:27" x14ac:dyDescent="0.3">
      <c r="A11" s="13" t="s">
        <v>161</v>
      </c>
      <c r="B11" s="8">
        <v>532317</v>
      </c>
      <c r="C11" s="7">
        <v>148922</v>
      </c>
      <c r="D11" s="3">
        <v>21.9</v>
      </c>
      <c r="E11" s="7">
        <v>11</v>
      </c>
      <c r="F11" s="7">
        <v>681239</v>
      </c>
      <c r="G11" s="3">
        <v>0.75938650032788746</v>
      </c>
      <c r="H11" s="3">
        <v>1.9</v>
      </c>
      <c r="I11" s="7">
        <v>17</v>
      </c>
      <c r="J11" s="9">
        <v>5.4</v>
      </c>
      <c r="K11" s="26">
        <v>10</v>
      </c>
      <c r="L11" s="7">
        <v>14905538</v>
      </c>
      <c r="M11" s="7">
        <v>20291910</v>
      </c>
      <c r="N11" s="3">
        <v>57.7</v>
      </c>
      <c r="O11" s="7">
        <v>4</v>
      </c>
      <c r="P11" s="7">
        <v>35197448</v>
      </c>
      <c r="Q11" s="3">
        <v>11.068075258507351</v>
      </c>
      <c r="R11" s="3">
        <v>7.4</v>
      </c>
      <c r="S11" s="26">
        <v>9</v>
      </c>
      <c r="T11" s="7">
        <v>15491575</v>
      </c>
      <c r="U11" s="7">
        <v>20455577</v>
      </c>
      <c r="V11" s="3">
        <v>56.9</v>
      </c>
      <c r="W11" s="7">
        <v>4</v>
      </c>
      <c r="X11" s="7">
        <v>35947152</v>
      </c>
      <c r="Y11" s="3">
        <v>8.7248562124436777</v>
      </c>
      <c r="Z11" s="3">
        <v>6.3</v>
      </c>
      <c r="AA11" s="7">
        <v>11</v>
      </c>
    </row>
    <row r="12" spans="1:27" x14ac:dyDescent="0.3">
      <c r="A12" s="13" t="s">
        <v>152</v>
      </c>
      <c r="B12" s="8">
        <v>1755176</v>
      </c>
      <c r="C12" s="7">
        <v>1240909</v>
      </c>
      <c r="D12" s="3">
        <v>41.4</v>
      </c>
      <c r="E12" s="7">
        <v>6</v>
      </c>
      <c r="F12" s="7">
        <v>2996085</v>
      </c>
      <c r="G12" s="3">
        <v>3.3397772335918505</v>
      </c>
      <c r="H12" s="3">
        <v>19.399999999999999</v>
      </c>
      <c r="I12" s="7">
        <v>7</v>
      </c>
      <c r="J12" s="9">
        <v>4.3</v>
      </c>
      <c r="K12" s="26">
        <v>13</v>
      </c>
      <c r="L12" s="7">
        <v>7074151</v>
      </c>
      <c r="M12" s="7">
        <v>5292410</v>
      </c>
      <c r="N12" s="3">
        <v>42.8</v>
      </c>
      <c r="O12" s="7">
        <v>9</v>
      </c>
      <c r="P12" s="7">
        <v>12366561</v>
      </c>
      <c r="Q12" s="3">
        <v>3.8887486341885333</v>
      </c>
      <c r="R12" s="3">
        <v>17.399999999999999</v>
      </c>
      <c r="S12" s="26">
        <v>1</v>
      </c>
      <c r="T12" s="7">
        <v>8888698</v>
      </c>
      <c r="U12" s="7">
        <v>6581007</v>
      </c>
      <c r="V12" s="3">
        <v>42.5</v>
      </c>
      <c r="W12" s="7">
        <v>11</v>
      </c>
      <c r="X12" s="7">
        <v>15469705</v>
      </c>
      <c r="Y12" s="3">
        <v>3.7547050117884453</v>
      </c>
      <c r="Z12" s="3">
        <v>10.3</v>
      </c>
      <c r="AA12" s="7">
        <v>5</v>
      </c>
    </row>
    <row r="13" spans="1:27" x14ac:dyDescent="0.3">
      <c r="A13" s="13" t="s">
        <v>153</v>
      </c>
      <c r="B13" s="8">
        <v>3847508</v>
      </c>
      <c r="C13" s="7">
        <v>6684960</v>
      </c>
      <c r="D13" s="3">
        <v>63.5</v>
      </c>
      <c r="E13" s="7">
        <v>1</v>
      </c>
      <c r="F13" s="7">
        <v>10532468</v>
      </c>
      <c r="G13" s="3">
        <v>11.740687210120772</v>
      </c>
      <c r="H13" s="3">
        <v>27</v>
      </c>
      <c r="I13" s="7">
        <v>4</v>
      </c>
      <c r="J13" s="9">
        <v>18.3</v>
      </c>
      <c r="K13" s="26">
        <v>4</v>
      </c>
      <c r="L13" s="7">
        <v>11080521</v>
      </c>
      <c r="M13" s="7">
        <v>15700636</v>
      </c>
      <c r="N13" s="3">
        <v>58.6</v>
      </c>
      <c r="O13" s="7">
        <v>2</v>
      </c>
      <c r="P13" s="7">
        <v>26781157</v>
      </c>
      <c r="Q13" s="3">
        <v>8.4215157072155051</v>
      </c>
      <c r="R13" s="3">
        <v>4.5999999999999996</v>
      </c>
      <c r="S13" s="26">
        <v>14</v>
      </c>
      <c r="T13" s="7">
        <v>16028865</v>
      </c>
      <c r="U13" s="7">
        <v>22942680</v>
      </c>
      <c r="V13" s="3">
        <v>58.9</v>
      </c>
      <c r="W13" s="7">
        <v>2</v>
      </c>
      <c r="X13" s="7">
        <v>38971545</v>
      </c>
      <c r="Y13" s="3">
        <v>9.458916981845416</v>
      </c>
      <c r="Z13" s="3">
        <v>3.9</v>
      </c>
      <c r="AA13" s="7">
        <v>15</v>
      </c>
    </row>
    <row r="14" spans="1:27" x14ac:dyDescent="0.3">
      <c r="A14" s="13" t="s">
        <v>158</v>
      </c>
      <c r="B14" s="8">
        <v>221995</v>
      </c>
      <c r="C14" s="7">
        <v>56841</v>
      </c>
      <c r="D14" s="3">
        <v>20.399999999999999</v>
      </c>
      <c r="E14" s="7">
        <v>12</v>
      </c>
      <c r="F14" s="7">
        <v>278836</v>
      </c>
      <c r="G14" s="3">
        <v>0.31082233137772036</v>
      </c>
      <c r="H14" s="3">
        <v>2.6</v>
      </c>
      <c r="I14" s="7">
        <v>15</v>
      </c>
      <c r="J14" s="9">
        <v>3.4</v>
      </c>
      <c r="K14" s="26">
        <v>14</v>
      </c>
      <c r="L14" s="7">
        <v>8729003</v>
      </c>
      <c r="M14" s="7">
        <v>1474792</v>
      </c>
      <c r="N14" s="3">
        <v>14.5</v>
      </c>
      <c r="O14" s="7">
        <v>17</v>
      </c>
      <c r="P14" s="7">
        <v>10203795</v>
      </c>
      <c r="Q14" s="3">
        <v>3.2086522574699452</v>
      </c>
      <c r="R14" s="3">
        <v>8</v>
      </c>
      <c r="S14" s="26">
        <v>8</v>
      </c>
      <c r="T14" s="7">
        <v>9043229</v>
      </c>
      <c r="U14" s="7">
        <v>1557267</v>
      </c>
      <c r="V14" s="3">
        <v>14.7</v>
      </c>
      <c r="W14" s="7">
        <v>18</v>
      </c>
      <c r="X14" s="7">
        <v>10600496</v>
      </c>
      <c r="Y14" s="3">
        <v>2.5728826411779258</v>
      </c>
      <c r="Z14" s="3">
        <v>7.1</v>
      </c>
      <c r="AA14" s="7">
        <v>9</v>
      </c>
    </row>
    <row r="15" spans="1:27" x14ac:dyDescent="0.3">
      <c r="A15" s="13" t="s">
        <v>164</v>
      </c>
      <c r="B15" s="8">
        <v>83336</v>
      </c>
      <c r="C15" s="7">
        <v>8749</v>
      </c>
      <c r="D15" s="3">
        <v>9.5</v>
      </c>
      <c r="E15" s="7">
        <v>16</v>
      </c>
      <c r="F15" s="7">
        <v>92085</v>
      </c>
      <c r="G15" s="3">
        <v>0.10264841837107611</v>
      </c>
      <c r="H15" s="3">
        <v>22.2</v>
      </c>
      <c r="I15" s="7">
        <v>5</v>
      </c>
      <c r="J15" s="9">
        <v>1.3</v>
      </c>
      <c r="K15" s="26">
        <v>17</v>
      </c>
      <c r="L15" s="7">
        <v>270973</v>
      </c>
      <c r="M15" s="7">
        <v>26667</v>
      </c>
      <c r="N15" s="3">
        <v>9</v>
      </c>
      <c r="O15" s="7">
        <v>18</v>
      </c>
      <c r="P15" s="7">
        <v>297640</v>
      </c>
      <c r="Q15" s="3">
        <v>9.3594908356484471E-2</v>
      </c>
      <c r="R15" s="3">
        <v>3.3</v>
      </c>
      <c r="S15" s="26">
        <v>17</v>
      </c>
      <c r="T15" s="7">
        <v>376660</v>
      </c>
      <c r="U15" s="7">
        <v>38597</v>
      </c>
      <c r="V15" s="3">
        <v>9.3000000000000007</v>
      </c>
      <c r="W15" s="7">
        <v>20</v>
      </c>
      <c r="X15" s="7">
        <v>415257</v>
      </c>
      <c r="Y15" s="3">
        <v>0.10078844677905843</v>
      </c>
      <c r="Z15" s="3">
        <v>1.4</v>
      </c>
      <c r="AA15" s="7">
        <v>20</v>
      </c>
    </row>
    <row r="16" spans="1:27" x14ac:dyDescent="0.3">
      <c r="A16" s="13" t="s">
        <v>149</v>
      </c>
      <c r="B16" s="8">
        <v>1911230</v>
      </c>
      <c r="C16" s="7">
        <v>3231940</v>
      </c>
      <c r="D16" s="3">
        <v>62.8</v>
      </c>
      <c r="E16" s="7">
        <v>2</v>
      </c>
      <c r="F16" s="7">
        <v>5143170</v>
      </c>
      <c r="G16" s="3">
        <v>5.73316246851895</v>
      </c>
      <c r="H16" s="3">
        <v>37.4</v>
      </c>
      <c r="I16" s="7">
        <v>3</v>
      </c>
      <c r="J16" s="9">
        <v>18.3</v>
      </c>
      <c r="K16" s="26">
        <v>4</v>
      </c>
      <c r="L16" s="7">
        <v>4887041</v>
      </c>
      <c r="M16" s="7">
        <v>2984660</v>
      </c>
      <c r="N16" s="3">
        <v>37.9</v>
      </c>
      <c r="O16" s="7">
        <v>10</v>
      </c>
      <c r="P16" s="7">
        <v>7871701</v>
      </c>
      <c r="Q16" s="3">
        <v>2.475309547455474</v>
      </c>
      <c r="R16" s="3">
        <v>2.8</v>
      </c>
      <c r="S16" s="26">
        <v>18</v>
      </c>
      <c r="T16" s="7">
        <v>7270164</v>
      </c>
      <c r="U16" s="7">
        <v>6479415</v>
      </c>
      <c r="V16" s="3">
        <v>47.1</v>
      </c>
      <c r="W16" s="7">
        <v>8</v>
      </c>
      <c r="X16" s="7">
        <v>13749579</v>
      </c>
      <c r="Y16" s="3">
        <v>3.3372073469585333</v>
      </c>
      <c r="Z16" s="3">
        <v>3.2</v>
      </c>
      <c r="AA16" s="7">
        <v>17</v>
      </c>
    </row>
    <row r="17" spans="1:27" x14ac:dyDescent="0.3">
      <c r="A17" s="13" t="s">
        <v>165</v>
      </c>
      <c r="B17" s="8">
        <v>2204</v>
      </c>
      <c r="C17" s="7">
        <v>223</v>
      </c>
      <c r="D17" s="3">
        <v>9.1999999999999993</v>
      </c>
      <c r="E17" s="7">
        <v>18</v>
      </c>
      <c r="F17" s="7">
        <v>2427</v>
      </c>
      <c r="G17" s="3">
        <v>2.7054103424727343E-3</v>
      </c>
      <c r="H17" s="3">
        <v>0</v>
      </c>
      <c r="I17" s="7">
        <v>20</v>
      </c>
      <c r="J17" s="9">
        <v>1</v>
      </c>
      <c r="K17" s="26">
        <v>19</v>
      </c>
      <c r="L17" s="7">
        <v>11687978</v>
      </c>
      <c r="M17" s="7">
        <v>4353243</v>
      </c>
      <c r="N17" s="3">
        <v>27.1</v>
      </c>
      <c r="O17" s="7">
        <v>12</v>
      </c>
      <c r="P17" s="7">
        <v>16041221</v>
      </c>
      <c r="Q17" s="3">
        <v>5.0442702910264554</v>
      </c>
      <c r="R17" s="3">
        <v>4.5999999999999996</v>
      </c>
      <c r="S17" s="26">
        <v>14</v>
      </c>
      <c r="T17" s="7">
        <v>11738303</v>
      </c>
      <c r="U17" s="7">
        <v>4379794</v>
      </c>
      <c r="V17" s="3">
        <v>27.2</v>
      </c>
      <c r="W17" s="7">
        <v>14</v>
      </c>
      <c r="X17" s="7">
        <v>16118097</v>
      </c>
      <c r="Y17" s="3">
        <v>3.9120784518122549</v>
      </c>
      <c r="Z17" s="3">
        <v>4.0999999999999996</v>
      </c>
      <c r="AA17" s="7">
        <v>13</v>
      </c>
    </row>
    <row r="18" spans="1:27" x14ac:dyDescent="0.3">
      <c r="A18" s="13" t="s">
        <v>169</v>
      </c>
      <c r="B18" s="8">
        <v>12156</v>
      </c>
      <c r="C18" s="7">
        <v>10238</v>
      </c>
      <c r="D18" s="3">
        <v>45.7</v>
      </c>
      <c r="E18" s="7">
        <v>5</v>
      </c>
      <c r="F18" s="7">
        <v>22394</v>
      </c>
      <c r="G18" s="3">
        <v>2.4962900374674253E-2</v>
      </c>
      <c r="H18" s="3">
        <v>0.2</v>
      </c>
      <c r="I18" s="7">
        <v>19</v>
      </c>
      <c r="J18" s="9">
        <v>1.1000000000000001</v>
      </c>
      <c r="K18" s="26">
        <v>18</v>
      </c>
      <c r="L18" s="7">
        <v>7891861</v>
      </c>
      <c r="M18" s="7">
        <v>6662403</v>
      </c>
      <c r="N18" s="3">
        <v>45.8</v>
      </c>
      <c r="O18" s="7">
        <v>7</v>
      </c>
      <c r="P18" s="7">
        <v>14554264</v>
      </c>
      <c r="Q18" s="3">
        <v>4.5766866189896565</v>
      </c>
      <c r="R18" s="3">
        <v>12.7</v>
      </c>
      <c r="S18" s="26">
        <v>4</v>
      </c>
      <c r="T18" s="7">
        <v>7994435</v>
      </c>
      <c r="U18" s="7">
        <v>6706476</v>
      </c>
      <c r="V18" s="3">
        <v>45.6</v>
      </c>
      <c r="W18" s="7">
        <v>9</v>
      </c>
      <c r="X18" s="7">
        <v>14700911</v>
      </c>
      <c r="Y18" s="3">
        <v>3.5681083905320681</v>
      </c>
      <c r="Z18" s="3">
        <v>9.3000000000000007</v>
      </c>
      <c r="AA18" s="7">
        <v>6</v>
      </c>
    </row>
    <row r="19" spans="1:27" x14ac:dyDescent="0.3">
      <c r="A19" s="13" t="s">
        <v>168</v>
      </c>
      <c r="B19" s="8">
        <v>465214</v>
      </c>
      <c r="C19" s="7">
        <v>308036</v>
      </c>
      <c r="D19" s="3">
        <v>39.799999999999997</v>
      </c>
      <c r="E19" s="7">
        <v>7</v>
      </c>
      <c r="F19" s="7">
        <v>773250</v>
      </c>
      <c r="G19" s="3">
        <v>0.86195242987929188</v>
      </c>
      <c r="H19" s="3">
        <v>5.2</v>
      </c>
      <c r="I19" s="7">
        <v>14</v>
      </c>
      <c r="J19" s="9">
        <v>1.8</v>
      </c>
      <c r="K19" s="26">
        <v>16</v>
      </c>
      <c r="L19" s="7">
        <v>7801764</v>
      </c>
      <c r="M19" s="7">
        <v>6070702</v>
      </c>
      <c r="N19" s="3">
        <v>43.8</v>
      </c>
      <c r="O19" s="7">
        <v>8</v>
      </c>
      <c r="P19" s="7">
        <v>13872466</v>
      </c>
      <c r="Q19" s="3">
        <v>4.3622906328062321</v>
      </c>
      <c r="R19" s="3">
        <v>4</v>
      </c>
      <c r="S19" s="26">
        <v>16</v>
      </c>
      <c r="T19" s="7">
        <v>8355072</v>
      </c>
      <c r="U19" s="7">
        <v>6428084</v>
      </c>
      <c r="V19" s="3">
        <v>43.5</v>
      </c>
      <c r="W19" s="7">
        <v>10</v>
      </c>
      <c r="X19" s="7">
        <v>14783156</v>
      </c>
      <c r="Y19" s="3">
        <v>3.5880703557857392</v>
      </c>
      <c r="Z19" s="3">
        <v>3.1</v>
      </c>
      <c r="AA19" s="7">
        <v>19</v>
      </c>
    </row>
    <row r="20" spans="1:27" x14ac:dyDescent="0.3">
      <c r="A20" s="13" t="s">
        <v>159</v>
      </c>
      <c r="B20" s="8">
        <v>1624762</v>
      </c>
      <c r="C20" s="7">
        <v>814623</v>
      </c>
      <c r="D20" s="3">
        <v>33.4</v>
      </c>
      <c r="E20" s="7">
        <v>9</v>
      </c>
      <c r="F20" s="7">
        <v>2439385</v>
      </c>
      <c r="G20" s="3">
        <v>2.7192160726299344</v>
      </c>
      <c r="H20" s="3">
        <v>5.7</v>
      </c>
      <c r="I20" s="7">
        <v>13</v>
      </c>
      <c r="J20" s="9">
        <v>5.2</v>
      </c>
      <c r="K20" s="26">
        <v>11</v>
      </c>
      <c r="L20" s="7">
        <v>19328624</v>
      </c>
      <c r="M20" s="7">
        <v>21002857</v>
      </c>
      <c r="N20" s="3">
        <v>52.1</v>
      </c>
      <c r="O20" s="7">
        <v>5</v>
      </c>
      <c r="P20" s="7">
        <v>40331481</v>
      </c>
      <c r="Q20" s="3">
        <v>12.682506612270847</v>
      </c>
      <c r="R20" s="3">
        <v>12.8</v>
      </c>
      <c r="S20" s="26">
        <v>3</v>
      </c>
      <c r="T20" s="7">
        <v>20963298</v>
      </c>
      <c r="U20" s="7">
        <v>21830104</v>
      </c>
      <c r="V20" s="3">
        <v>51</v>
      </c>
      <c r="W20" s="7">
        <v>6</v>
      </c>
      <c r="X20" s="7">
        <v>42793402</v>
      </c>
      <c r="Y20" s="3">
        <v>10.386532966263912</v>
      </c>
      <c r="Z20" s="3">
        <v>11.7</v>
      </c>
      <c r="AA20" s="7">
        <v>4</v>
      </c>
    </row>
    <row r="21" spans="1:27" x14ac:dyDescent="0.3">
      <c r="A21" s="13" t="s">
        <v>154</v>
      </c>
      <c r="B21" s="8">
        <v>21535925</v>
      </c>
      <c r="C21" s="7">
        <v>30512298</v>
      </c>
      <c r="D21" s="3">
        <v>58.6</v>
      </c>
      <c r="E21" s="7">
        <v>3</v>
      </c>
      <c r="F21" s="7">
        <v>52048223</v>
      </c>
      <c r="G21" s="3">
        <v>58.01887136857323</v>
      </c>
      <c r="H21" s="3">
        <v>99.8</v>
      </c>
      <c r="I21" s="7">
        <v>1</v>
      </c>
      <c r="J21" s="9">
        <v>50.7</v>
      </c>
      <c r="K21" s="26">
        <v>1</v>
      </c>
      <c r="L21" s="7" t="s">
        <v>151</v>
      </c>
      <c r="M21" s="7" t="s">
        <v>151</v>
      </c>
      <c r="N21" s="3" t="s">
        <v>151</v>
      </c>
      <c r="O21" s="7" t="s">
        <v>151</v>
      </c>
      <c r="P21" s="7" t="s">
        <v>151</v>
      </c>
      <c r="Q21" s="3" t="s">
        <v>151</v>
      </c>
      <c r="R21" s="3" t="s">
        <v>151</v>
      </c>
      <c r="S21" s="26" t="s">
        <v>151</v>
      </c>
      <c r="T21" s="7">
        <v>21598498</v>
      </c>
      <c r="U21" s="7">
        <v>30537897</v>
      </c>
      <c r="V21" s="3">
        <v>58.6</v>
      </c>
      <c r="W21" s="7">
        <v>3</v>
      </c>
      <c r="X21" s="7">
        <v>52136395</v>
      </c>
      <c r="Y21" s="3">
        <v>12.654202753257545</v>
      </c>
      <c r="Z21" s="3">
        <v>48.4</v>
      </c>
      <c r="AA21" s="7">
        <v>1</v>
      </c>
    </row>
    <row r="22" spans="1:27" x14ac:dyDescent="0.3">
      <c r="A22" s="13" t="s">
        <v>160</v>
      </c>
      <c r="B22" s="8">
        <v>665498</v>
      </c>
      <c r="C22" s="7">
        <v>165695</v>
      </c>
      <c r="D22" s="3">
        <v>19.899999999999999</v>
      </c>
      <c r="E22" s="7">
        <v>14</v>
      </c>
      <c r="F22" s="7">
        <v>831193</v>
      </c>
      <c r="G22" s="3">
        <v>0.92654229039593716</v>
      </c>
      <c r="H22" s="3">
        <v>13.9</v>
      </c>
      <c r="I22" s="7">
        <v>10</v>
      </c>
      <c r="J22" s="9">
        <v>6.3</v>
      </c>
      <c r="K22" s="26">
        <v>7</v>
      </c>
      <c r="L22" s="7">
        <v>3351862</v>
      </c>
      <c r="M22" s="7">
        <v>1762118</v>
      </c>
      <c r="N22" s="3">
        <v>34.5</v>
      </c>
      <c r="O22" s="7">
        <v>11</v>
      </c>
      <c r="P22" s="7">
        <v>5113980</v>
      </c>
      <c r="Q22" s="3">
        <v>1.6081255524690716</v>
      </c>
      <c r="R22" s="3">
        <v>7.2</v>
      </c>
      <c r="S22" s="26">
        <v>10</v>
      </c>
      <c r="T22" s="7">
        <v>4023867</v>
      </c>
      <c r="U22" s="7">
        <v>1936117</v>
      </c>
      <c r="V22" s="3">
        <v>32.5</v>
      </c>
      <c r="W22" s="7">
        <v>13</v>
      </c>
      <c r="X22" s="7">
        <v>5959984</v>
      </c>
      <c r="Y22" s="3">
        <v>1.4465681016528076</v>
      </c>
      <c r="Z22" s="3">
        <v>7</v>
      </c>
      <c r="AA22" s="7">
        <v>10</v>
      </c>
    </row>
    <row r="23" spans="1:27" x14ac:dyDescent="0.3">
      <c r="A23" s="13" t="s">
        <v>150</v>
      </c>
      <c r="B23" s="8">
        <v>2092691</v>
      </c>
      <c r="C23" s="7">
        <v>1205690</v>
      </c>
      <c r="D23" s="3">
        <v>36.6</v>
      </c>
      <c r="E23" s="7">
        <v>8</v>
      </c>
      <c r="F23" s="7">
        <v>3298381</v>
      </c>
      <c r="G23" s="3">
        <v>3.6767507502330279</v>
      </c>
      <c r="H23" s="3">
        <v>99.1</v>
      </c>
      <c r="I23" s="7">
        <v>2</v>
      </c>
      <c r="J23" s="9">
        <v>28.4</v>
      </c>
      <c r="K23" s="26">
        <v>2</v>
      </c>
      <c r="L23" s="7" t="s">
        <v>151</v>
      </c>
      <c r="M23" s="7" t="s">
        <v>151</v>
      </c>
      <c r="N23" s="3" t="s">
        <v>151</v>
      </c>
      <c r="O23" s="7" t="s">
        <v>151</v>
      </c>
      <c r="P23" s="7" t="s">
        <v>151</v>
      </c>
      <c r="Q23" s="3" t="s">
        <v>151</v>
      </c>
      <c r="R23" s="3" t="s">
        <v>151</v>
      </c>
      <c r="S23" s="26" t="s">
        <v>151</v>
      </c>
      <c r="T23" s="7">
        <v>2109248</v>
      </c>
      <c r="U23" s="7">
        <v>1217983</v>
      </c>
      <c r="V23" s="3">
        <v>36.6</v>
      </c>
      <c r="W23" s="7">
        <v>12</v>
      </c>
      <c r="X23" s="7">
        <v>3327231</v>
      </c>
      <c r="Y23" s="3">
        <v>0.80756361618258921</v>
      </c>
      <c r="Z23" s="3">
        <v>27</v>
      </c>
      <c r="AA23" s="7">
        <v>2</v>
      </c>
    </row>
    <row r="24" spans="1:27" x14ac:dyDescent="0.3">
      <c r="A24" s="13" t="s">
        <v>155</v>
      </c>
      <c r="B24" s="8">
        <v>3046523</v>
      </c>
      <c r="C24" s="7">
        <v>2855029</v>
      </c>
      <c r="D24" s="3">
        <v>48.4</v>
      </c>
      <c r="E24" s="7">
        <v>4</v>
      </c>
      <c r="F24" s="7">
        <v>5901552</v>
      </c>
      <c r="G24" s="3">
        <v>6.5785413339269256</v>
      </c>
      <c r="H24" s="3">
        <v>9</v>
      </c>
      <c r="I24" s="7">
        <v>11</v>
      </c>
      <c r="J24" s="9">
        <v>19.2</v>
      </c>
      <c r="K24" s="26">
        <v>3</v>
      </c>
      <c r="L24" s="7">
        <v>18643924</v>
      </c>
      <c r="M24" s="7">
        <v>41106567</v>
      </c>
      <c r="N24" s="3">
        <v>68.8</v>
      </c>
      <c r="O24" s="7">
        <v>1</v>
      </c>
      <c r="P24" s="7">
        <v>59750491</v>
      </c>
      <c r="Q24" s="3">
        <v>18.788945469022813</v>
      </c>
      <c r="R24" s="3">
        <v>15.5</v>
      </c>
      <c r="S24" s="26">
        <v>2</v>
      </c>
      <c r="T24" s="7">
        <v>21868391</v>
      </c>
      <c r="U24" s="7">
        <v>44052131</v>
      </c>
      <c r="V24" s="3">
        <v>66.8</v>
      </c>
      <c r="W24" s="7">
        <v>1</v>
      </c>
      <c r="X24" s="7">
        <v>65920522</v>
      </c>
      <c r="Y24" s="3">
        <v>15.999795363461066</v>
      </c>
      <c r="Z24" s="3">
        <v>13.6</v>
      </c>
      <c r="AA24" s="7">
        <v>3</v>
      </c>
    </row>
    <row r="25" spans="1:27" x14ac:dyDescent="0.3">
      <c r="A25" s="13"/>
      <c r="B25" s="8"/>
      <c r="C25" s="7"/>
      <c r="E25" s="7"/>
      <c r="F25" s="7"/>
      <c r="I25" s="7"/>
      <c r="K25" s="26"/>
      <c r="L25" s="7"/>
      <c r="M25" s="7"/>
      <c r="O25" s="7"/>
      <c r="P25" s="7"/>
      <c r="S25" s="26"/>
      <c r="T25" s="7"/>
      <c r="U25" s="7"/>
      <c r="W25" s="7"/>
      <c r="X25" s="7"/>
      <c r="AA25" s="7"/>
    </row>
    <row r="26" spans="1:27" x14ac:dyDescent="0.3">
      <c r="A26" s="13" t="s">
        <v>170</v>
      </c>
      <c r="B26" s="8">
        <v>9606605</v>
      </c>
      <c r="C26" s="7">
        <v>12363499</v>
      </c>
      <c r="D26" s="3">
        <v>56.3</v>
      </c>
      <c r="E26" s="7">
        <v>2</v>
      </c>
      <c r="F26" s="7">
        <v>21970104</v>
      </c>
      <c r="G26" s="3">
        <v>24.490377662464603</v>
      </c>
      <c r="H26" s="3">
        <v>30.7</v>
      </c>
      <c r="I26" s="7">
        <v>2</v>
      </c>
      <c r="J26" s="9">
        <v>13.1</v>
      </c>
      <c r="K26" s="26">
        <v>2</v>
      </c>
      <c r="L26" s="7">
        <v>23041713</v>
      </c>
      <c r="M26" s="7">
        <v>23977706</v>
      </c>
      <c r="N26" s="3">
        <v>51</v>
      </c>
      <c r="O26" s="7">
        <v>2</v>
      </c>
      <c r="P26" s="7">
        <v>47019419</v>
      </c>
      <c r="Q26" s="3">
        <v>14.785573888859513</v>
      </c>
      <c r="R26" s="3">
        <v>5</v>
      </c>
      <c r="S26" s="26">
        <v>5</v>
      </c>
      <c r="T26" s="7">
        <v>34296975</v>
      </c>
      <c r="U26" s="7">
        <v>37221085</v>
      </c>
      <c r="V26" s="3">
        <v>52</v>
      </c>
      <c r="W26" s="7">
        <v>2</v>
      </c>
      <c r="X26" s="7">
        <v>71518060</v>
      </c>
      <c r="Y26" s="3">
        <v>17.358392956774981</v>
      </c>
      <c r="Z26" s="3">
        <v>4.5</v>
      </c>
      <c r="AA26" s="7">
        <v>4</v>
      </c>
    </row>
    <row r="27" spans="1:27" x14ac:dyDescent="0.3">
      <c r="A27" s="13" t="s">
        <v>171</v>
      </c>
      <c r="B27" s="8">
        <v>26012726</v>
      </c>
      <c r="C27" s="7">
        <v>33698149</v>
      </c>
      <c r="D27" s="3">
        <v>56.4</v>
      </c>
      <c r="E27" s="7">
        <v>1</v>
      </c>
      <c r="F27" s="7">
        <v>59710875</v>
      </c>
      <c r="G27" s="3">
        <v>66.560535139306396</v>
      </c>
      <c r="H27" s="3">
        <v>36.1</v>
      </c>
      <c r="I27" s="7">
        <v>1</v>
      </c>
      <c r="J27" s="9">
        <v>38.6</v>
      </c>
      <c r="K27" s="26">
        <v>1</v>
      </c>
      <c r="L27" s="7">
        <v>49546748</v>
      </c>
      <c r="M27" s="7">
        <v>55731613</v>
      </c>
      <c r="N27" s="3">
        <v>52.9</v>
      </c>
      <c r="O27" s="7">
        <v>1</v>
      </c>
      <c r="P27" s="7">
        <v>105278361</v>
      </c>
      <c r="Q27" s="3">
        <v>33.105491700429681</v>
      </c>
      <c r="R27" s="3">
        <v>12.1</v>
      </c>
      <c r="S27" s="26">
        <v>1</v>
      </c>
      <c r="T27" s="7">
        <v>75958087</v>
      </c>
      <c r="U27" s="7">
        <v>89598923</v>
      </c>
      <c r="V27" s="3">
        <v>54.1</v>
      </c>
      <c r="W27" s="7">
        <v>1</v>
      </c>
      <c r="X27" s="7">
        <v>165557010</v>
      </c>
      <c r="Y27" s="3">
        <v>40.182908153950557</v>
      </c>
      <c r="Z27" s="3">
        <v>14.3</v>
      </c>
      <c r="AA27" s="7">
        <v>1</v>
      </c>
    </row>
    <row r="28" spans="1:27" x14ac:dyDescent="0.3">
      <c r="A28" s="13" t="s">
        <v>172</v>
      </c>
      <c r="B28" s="8">
        <v>3044572</v>
      </c>
      <c r="C28" s="7">
        <v>1186081</v>
      </c>
      <c r="D28" s="3">
        <v>28</v>
      </c>
      <c r="E28" s="7">
        <v>4</v>
      </c>
      <c r="F28" s="7">
        <v>4230653</v>
      </c>
      <c r="G28" s="3">
        <v>4.715967194731479</v>
      </c>
      <c r="H28" s="3">
        <v>4.4000000000000004</v>
      </c>
      <c r="I28" s="7">
        <v>4</v>
      </c>
      <c r="J28" s="9">
        <v>5.2</v>
      </c>
      <c r="K28" s="26">
        <v>3</v>
      </c>
      <c r="L28" s="7">
        <v>46315027</v>
      </c>
      <c r="M28" s="7">
        <v>44531677</v>
      </c>
      <c r="N28" s="3">
        <v>49</v>
      </c>
      <c r="O28" s="7">
        <v>3</v>
      </c>
      <c r="P28" s="7">
        <v>90846704</v>
      </c>
      <c r="Q28" s="3">
        <v>28.567359680717214</v>
      </c>
      <c r="R28" s="3">
        <v>9.1</v>
      </c>
      <c r="S28" s="26">
        <v>2</v>
      </c>
      <c r="T28" s="7">
        <v>49521969</v>
      </c>
      <c r="U28" s="7">
        <v>45779065</v>
      </c>
      <c r="V28" s="3">
        <v>48</v>
      </c>
      <c r="W28" s="7">
        <v>3</v>
      </c>
      <c r="X28" s="7">
        <v>95301034</v>
      </c>
      <c r="Y28" s="3">
        <v>23.130839921538325</v>
      </c>
      <c r="Z28" s="3">
        <v>8.1</v>
      </c>
      <c r="AA28" s="7">
        <v>2</v>
      </c>
    </row>
    <row r="29" spans="1:27" x14ac:dyDescent="0.3">
      <c r="A29" s="13" t="s">
        <v>173</v>
      </c>
      <c r="B29" s="8">
        <v>2763057</v>
      </c>
      <c r="C29" s="7">
        <v>238794</v>
      </c>
      <c r="D29" s="3">
        <v>8</v>
      </c>
      <c r="E29" s="7">
        <v>5</v>
      </c>
      <c r="F29" s="7">
        <v>3001851</v>
      </c>
      <c r="G29" s="3">
        <v>3.3462046732435602</v>
      </c>
      <c r="H29" s="3">
        <v>6</v>
      </c>
      <c r="I29" s="7">
        <v>3</v>
      </c>
      <c r="J29" s="9">
        <v>3.7</v>
      </c>
      <c r="K29" s="26">
        <v>4</v>
      </c>
      <c r="L29" s="7">
        <v>31470658</v>
      </c>
      <c r="M29" s="7">
        <v>14966880</v>
      </c>
      <c r="N29" s="3">
        <v>32.200000000000003</v>
      </c>
      <c r="O29" s="7">
        <v>5</v>
      </c>
      <c r="P29" s="7">
        <v>46437538</v>
      </c>
      <c r="Q29" s="3">
        <v>14.602597478197707</v>
      </c>
      <c r="R29" s="3">
        <v>5.2</v>
      </c>
      <c r="S29" s="26">
        <v>4</v>
      </c>
      <c r="T29" s="7">
        <v>34812560</v>
      </c>
      <c r="U29" s="7">
        <v>15335801</v>
      </c>
      <c r="V29" s="3">
        <v>30.6</v>
      </c>
      <c r="W29" s="7">
        <v>5</v>
      </c>
      <c r="X29" s="7">
        <v>50148361</v>
      </c>
      <c r="Y29" s="3">
        <v>12.171680221418328</v>
      </c>
      <c r="Z29" s="3">
        <v>3.7</v>
      </c>
      <c r="AA29" s="7">
        <v>5</v>
      </c>
    </row>
    <row r="30" spans="1:27" x14ac:dyDescent="0.3">
      <c r="A30" s="13" t="s">
        <v>174</v>
      </c>
      <c r="B30" s="8">
        <v>477370</v>
      </c>
      <c r="C30" s="7">
        <v>318274</v>
      </c>
      <c r="D30" s="3">
        <v>40</v>
      </c>
      <c r="E30" s="7">
        <v>3</v>
      </c>
      <c r="F30" s="7">
        <v>795644</v>
      </c>
      <c r="G30" s="3">
        <v>0.88691533025396629</v>
      </c>
      <c r="H30" s="3">
        <v>2.7</v>
      </c>
      <c r="I30" s="7">
        <v>5</v>
      </c>
      <c r="J30" s="9">
        <v>1.8</v>
      </c>
      <c r="K30" s="26">
        <v>5</v>
      </c>
      <c r="L30" s="7">
        <v>15693625</v>
      </c>
      <c r="M30" s="7">
        <v>12733105</v>
      </c>
      <c r="N30" s="3">
        <v>44.8</v>
      </c>
      <c r="O30" s="7">
        <v>4</v>
      </c>
      <c r="P30" s="7">
        <v>28426730</v>
      </c>
      <c r="Q30" s="3">
        <v>8.9389772517958868</v>
      </c>
      <c r="R30" s="3">
        <v>6.2</v>
      </c>
      <c r="S30" s="26">
        <v>3</v>
      </c>
      <c r="T30" s="7">
        <v>16349507</v>
      </c>
      <c r="U30" s="7">
        <v>13134560</v>
      </c>
      <c r="V30" s="3">
        <v>44.5</v>
      </c>
      <c r="W30" s="7">
        <v>4</v>
      </c>
      <c r="X30" s="7">
        <v>29484067</v>
      </c>
      <c r="Y30" s="3">
        <v>7.1561787463178064</v>
      </c>
      <c r="Z30" s="3">
        <v>4.5999999999999996</v>
      </c>
      <c r="AA30" s="7">
        <v>3</v>
      </c>
    </row>
    <row r="31" spans="1:27" s="1" customFormat="1" x14ac:dyDescent="0.3">
      <c r="A31" s="105" t="s">
        <v>175</v>
      </c>
      <c r="B31" s="8">
        <v>41904330</v>
      </c>
      <c r="C31" s="8">
        <v>47804797</v>
      </c>
      <c r="D31" s="9">
        <v>53.3</v>
      </c>
      <c r="E31" s="9"/>
      <c r="F31" s="8">
        <v>89709127</v>
      </c>
      <c r="G31" s="9">
        <v>100</v>
      </c>
      <c r="H31" s="9">
        <v>21.8</v>
      </c>
      <c r="I31" s="9"/>
      <c r="J31" s="9">
        <v>17</v>
      </c>
      <c r="K31" s="11"/>
      <c r="L31" s="8">
        <v>166067771</v>
      </c>
      <c r="M31" s="8">
        <v>151940981</v>
      </c>
      <c r="N31" s="9">
        <v>47.8</v>
      </c>
      <c r="O31" s="9"/>
      <c r="P31" s="8">
        <v>318008752</v>
      </c>
      <c r="Q31" s="9">
        <v>100</v>
      </c>
      <c r="R31" s="9">
        <v>7.6</v>
      </c>
      <c r="S31" s="11"/>
      <c r="T31" s="8">
        <v>210939098</v>
      </c>
      <c r="U31" s="8">
        <v>201069434</v>
      </c>
      <c r="V31" s="9">
        <v>48.8</v>
      </c>
      <c r="W31" s="9"/>
      <c r="X31" s="8">
        <v>412008532</v>
      </c>
      <c r="Y31" s="9">
        <v>100</v>
      </c>
      <c r="Z31" s="9">
        <v>7</v>
      </c>
      <c r="AA31" s="9"/>
    </row>
    <row r="32" spans="1:27" x14ac:dyDescent="0.3">
      <c r="A32" s="13" t="s">
        <v>176</v>
      </c>
      <c r="B32" s="8">
        <v>38663903</v>
      </c>
      <c r="C32" s="7">
        <v>47247729</v>
      </c>
      <c r="D32" s="3">
        <v>55</v>
      </c>
      <c r="E32" s="7">
        <v>1</v>
      </c>
      <c r="F32" s="7">
        <v>85911632</v>
      </c>
      <c r="G32" s="3">
        <v>95.766879996502468</v>
      </c>
      <c r="H32" s="3">
        <v>25.8</v>
      </c>
      <c r="I32" s="7">
        <v>1</v>
      </c>
      <c r="J32" s="9">
        <v>21.3</v>
      </c>
      <c r="K32" s="26">
        <v>1</v>
      </c>
      <c r="L32" s="7">
        <v>118903488</v>
      </c>
      <c r="M32" s="7">
        <v>124240996</v>
      </c>
      <c r="N32" s="3">
        <v>51.1</v>
      </c>
      <c r="O32" s="7">
        <v>1</v>
      </c>
      <c r="P32" s="7">
        <v>243144484</v>
      </c>
      <c r="Q32" s="3">
        <v>76.458425270006401</v>
      </c>
      <c r="R32" s="3">
        <v>8.6999999999999993</v>
      </c>
      <c r="S32" s="26">
        <v>1</v>
      </c>
      <c r="T32" s="7">
        <v>159777031</v>
      </c>
      <c r="U32" s="7">
        <v>172599073</v>
      </c>
      <c r="V32" s="3">
        <v>51.9</v>
      </c>
      <c r="W32" s="7">
        <v>1</v>
      </c>
      <c r="X32" s="7">
        <v>332376104</v>
      </c>
      <c r="Y32" s="3">
        <v>80.672141032263866</v>
      </c>
      <c r="Z32" s="3">
        <v>8.5</v>
      </c>
      <c r="AA32" s="7">
        <v>1</v>
      </c>
    </row>
    <row r="33" spans="1:27" x14ac:dyDescent="0.3">
      <c r="A33" s="13" t="s">
        <v>177</v>
      </c>
      <c r="B33" s="8">
        <v>3240427</v>
      </c>
      <c r="C33" s="7">
        <v>557068</v>
      </c>
      <c r="D33" s="3">
        <v>14.7</v>
      </c>
      <c r="E33" s="7">
        <v>2</v>
      </c>
      <c r="F33" s="7">
        <v>3797495</v>
      </c>
      <c r="G33" s="3">
        <v>4.2331200034975254</v>
      </c>
      <c r="H33" s="3">
        <v>4.8</v>
      </c>
      <c r="I33" s="7">
        <v>2</v>
      </c>
      <c r="J33" s="9">
        <v>3</v>
      </c>
      <c r="K33" s="26">
        <v>2</v>
      </c>
      <c r="L33" s="7">
        <v>47164283</v>
      </c>
      <c r="M33" s="7">
        <v>27699985</v>
      </c>
      <c r="N33" s="3">
        <v>37</v>
      </c>
      <c r="O33" s="7">
        <v>2</v>
      </c>
      <c r="P33" s="7">
        <v>74864268</v>
      </c>
      <c r="Q33" s="3">
        <v>23.541574729993595</v>
      </c>
      <c r="R33" s="3">
        <v>5.5</v>
      </c>
      <c r="S33" s="26">
        <v>2</v>
      </c>
      <c r="T33" s="7">
        <v>51162067</v>
      </c>
      <c r="U33" s="7">
        <v>28470361</v>
      </c>
      <c r="V33" s="3">
        <v>35.799999999999997</v>
      </c>
      <c r="W33" s="7">
        <v>2</v>
      </c>
      <c r="X33" s="7">
        <v>79632428</v>
      </c>
      <c r="Y33" s="3">
        <v>19.327858967736134</v>
      </c>
      <c r="Z33" s="3">
        <v>4</v>
      </c>
      <c r="AA33" s="7">
        <v>2</v>
      </c>
    </row>
    <row r="34" spans="1:27" ht="27.75" customHeight="1" x14ac:dyDescent="0.3">
      <c r="A34" s="192" t="s">
        <v>325</v>
      </c>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row>
    <row r="35" spans="1:27" ht="12.75" customHeight="1" x14ac:dyDescent="0.3">
      <c r="A35" s="199" t="s">
        <v>22</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row>
    <row r="37" spans="1:27" x14ac:dyDescent="0.3">
      <c r="A37" s="32"/>
      <c r="B37" s="31"/>
      <c r="C37" s="19"/>
      <c r="D37" s="65"/>
      <c r="E37" s="65"/>
      <c r="F37" s="19"/>
      <c r="G37" s="19"/>
      <c r="H37" s="19"/>
      <c r="I37" s="65"/>
      <c r="J37" s="68"/>
      <c r="K37" s="65"/>
      <c r="L37" s="19"/>
      <c r="M37" s="19"/>
      <c r="N37" s="65"/>
      <c r="O37" s="65"/>
      <c r="P37" s="19"/>
      <c r="Q37" s="19"/>
      <c r="R37" s="69"/>
      <c r="S37" s="65"/>
      <c r="T37" s="19"/>
      <c r="U37" s="19"/>
      <c r="V37" s="65"/>
      <c r="W37" s="65"/>
      <c r="X37" s="19"/>
      <c r="Y37" s="19"/>
      <c r="Z37" s="69"/>
      <c r="AA37" s="65"/>
    </row>
    <row r="38" spans="1:27" x14ac:dyDescent="0.3">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row>
    <row r="39" spans="1:27" x14ac:dyDescent="0.3">
      <c r="A39" s="64"/>
      <c r="C39" s="9"/>
      <c r="D39" s="9"/>
      <c r="F39" s="9"/>
      <c r="H39" s="9"/>
      <c r="T39" s="9"/>
      <c r="U39" s="9"/>
      <c r="V39" s="9"/>
      <c r="X39" s="9"/>
      <c r="Z39" s="9"/>
    </row>
    <row r="40" spans="1:27" x14ac:dyDescent="0.3">
      <c r="A40" s="64"/>
    </row>
    <row r="41" spans="1:27" x14ac:dyDescent="0.3">
      <c r="A41" s="64"/>
    </row>
    <row r="42" spans="1:27" x14ac:dyDescent="0.3">
      <c r="A42" s="64"/>
    </row>
    <row r="43" spans="1:27" x14ac:dyDescent="0.3">
      <c r="A43" s="64"/>
    </row>
    <row r="44" spans="1:27" x14ac:dyDescent="0.3">
      <c r="A44" s="64"/>
    </row>
    <row r="45" spans="1:27" x14ac:dyDescent="0.3">
      <c r="A45" s="64"/>
    </row>
    <row r="46" spans="1:27" x14ac:dyDescent="0.3">
      <c r="A46" s="64"/>
    </row>
    <row r="47" spans="1:27" x14ac:dyDescent="0.3">
      <c r="A47" s="64"/>
    </row>
    <row r="48" spans="1:27" x14ac:dyDescent="0.3">
      <c r="A48" s="64"/>
    </row>
    <row r="49" spans="1:10" x14ac:dyDescent="0.3">
      <c r="A49" s="64"/>
    </row>
    <row r="54" spans="1:10" s="3" customFormat="1" x14ac:dyDescent="0.3">
      <c r="A54"/>
      <c r="B54" s="9"/>
      <c r="J54" s="9"/>
    </row>
    <row r="55" spans="1:10" s="3" customFormat="1" x14ac:dyDescent="0.3">
      <c r="A55"/>
      <c r="B55" s="9"/>
      <c r="J55" s="9"/>
    </row>
    <row r="56" spans="1:10" s="3" customFormat="1" x14ac:dyDescent="0.3">
      <c r="A56"/>
      <c r="B56" s="9"/>
      <c r="J56" s="9"/>
    </row>
    <row r="57" spans="1:10" s="3" customFormat="1" x14ac:dyDescent="0.3">
      <c r="A57"/>
      <c r="B57" s="9"/>
      <c r="J57" s="9"/>
    </row>
    <row r="58" spans="1:10" s="3" customFormat="1" x14ac:dyDescent="0.3">
      <c r="A58"/>
      <c r="B58" s="9"/>
      <c r="J58" s="9"/>
    </row>
    <row r="59" spans="1:10" s="3" customFormat="1" x14ac:dyDescent="0.3">
      <c r="A59"/>
      <c r="B59" s="9"/>
      <c r="J59" s="9"/>
    </row>
    <row r="60" spans="1:10" s="3" customFormat="1" x14ac:dyDescent="0.3">
      <c r="A60"/>
      <c r="B60" s="9"/>
      <c r="J60" s="9"/>
    </row>
    <row r="61" spans="1:10" s="3" customFormat="1" x14ac:dyDescent="0.3">
      <c r="A61"/>
      <c r="B61" s="9"/>
      <c r="J61" s="9"/>
    </row>
    <row r="62" spans="1:10" s="3" customFormat="1" x14ac:dyDescent="0.3">
      <c r="A62"/>
      <c r="B62" s="9"/>
      <c r="J62" s="9"/>
    </row>
    <row r="63" spans="1:10" s="3" customFormat="1" x14ac:dyDescent="0.3">
      <c r="A63"/>
      <c r="B63" s="9"/>
      <c r="J63" s="9"/>
    </row>
    <row r="64" spans="1:10" s="3" customFormat="1" x14ac:dyDescent="0.3">
      <c r="A64"/>
      <c r="B64" s="9"/>
      <c r="J64" s="9"/>
    </row>
    <row r="65" spans="1:10" s="3" customFormat="1" x14ac:dyDescent="0.3">
      <c r="A65"/>
      <c r="B65" s="9"/>
      <c r="J65" s="9"/>
    </row>
    <row r="66" spans="1:10" s="3" customFormat="1" x14ac:dyDescent="0.3">
      <c r="A66"/>
      <c r="B66" s="9"/>
      <c r="J66" s="9"/>
    </row>
    <row r="67" spans="1:10" s="3" customFormat="1" x14ac:dyDescent="0.3">
      <c r="A67"/>
      <c r="B67" s="9"/>
      <c r="J67" s="9"/>
    </row>
    <row r="68" spans="1:10" s="3" customFormat="1" x14ac:dyDescent="0.3">
      <c r="A68"/>
      <c r="B68" s="9"/>
      <c r="J68" s="9"/>
    </row>
    <row r="69" spans="1:10" s="3" customFormat="1" x14ac:dyDescent="0.3">
      <c r="A69"/>
      <c r="B69" s="9"/>
      <c r="J69" s="9"/>
    </row>
    <row r="70" spans="1:10" s="3" customFormat="1" x14ac:dyDescent="0.3">
      <c r="A70"/>
      <c r="B70" s="9"/>
      <c r="J70" s="9"/>
    </row>
    <row r="71" spans="1:10" s="3" customFormat="1" x14ac:dyDescent="0.3">
      <c r="A71"/>
      <c r="B71" s="9"/>
      <c r="J71" s="9"/>
    </row>
    <row r="72" spans="1:10" s="3" customFormat="1" x14ac:dyDescent="0.3">
      <c r="A72"/>
      <c r="B72" s="9"/>
      <c r="J72" s="9"/>
    </row>
    <row r="73" spans="1:10" s="3" customFormat="1" x14ac:dyDescent="0.3">
      <c r="A73"/>
      <c r="B73" s="9"/>
      <c r="J73" s="9"/>
    </row>
    <row r="74" spans="1:10" s="3" customFormat="1" x14ac:dyDescent="0.3">
      <c r="A74"/>
      <c r="B74" s="9"/>
      <c r="J74" s="9"/>
    </row>
    <row r="75" spans="1:10" s="3" customFormat="1" x14ac:dyDescent="0.3">
      <c r="A75"/>
      <c r="B75" s="9"/>
      <c r="J75" s="9"/>
    </row>
    <row r="76" spans="1:10" s="3" customFormat="1" x14ac:dyDescent="0.3">
      <c r="A76"/>
      <c r="B76" s="9"/>
      <c r="J76" s="9"/>
    </row>
    <row r="77" spans="1:10" s="3" customFormat="1" x14ac:dyDescent="0.3">
      <c r="A77"/>
      <c r="B77" s="9"/>
      <c r="J77" s="9"/>
    </row>
    <row r="78" spans="1:10" s="3" customFormat="1" x14ac:dyDescent="0.3">
      <c r="A78"/>
      <c r="B78" s="9"/>
      <c r="J78" s="9"/>
    </row>
    <row r="79" spans="1:10" s="3" customFormat="1" x14ac:dyDescent="0.3">
      <c r="A79"/>
      <c r="B79" s="9"/>
      <c r="J79" s="9"/>
    </row>
    <row r="80" spans="1:10" s="3" customFormat="1" x14ac:dyDescent="0.3">
      <c r="A80"/>
      <c r="B80" s="9"/>
      <c r="J80" s="9"/>
    </row>
    <row r="81" spans="1:10" s="3" customFormat="1" x14ac:dyDescent="0.3">
      <c r="A81"/>
      <c r="B81" s="9"/>
      <c r="J81" s="9"/>
    </row>
    <row r="82" spans="1:10" s="3" customFormat="1" x14ac:dyDescent="0.3">
      <c r="A82"/>
      <c r="B82" s="9"/>
      <c r="J82" s="9"/>
    </row>
    <row r="83" spans="1:10" s="3" customFormat="1" x14ac:dyDescent="0.3">
      <c r="A83"/>
      <c r="B83" s="9"/>
      <c r="J83" s="9"/>
    </row>
  </sheetData>
  <sortState xmlns:xlrd2="http://schemas.microsoft.com/office/spreadsheetml/2017/richdata2" ref="A5:AA24">
    <sortCondition ref="A5:A24"/>
  </sortState>
  <mergeCells count="8">
    <mergeCell ref="A35:AA35"/>
    <mergeCell ref="A3:A4"/>
    <mergeCell ref="B3:K3"/>
    <mergeCell ref="A1:AA1"/>
    <mergeCell ref="A2:AA2"/>
    <mergeCell ref="L3:S3"/>
    <mergeCell ref="T3:AA3"/>
    <mergeCell ref="A34:AA3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F4668-33E8-4BC3-B136-33894DFED0BF}">
  <dimension ref="A1:AB163"/>
  <sheetViews>
    <sheetView zoomScale="85" zoomScaleNormal="85" workbookViewId="0">
      <selection activeCell="S10" sqref="S10"/>
    </sheetView>
  </sheetViews>
  <sheetFormatPr defaultRowHeight="13.8" x14ac:dyDescent="0.3"/>
  <cols>
    <col min="1" max="1" width="18.375" customWidth="1"/>
    <col min="2" max="2" width="20" bestFit="1" customWidth="1"/>
    <col min="3" max="3" width="12.375" style="9" customWidth="1"/>
    <col min="4" max="4" width="12" style="3" bestFit="1" customWidth="1"/>
    <col min="5" max="5" width="11.5" style="3" customWidth="1"/>
    <col min="6" max="6" width="6.875" style="3" customWidth="1"/>
    <col min="7" max="7" width="10.125" style="3" bestFit="1" customWidth="1"/>
    <col min="8" max="8" width="8.125" style="3" bestFit="1" customWidth="1"/>
    <col min="9" max="9" width="10.625" style="3" customWidth="1"/>
    <col min="10" max="10" width="6.875" style="3" customWidth="1"/>
    <col min="11" max="11" width="10" style="9" customWidth="1"/>
    <col min="12" max="12" width="6.875" style="3" customWidth="1"/>
    <col min="13" max="13" width="12.625" style="3" bestFit="1" customWidth="1"/>
    <col min="14" max="14" width="11.375" style="3" customWidth="1"/>
    <col min="15" max="15" width="11.5" style="3" customWidth="1"/>
    <col min="16" max="16" width="6.875" style="3" customWidth="1"/>
    <col min="17" max="17" width="12.625" style="3" bestFit="1" customWidth="1"/>
    <col min="18" max="18" width="8.125" style="3" bestFit="1" customWidth="1"/>
    <col min="19" max="19" width="9.375" style="3" customWidth="1"/>
    <col min="20" max="20" width="6.875" style="3" customWidth="1"/>
    <col min="21" max="21" width="11.125" style="3" bestFit="1" customWidth="1"/>
    <col min="22" max="22" width="11.5" style="3" bestFit="1" customWidth="1"/>
    <col min="23" max="23" width="11.5" style="3" customWidth="1"/>
    <col min="24" max="24" width="6.875" style="3" customWidth="1"/>
    <col min="25" max="25" width="11.125" style="3" bestFit="1" customWidth="1"/>
    <col min="26" max="26" width="8.125" style="3" bestFit="1" customWidth="1"/>
    <col min="27" max="27" width="9.5" style="3" customWidth="1"/>
    <col min="28" max="28" width="6.875" style="3" customWidth="1"/>
  </cols>
  <sheetData>
    <row r="1" spans="1:28" x14ac:dyDescent="0.3">
      <c r="A1" s="193" t="s">
        <v>326</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row>
    <row r="2" spans="1:28" x14ac:dyDescent="0.3">
      <c r="A2" s="200" t="s">
        <v>133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row>
    <row r="3" spans="1:28" x14ac:dyDescent="0.3">
      <c r="A3" s="155" t="s">
        <v>143</v>
      </c>
      <c r="B3" s="163" t="s">
        <v>180</v>
      </c>
      <c r="C3" s="153" t="s">
        <v>55</v>
      </c>
      <c r="D3" s="153"/>
      <c r="E3" s="153"/>
      <c r="F3" s="153"/>
      <c r="G3" s="153"/>
      <c r="H3" s="153"/>
      <c r="I3" s="153"/>
      <c r="J3" s="153"/>
      <c r="K3" s="153"/>
      <c r="L3" s="154"/>
      <c r="M3" s="153" t="s">
        <v>56</v>
      </c>
      <c r="N3" s="153"/>
      <c r="O3" s="153"/>
      <c r="P3" s="153"/>
      <c r="Q3" s="153"/>
      <c r="R3" s="153"/>
      <c r="S3" s="153"/>
      <c r="T3" s="153"/>
      <c r="U3" s="185" t="s">
        <v>87</v>
      </c>
      <c r="V3" s="153"/>
      <c r="W3" s="153"/>
      <c r="X3" s="153"/>
      <c r="Y3" s="153"/>
      <c r="Z3" s="153"/>
      <c r="AA3" s="153"/>
      <c r="AB3" s="153"/>
    </row>
    <row r="4" spans="1:28" s="12" customFormat="1" ht="40.799999999999997" x14ac:dyDescent="0.3">
      <c r="A4" s="156"/>
      <c r="B4" s="164"/>
      <c r="C4" s="18" t="s">
        <v>137</v>
      </c>
      <c r="D4" s="18" t="s">
        <v>138</v>
      </c>
      <c r="E4" s="18" t="s">
        <v>139</v>
      </c>
      <c r="F4" s="18" t="s">
        <v>147</v>
      </c>
      <c r="G4" s="18" t="s">
        <v>59</v>
      </c>
      <c r="H4" s="18" t="s">
        <v>145</v>
      </c>
      <c r="I4" s="18" t="s">
        <v>140</v>
      </c>
      <c r="J4" s="18" t="s">
        <v>147</v>
      </c>
      <c r="K4" s="18" t="s">
        <v>141</v>
      </c>
      <c r="L4" s="67" t="s">
        <v>147</v>
      </c>
      <c r="M4" s="18" t="s">
        <v>137</v>
      </c>
      <c r="N4" s="18" t="s">
        <v>138</v>
      </c>
      <c r="O4" s="18" t="s">
        <v>139</v>
      </c>
      <c r="P4" s="18" t="s">
        <v>147</v>
      </c>
      <c r="Q4" s="18" t="s">
        <v>59</v>
      </c>
      <c r="R4" s="18" t="s">
        <v>145</v>
      </c>
      <c r="S4" s="18" t="s">
        <v>141</v>
      </c>
      <c r="T4" s="67" t="s">
        <v>147</v>
      </c>
      <c r="U4" s="18" t="s">
        <v>137</v>
      </c>
      <c r="V4" s="18" t="s">
        <v>138</v>
      </c>
      <c r="W4" s="18" t="s">
        <v>139</v>
      </c>
      <c r="X4" s="18" t="s">
        <v>147</v>
      </c>
      <c r="Y4" s="18" t="s">
        <v>59</v>
      </c>
      <c r="Z4" s="18" t="s">
        <v>145</v>
      </c>
      <c r="AA4" s="18" t="s">
        <v>141</v>
      </c>
      <c r="AB4" s="18" t="s">
        <v>147</v>
      </c>
    </row>
    <row r="5" spans="1:28" x14ac:dyDescent="0.3">
      <c r="A5" s="13" t="s">
        <v>168</v>
      </c>
      <c r="B5" s="13" t="s">
        <v>181</v>
      </c>
      <c r="C5" s="8">
        <v>7173</v>
      </c>
      <c r="D5" s="7">
        <v>2149</v>
      </c>
      <c r="E5" s="3">
        <v>23.1</v>
      </c>
      <c r="F5" s="7">
        <v>39</v>
      </c>
      <c r="G5" s="7">
        <v>9322</v>
      </c>
      <c r="H5" s="3">
        <v>1.0391361851063381E-2</v>
      </c>
      <c r="I5" s="3">
        <v>0.7</v>
      </c>
      <c r="J5" s="7">
        <v>67</v>
      </c>
      <c r="K5" s="9">
        <v>1.6</v>
      </c>
      <c r="L5" s="26">
        <v>60</v>
      </c>
      <c r="M5" s="7">
        <v>810552</v>
      </c>
      <c r="N5" s="7">
        <v>432153</v>
      </c>
      <c r="O5" s="3">
        <v>34.799999999999997</v>
      </c>
      <c r="P5" s="7">
        <v>49</v>
      </c>
      <c r="Q5" s="7">
        <v>1242705</v>
      </c>
      <c r="R5" s="3">
        <v>0.3907769808800734</v>
      </c>
      <c r="S5" s="3">
        <v>4.2</v>
      </c>
      <c r="T5" s="7">
        <v>54</v>
      </c>
      <c r="U5" s="60">
        <v>828852</v>
      </c>
      <c r="V5" s="7">
        <v>442750</v>
      </c>
      <c r="W5" s="3">
        <v>34.799999999999997</v>
      </c>
      <c r="X5" s="7">
        <v>51</v>
      </c>
      <c r="Y5" s="7">
        <v>1271602</v>
      </c>
      <c r="Z5" s="3">
        <v>0.30863487069728934</v>
      </c>
      <c r="AA5" s="3">
        <v>3.1</v>
      </c>
      <c r="AB5" s="7">
        <v>64</v>
      </c>
    </row>
    <row r="6" spans="1:28" x14ac:dyDescent="0.3">
      <c r="A6" s="13" t="s">
        <v>149</v>
      </c>
      <c r="B6" s="13" t="s">
        <v>182</v>
      </c>
      <c r="C6" s="8">
        <v>5580</v>
      </c>
      <c r="D6" s="7">
        <v>1033</v>
      </c>
      <c r="E6" s="3">
        <v>15.6</v>
      </c>
      <c r="F6" s="7">
        <v>49</v>
      </c>
      <c r="G6" s="7">
        <v>6613</v>
      </c>
      <c r="H6" s="3">
        <v>7.3716022228150768E-3</v>
      </c>
      <c r="I6" s="3">
        <v>1.1000000000000001</v>
      </c>
      <c r="J6" s="7">
        <v>63</v>
      </c>
      <c r="K6" s="9">
        <v>4.9000000000000004</v>
      </c>
      <c r="L6" s="26">
        <v>37</v>
      </c>
      <c r="M6" s="7">
        <v>284968</v>
      </c>
      <c r="N6" s="7">
        <v>210687</v>
      </c>
      <c r="O6" s="3">
        <v>42.5</v>
      </c>
      <c r="P6" s="7">
        <v>36</v>
      </c>
      <c r="Q6" s="7">
        <v>495655</v>
      </c>
      <c r="R6" s="3">
        <v>0.15586206256361146</v>
      </c>
      <c r="S6" s="3">
        <v>1.8</v>
      </c>
      <c r="T6" s="7">
        <v>84</v>
      </c>
      <c r="U6" s="60">
        <v>353205</v>
      </c>
      <c r="V6" s="7">
        <v>267441</v>
      </c>
      <c r="W6" s="3">
        <v>43.1</v>
      </c>
      <c r="X6" s="7">
        <v>36</v>
      </c>
      <c r="Y6" s="7">
        <v>620646</v>
      </c>
      <c r="Z6" s="3">
        <v>0.15063911346379594</v>
      </c>
      <c r="AA6" s="3">
        <v>1.5</v>
      </c>
      <c r="AB6" s="7">
        <v>92</v>
      </c>
    </row>
    <row r="7" spans="1:28" x14ac:dyDescent="0.3">
      <c r="A7" s="13" t="s">
        <v>158</v>
      </c>
      <c r="B7" s="13" t="s">
        <v>183</v>
      </c>
      <c r="C7" s="8">
        <v>80902</v>
      </c>
      <c r="D7" s="7">
        <v>27139</v>
      </c>
      <c r="E7" s="3">
        <v>25.1</v>
      </c>
      <c r="F7" s="7">
        <v>34</v>
      </c>
      <c r="G7" s="7">
        <v>108041</v>
      </c>
      <c r="H7" s="3">
        <v>0.12043479143432083</v>
      </c>
      <c r="I7" s="3">
        <v>4.2</v>
      </c>
      <c r="J7" s="7">
        <v>47</v>
      </c>
      <c r="K7" s="9">
        <v>2.2999999999999998</v>
      </c>
      <c r="L7" s="26">
        <v>54</v>
      </c>
      <c r="M7" s="7">
        <v>2073090</v>
      </c>
      <c r="N7" s="7">
        <v>375098</v>
      </c>
      <c r="O7" s="3">
        <v>15.3</v>
      </c>
      <c r="P7" s="7">
        <v>88</v>
      </c>
      <c r="Q7" s="7">
        <v>2448188</v>
      </c>
      <c r="R7" s="3">
        <v>0.76984925245076274</v>
      </c>
      <c r="S7" s="3">
        <v>6.5</v>
      </c>
      <c r="T7" s="7">
        <v>39</v>
      </c>
      <c r="U7" s="60">
        <v>2163270</v>
      </c>
      <c r="V7" s="7">
        <v>403976</v>
      </c>
      <c r="W7" s="3">
        <v>15.7</v>
      </c>
      <c r="X7" s="7">
        <v>92</v>
      </c>
      <c r="Y7" s="7">
        <v>2567246</v>
      </c>
      <c r="Z7" s="3">
        <v>0.62310505744575218</v>
      </c>
      <c r="AA7" s="3">
        <v>5.6</v>
      </c>
      <c r="AB7" s="7">
        <v>44</v>
      </c>
    </row>
    <row r="8" spans="1:28" x14ac:dyDescent="0.3">
      <c r="A8" s="13" t="s">
        <v>159</v>
      </c>
      <c r="B8" s="13" t="s">
        <v>184</v>
      </c>
      <c r="C8" s="8">
        <v>134745</v>
      </c>
      <c r="D8" s="7">
        <v>127589</v>
      </c>
      <c r="E8" s="3">
        <v>48.6</v>
      </c>
      <c r="F8" s="7">
        <v>12</v>
      </c>
      <c r="G8" s="7">
        <v>262334</v>
      </c>
      <c r="H8" s="3">
        <v>0.29242732459095266</v>
      </c>
      <c r="I8" s="3">
        <v>16.399999999999999</v>
      </c>
      <c r="J8" s="7">
        <v>27</v>
      </c>
      <c r="K8" s="9">
        <v>5.3</v>
      </c>
      <c r="L8" s="26">
        <v>32</v>
      </c>
      <c r="M8" s="7">
        <v>611372</v>
      </c>
      <c r="N8" s="7">
        <v>718201</v>
      </c>
      <c r="O8" s="3">
        <v>54</v>
      </c>
      <c r="P8" s="7">
        <v>19</v>
      </c>
      <c r="Q8" s="7">
        <v>1329573</v>
      </c>
      <c r="R8" s="3">
        <v>0.41809321021454154</v>
      </c>
      <c r="S8" s="3">
        <v>4.7</v>
      </c>
      <c r="T8" s="7">
        <v>51</v>
      </c>
      <c r="U8" s="60">
        <v>749936</v>
      </c>
      <c r="V8" s="7">
        <v>851743</v>
      </c>
      <c r="W8" s="3">
        <v>53.2</v>
      </c>
      <c r="X8" s="7">
        <v>21</v>
      </c>
      <c r="Y8" s="7">
        <v>1601679</v>
      </c>
      <c r="Z8" s="3">
        <v>0.38874898833405713</v>
      </c>
      <c r="AA8" s="3">
        <v>4.8</v>
      </c>
      <c r="AB8" s="7">
        <v>49</v>
      </c>
    </row>
    <row r="9" spans="1:28" x14ac:dyDescent="0.3">
      <c r="A9" s="13" t="s">
        <v>158</v>
      </c>
      <c r="B9" s="13" t="s">
        <v>185</v>
      </c>
      <c r="C9" s="8">
        <v>23869</v>
      </c>
      <c r="D9" s="7">
        <v>1657</v>
      </c>
      <c r="E9" s="3">
        <v>6.5</v>
      </c>
      <c r="F9" s="7">
        <v>66</v>
      </c>
      <c r="G9" s="7">
        <v>25526</v>
      </c>
      <c r="H9" s="3">
        <v>2.8454183931585914E-2</v>
      </c>
      <c r="I9" s="3">
        <v>1.4</v>
      </c>
      <c r="J9" s="7">
        <v>59</v>
      </c>
      <c r="K9" s="9">
        <v>3.3</v>
      </c>
      <c r="L9" s="26">
        <v>48</v>
      </c>
      <c r="M9" s="7">
        <v>1575084</v>
      </c>
      <c r="N9" s="7">
        <v>205626</v>
      </c>
      <c r="O9" s="3">
        <v>11.5</v>
      </c>
      <c r="P9" s="7">
        <v>93</v>
      </c>
      <c r="Q9" s="7">
        <v>1780710</v>
      </c>
      <c r="R9" s="3">
        <v>0.55995628698923361</v>
      </c>
      <c r="S9" s="3">
        <v>10.6</v>
      </c>
      <c r="T9" s="7">
        <v>25</v>
      </c>
      <c r="U9" s="60">
        <v>1618485</v>
      </c>
      <c r="V9" s="7">
        <v>210297</v>
      </c>
      <c r="W9" s="3">
        <v>11.5</v>
      </c>
      <c r="X9" s="7">
        <v>97</v>
      </c>
      <c r="Y9" s="7">
        <v>1828782</v>
      </c>
      <c r="Z9" s="3">
        <v>0.44386993422747856</v>
      </c>
      <c r="AA9" s="3">
        <v>9.1</v>
      </c>
      <c r="AB9" s="7">
        <v>25</v>
      </c>
    </row>
    <row r="10" spans="1:28" x14ac:dyDescent="0.3">
      <c r="A10" s="13" t="s">
        <v>149</v>
      </c>
      <c r="B10" s="13" t="s">
        <v>186</v>
      </c>
      <c r="C10" s="8" t="s">
        <v>151</v>
      </c>
      <c r="D10" s="7" t="s">
        <v>151</v>
      </c>
      <c r="E10" s="3" t="s">
        <v>151</v>
      </c>
      <c r="F10" s="7" t="s">
        <v>151</v>
      </c>
      <c r="G10" s="7" t="s">
        <v>151</v>
      </c>
      <c r="H10" s="3" t="s">
        <v>151</v>
      </c>
      <c r="I10" s="3" t="s">
        <v>151</v>
      </c>
      <c r="J10" s="7" t="s">
        <v>151</v>
      </c>
      <c r="K10" s="9" t="s">
        <v>151</v>
      </c>
      <c r="L10" s="26" t="s">
        <v>151</v>
      </c>
      <c r="M10" s="7">
        <v>140145</v>
      </c>
      <c r="N10" s="7">
        <v>164577</v>
      </c>
      <c r="O10" s="3">
        <v>54</v>
      </c>
      <c r="P10" s="7">
        <v>19</v>
      </c>
      <c r="Q10" s="7">
        <v>304722</v>
      </c>
      <c r="R10" s="3">
        <v>9.5821891090594885E-2</v>
      </c>
      <c r="S10" s="3">
        <v>2.1</v>
      </c>
      <c r="T10" s="7">
        <v>79</v>
      </c>
      <c r="U10" s="60">
        <v>168714</v>
      </c>
      <c r="V10" s="7">
        <v>199790</v>
      </c>
      <c r="W10" s="3">
        <v>54.2</v>
      </c>
      <c r="X10" s="7">
        <v>19</v>
      </c>
      <c r="Y10" s="7">
        <v>368504</v>
      </c>
      <c r="Z10" s="3">
        <v>8.9440866239148653E-2</v>
      </c>
      <c r="AA10" s="3">
        <v>1.8</v>
      </c>
      <c r="AB10" s="7">
        <v>84</v>
      </c>
    </row>
    <row r="11" spans="1:28" x14ac:dyDescent="0.3">
      <c r="A11" s="13" t="s">
        <v>162</v>
      </c>
      <c r="B11" s="13" t="s">
        <v>187</v>
      </c>
      <c r="C11" s="8">
        <v>94293</v>
      </c>
      <c r="D11" s="7">
        <v>23191</v>
      </c>
      <c r="E11" s="3">
        <v>19.7</v>
      </c>
      <c r="F11" s="7">
        <v>44</v>
      </c>
      <c r="G11" s="7">
        <v>117484</v>
      </c>
      <c r="H11" s="3">
        <v>0.13096103365268508</v>
      </c>
      <c r="I11" s="3">
        <v>50.3</v>
      </c>
      <c r="J11" s="7">
        <v>15</v>
      </c>
      <c r="K11" s="9">
        <v>1.3</v>
      </c>
      <c r="L11" s="26">
        <v>62</v>
      </c>
      <c r="M11" s="7">
        <v>75959</v>
      </c>
      <c r="N11" s="7">
        <v>22938</v>
      </c>
      <c r="O11" s="3">
        <v>23.2</v>
      </c>
      <c r="P11" s="7">
        <v>72</v>
      </c>
      <c r="Q11" s="7">
        <v>98897</v>
      </c>
      <c r="R11" s="3">
        <v>3.1098829632210879E-2</v>
      </c>
      <c r="S11" s="3">
        <v>1.2</v>
      </c>
      <c r="T11" s="7">
        <v>93</v>
      </c>
      <c r="U11" s="60">
        <v>183698</v>
      </c>
      <c r="V11" s="7">
        <v>49746</v>
      </c>
      <c r="W11" s="3">
        <v>21.3</v>
      </c>
      <c r="X11" s="7">
        <v>78</v>
      </c>
      <c r="Y11" s="7">
        <v>233444</v>
      </c>
      <c r="Z11" s="3">
        <v>5.6659991691628366E-2</v>
      </c>
      <c r="AA11" s="3">
        <v>0.6</v>
      </c>
      <c r="AB11" s="7">
        <v>105</v>
      </c>
    </row>
    <row r="12" spans="1:28" x14ac:dyDescent="0.3">
      <c r="A12" s="13" t="s">
        <v>165</v>
      </c>
      <c r="B12" s="13" t="s">
        <v>188</v>
      </c>
      <c r="C12" s="8" t="s">
        <v>151</v>
      </c>
      <c r="D12" s="7" t="s">
        <v>151</v>
      </c>
      <c r="E12" s="3" t="s">
        <v>151</v>
      </c>
      <c r="F12" s="7" t="s">
        <v>151</v>
      </c>
      <c r="G12" s="7" t="s">
        <v>151</v>
      </c>
      <c r="H12" s="3" t="s">
        <v>151</v>
      </c>
      <c r="I12" s="3" t="s">
        <v>151</v>
      </c>
      <c r="J12" s="7" t="s">
        <v>151</v>
      </c>
      <c r="K12" s="9" t="s">
        <v>151</v>
      </c>
      <c r="L12" s="26" t="s">
        <v>151</v>
      </c>
      <c r="M12" s="7">
        <v>1664283</v>
      </c>
      <c r="N12" s="7">
        <v>1326713</v>
      </c>
      <c r="O12" s="3">
        <v>44.4</v>
      </c>
      <c r="P12" s="7">
        <v>33</v>
      </c>
      <c r="Q12" s="7">
        <v>2990996</v>
      </c>
      <c r="R12" s="3">
        <v>0.94053889435093285</v>
      </c>
      <c r="S12" s="3">
        <v>2.6</v>
      </c>
      <c r="T12" s="7">
        <v>72</v>
      </c>
      <c r="U12" s="60">
        <v>1667656</v>
      </c>
      <c r="V12" s="7">
        <v>1328450</v>
      </c>
      <c r="W12" s="3">
        <v>44.3</v>
      </c>
      <c r="X12" s="7">
        <v>33</v>
      </c>
      <c r="Y12" s="7">
        <v>2996106</v>
      </c>
      <c r="Z12" s="3">
        <v>0.72719513488133303</v>
      </c>
      <c r="AA12" s="3">
        <v>2.4</v>
      </c>
      <c r="AB12" s="7">
        <v>74</v>
      </c>
    </row>
    <row r="13" spans="1:28" x14ac:dyDescent="0.3">
      <c r="A13" s="13" t="s">
        <v>165</v>
      </c>
      <c r="B13" s="13" t="s">
        <v>189</v>
      </c>
      <c r="C13" s="8" t="s">
        <v>151</v>
      </c>
      <c r="D13" s="7" t="s">
        <v>151</v>
      </c>
      <c r="E13" s="3" t="s">
        <v>151</v>
      </c>
      <c r="F13" s="7" t="s">
        <v>151</v>
      </c>
      <c r="G13" s="7" t="s">
        <v>151</v>
      </c>
      <c r="H13" s="3" t="s">
        <v>151</v>
      </c>
      <c r="I13" s="3" t="s">
        <v>151</v>
      </c>
      <c r="J13" s="7" t="s">
        <v>151</v>
      </c>
      <c r="K13" s="9" t="s">
        <v>151</v>
      </c>
      <c r="L13" s="26" t="s">
        <v>151</v>
      </c>
      <c r="M13" s="7">
        <v>274771</v>
      </c>
      <c r="N13" s="7">
        <v>112340</v>
      </c>
      <c r="O13" s="3">
        <v>29</v>
      </c>
      <c r="P13" s="7">
        <v>62</v>
      </c>
      <c r="Q13" s="7">
        <v>387111</v>
      </c>
      <c r="R13" s="3">
        <v>0.12172966862245352</v>
      </c>
      <c r="S13" s="3">
        <v>1.1000000000000001</v>
      </c>
      <c r="T13" s="7">
        <v>96</v>
      </c>
      <c r="U13" s="60">
        <v>276774</v>
      </c>
      <c r="V13" s="7">
        <v>112611</v>
      </c>
      <c r="W13" s="3">
        <v>28.9</v>
      </c>
      <c r="X13" s="7">
        <v>63</v>
      </c>
      <c r="Y13" s="7">
        <v>389385</v>
      </c>
      <c r="Z13" s="3">
        <v>9.4508965168711601E-2</v>
      </c>
      <c r="AA13" s="3">
        <v>1</v>
      </c>
      <c r="AB13" s="7">
        <v>98</v>
      </c>
    </row>
    <row r="14" spans="1:28" x14ac:dyDescent="0.3">
      <c r="A14" s="13" t="s">
        <v>155</v>
      </c>
      <c r="B14" s="13" t="s">
        <v>190</v>
      </c>
      <c r="C14" s="8">
        <v>2198891</v>
      </c>
      <c r="D14" s="7">
        <v>1196430</v>
      </c>
      <c r="E14" s="3">
        <v>35.200000000000003</v>
      </c>
      <c r="F14" s="7">
        <v>24</v>
      </c>
      <c r="G14" s="7">
        <v>3395321</v>
      </c>
      <c r="H14" s="3">
        <v>3.7848111040028289</v>
      </c>
      <c r="I14" s="3">
        <v>99.9</v>
      </c>
      <c r="J14" s="7">
        <v>2</v>
      </c>
      <c r="K14" s="9">
        <v>17.3</v>
      </c>
      <c r="L14" s="26">
        <v>12</v>
      </c>
      <c r="M14" s="7" t="s">
        <v>151</v>
      </c>
      <c r="N14" s="7" t="s">
        <v>151</v>
      </c>
      <c r="O14" s="3" t="s">
        <v>151</v>
      </c>
      <c r="P14" s="7" t="s">
        <v>151</v>
      </c>
      <c r="Q14" s="7" t="s">
        <v>151</v>
      </c>
      <c r="R14" s="3" t="s">
        <v>151</v>
      </c>
      <c r="S14" s="3" t="s">
        <v>151</v>
      </c>
      <c r="T14" s="7" t="s">
        <v>151</v>
      </c>
      <c r="U14" s="60">
        <v>2200334</v>
      </c>
      <c r="V14" s="7">
        <v>1197862</v>
      </c>
      <c r="W14" s="3">
        <v>35.200000000000003</v>
      </c>
      <c r="X14" s="7">
        <v>48</v>
      </c>
      <c r="Y14" s="7">
        <v>3398196</v>
      </c>
      <c r="Z14" s="3">
        <v>0.8247877740551256</v>
      </c>
      <c r="AA14" s="3">
        <v>17.2</v>
      </c>
      <c r="AB14" s="7">
        <v>13</v>
      </c>
    </row>
    <row r="15" spans="1:28" x14ac:dyDescent="0.3">
      <c r="A15" s="13" t="s">
        <v>162</v>
      </c>
      <c r="B15" s="13" t="s">
        <v>191</v>
      </c>
      <c r="C15" s="8">
        <v>5243</v>
      </c>
      <c r="D15" s="7">
        <v>2708</v>
      </c>
      <c r="E15" s="3">
        <v>34.1</v>
      </c>
      <c r="F15" s="7">
        <v>25</v>
      </c>
      <c r="G15" s="7">
        <v>7951</v>
      </c>
      <c r="H15" s="3">
        <v>8.86308925958002E-3</v>
      </c>
      <c r="I15" s="3">
        <v>7.5</v>
      </c>
      <c r="J15" s="7">
        <v>40</v>
      </c>
      <c r="K15" s="9">
        <v>0.4</v>
      </c>
      <c r="L15" s="26">
        <v>72</v>
      </c>
      <c r="M15" s="7">
        <v>63055</v>
      </c>
      <c r="N15" s="7">
        <v>14227</v>
      </c>
      <c r="O15" s="3">
        <v>18.399999999999999</v>
      </c>
      <c r="P15" s="7">
        <v>81</v>
      </c>
      <c r="Q15" s="7">
        <v>77282</v>
      </c>
      <c r="R15" s="3">
        <v>2.4301846887534718E-2</v>
      </c>
      <c r="S15" s="3">
        <v>1</v>
      </c>
      <c r="T15" s="7">
        <v>99</v>
      </c>
      <c r="U15" s="60">
        <v>85133</v>
      </c>
      <c r="V15" s="7">
        <v>21015</v>
      </c>
      <c r="W15" s="3">
        <v>19.8</v>
      </c>
      <c r="X15" s="7">
        <v>82</v>
      </c>
      <c r="Y15" s="7">
        <v>106148</v>
      </c>
      <c r="Z15" s="3">
        <v>2.576354413942088E-2</v>
      </c>
      <c r="AA15" s="3">
        <v>0.4</v>
      </c>
      <c r="AB15" s="7">
        <v>107</v>
      </c>
    </row>
    <row r="16" spans="1:28" x14ac:dyDescent="0.3">
      <c r="A16" s="13" t="s">
        <v>153</v>
      </c>
      <c r="B16" s="13" t="s">
        <v>192</v>
      </c>
      <c r="C16" s="8">
        <v>443467</v>
      </c>
      <c r="D16" s="7">
        <v>113923</v>
      </c>
      <c r="E16" s="3">
        <v>20.399999999999999</v>
      </c>
      <c r="F16" s="7">
        <v>42</v>
      </c>
      <c r="G16" s="7">
        <v>557390</v>
      </c>
      <c r="H16" s="3">
        <v>0.62133031346966516</v>
      </c>
      <c r="I16" s="3">
        <v>26.1</v>
      </c>
      <c r="J16" s="7">
        <v>20</v>
      </c>
      <c r="K16" s="9">
        <v>6</v>
      </c>
      <c r="L16" s="26">
        <v>30</v>
      </c>
      <c r="M16" s="7">
        <v>598248</v>
      </c>
      <c r="N16" s="7">
        <v>712442</v>
      </c>
      <c r="O16" s="3">
        <v>54.4</v>
      </c>
      <c r="P16" s="7">
        <v>17</v>
      </c>
      <c r="Q16" s="7">
        <v>1310690</v>
      </c>
      <c r="R16" s="3">
        <v>0.41215532332267385</v>
      </c>
      <c r="S16" s="3">
        <v>2.8</v>
      </c>
      <c r="T16" s="7">
        <v>71</v>
      </c>
      <c r="U16" s="60">
        <v>1212949</v>
      </c>
      <c r="V16" s="7">
        <v>920003</v>
      </c>
      <c r="W16" s="3">
        <v>43.1</v>
      </c>
      <c r="X16" s="7">
        <v>36</v>
      </c>
      <c r="Y16" s="7">
        <v>2132952</v>
      </c>
      <c r="Z16" s="3">
        <v>0.51769607528418859</v>
      </c>
      <c r="AA16" s="3">
        <v>1.9</v>
      </c>
      <c r="AB16" s="7">
        <v>82</v>
      </c>
    </row>
    <row r="17" spans="1:28" x14ac:dyDescent="0.3">
      <c r="A17" s="13" t="s">
        <v>149</v>
      </c>
      <c r="B17" s="13" t="s">
        <v>193</v>
      </c>
      <c r="C17" s="8">
        <v>4970</v>
      </c>
      <c r="D17" s="7">
        <v>1701</v>
      </c>
      <c r="E17" s="3">
        <v>25.5</v>
      </c>
      <c r="F17" s="7">
        <v>33</v>
      </c>
      <c r="G17" s="7">
        <v>6671</v>
      </c>
      <c r="H17" s="3">
        <v>7.4362556220171445E-3</v>
      </c>
      <c r="I17" s="3">
        <v>2.9</v>
      </c>
      <c r="J17" s="7">
        <v>53</v>
      </c>
      <c r="K17" s="9">
        <v>0.6</v>
      </c>
      <c r="L17" s="26">
        <v>71</v>
      </c>
      <c r="M17" s="7">
        <v>125397</v>
      </c>
      <c r="N17" s="7">
        <v>49959</v>
      </c>
      <c r="O17" s="3">
        <v>28.5</v>
      </c>
      <c r="P17" s="7">
        <v>63</v>
      </c>
      <c r="Q17" s="7">
        <v>175356</v>
      </c>
      <c r="R17" s="3">
        <v>5.5141878610938354E-2</v>
      </c>
      <c r="S17" s="3">
        <v>2.2000000000000002</v>
      </c>
      <c r="T17" s="7">
        <v>76</v>
      </c>
      <c r="U17" s="60">
        <v>164772</v>
      </c>
      <c r="V17" s="7">
        <v>61724</v>
      </c>
      <c r="W17" s="3">
        <v>27.3</v>
      </c>
      <c r="X17" s="7">
        <v>69</v>
      </c>
      <c r="Y17" s="7">
        <v>226496</v>
      </c>
      <c r="Z17" s="3">
        <v>5.4973618847291253E-2</v>
      </c>
      <c r="AA17" s="3">
        <v>1.3</v>
      </c>
      <c r="AB17" s="7">
        <v>95</v>
      </c>
    </row>
    <row r="18" spans="1:28" x14ac:dyDescent="0.3">
      <c r="A18" s="13" t="s">
        <v>157</v>
      </c>
      <c r="B18" s="13" t="s">
        <v>194</v>
      </c>
      <c r="C18" s="8">
        <v>144459</v>
      </c>
      <c r="D18" s="7">
        <v>28174</v>
      </c>
      <c r="E18" s="3">
        <v>16.3</v>
      </c>
      <c r="F18" s="7">
        <v>48</v>
      </c>
      <c r="G18" s="7">
        <v>172633</v>
      </c>
      <c r="H18" s="3">
        <v>0.19243638386983744</v>
      </c>
      <c r="I18" s="3">
        <v>3.7</v>
      </c>
      <c r="J18" s="7">
        <v>49</v>
      </c>
      <c r="K18" s="9">
        <v>3.7</v>
      </c>
      <c r="L18" s="26">
        <v>45</v>
      </c>
      <c r="M18" s="7">
        <v>2504070</v>
      </c>
      <c r="N18" s="7">
        <v>1934064</v>
      </c>
      <c r="O18" s="3">
        <v>43.6</v>
      </c>
      <c r="P18" s="7">
        <v>35</v>
      </c>
      <c r="Q18" s="7">
        <v>4438134</v>
      </c>
      <c r="R18" s="3">
        <v>1.3956012128873736</v>
      </c>
      <c r="S18" s="3">
        <v>4.8</v>
      </c>
      <c r="T18" s="7">
        <v>50</v>
      </c>
      <c r="U18" s="60">
        <v>2656754</v>
      </c>
      <c r="V18" s="7">
        <v>1964959</v>
      </c>
      <c r="W18" s="3">
        <v>42.5</v>
      </c>
      <c r="X18" s="7">
        <v>39</v>
      </c>
      <c r="Y18" s="7">
        <v>4621713</v>
      </c>
      <c r="Z18" s="3">
        <v>1.1217517699366477</v>
      </c>
      <c r="AA18" s="3">
        <v>4.5999999999999996</v>
      </c>
      <c r="AB18" s="7">
        <v>52</v>
      </c>
    </row>
    <row r="19" spans="1:28" x14ac:dyDescent="0.3">
      <c r="A19" s="13" t="s">
        <v>154</v>
      </c>
      <c r="B19" s="13" t="s">
        <v>195</v>
      </c>
      <c r="C19" s="8">
        <v>10822954</v>
      </c>
      <c r="D19" s="7">
        <v>23542110</v>
      </c>
      <c r="E19" s="3">
        <v>68.5</v>
      </c>
      <c r="F19" s="7">
        <v>8</v>
      </c>
      <c r="G19" s="7">
        <v>34365064</v>
      </c>
      <c r="H19" s="3">
        <v>38.307210368907057</v>
      </c>
      <c r="I19" s="3">
        <v>100</v>
      </c>
      <c r="J19" s="7">
        <v>1</v>
      </c>
      <c r="K19" s="9">
        <v>64.400000000000006</v>
      </c>
      <c r="L19" s="26">
        <v>1</v>
      </c>
      <c r="M19" s="7" t="s">
        <v>151</v>
      </c>
      <c r="N19" s="7" t="s">
        <v>151</v>
      </c>
      <c r="O19" s="3" t="s">
        <v>151</v>
      </c>
      <c r="P19" s="7" t="s">
        <v>151</v>
      </c>
      <c r="Q19" s="7" t="s">
        <v>151</v>
      </c>
      <c r="R19" s="3" t="s">
        <v>151</v>
      </c>
      <c r="S19" s="3" t="s">
        <v>151</v>
      </c>
      <c r="T19" s="7" t="s">
        <v>151</v>
      </c>
      <c r="U19" s="60">
        <v>10823496</v>
      </c>
      <c r="V19" s="7">
        <v>23544260</v>
      </c>
      <c r="W19" s="3">
        <v>68.5</v>
      </c>
      <c r="X19" s="7">
        <v>8</v>
      </c>
      <c r="Y19" s="7">
        <v>34367756</v>
      </c>
      <c r="Z19" s="3">
        <v>8.3415156072544629</v>
      </c>
      <c r="AA19" s="3">
        <v>64.3</v>
      </c>
      <c r="AB19" s="7">
        <v>1</v>
      </c>
    </row>
    <row r="20" spans="1:28" x14ac:dyDescent="0.3">
      <c r="A20" s="13" t="s">
        <v>153</v>
      </c>
      <c r="B20" s="13" t="s">
        <v>196</v>
      </c>
      <c r="C20" s="8">
        <v>1061211</v>
      </c>
      <c r="D20" s="7">
        <v>2999607</v>
      </c>
      <c r="E20" s="3">
        <v>73.900000000000006</v>
      </c>
      <c r="F20" s="7">
        <v>5</v>
      </c>
      <c r="G20" s="7">
        <v>4060818</v>
      </c>
      <c r="H20" s="3">
        <v>4.5266497800162515</v>
      </c>
      <c r="I20" s="3">
        <v>35.799999999999997</v>
      </c>
      <c r="J20" s="7">
        <v>18</v>
      </c>
      <c r="K20" s="9">
        <v>34.299999999999997</v>
      </c>
      <c r="L20" s="26">
        <v>4</v>
      </c>
      <c r="M20" s="7">
        <v>2337647</v>
      </c>
      <c r="N20" s="7">
        <v>4788128</v>
      </c>
      <c r="O20" s="3">
        <v>67.2</v>
      </c>
      <c r="P20" s="7">
        <v>7</v>
      </c>
      <c r="Q20" s="7">
        <v>7125775</v>
      </c>
      <c r="R20" s="3">
        <v>2.2407480785308702</v>
      </c>
      <c r="S20" s="3">
        <v>12.4</v>
      </c>
      <c r="T20" s="7">
        <v>22</v>
      </c>
      <c r="U20" s="60">
        <v>3513654</v>
      </c>
      <c r="V20" s="7">
        <v>7844983</v>
      </c>
      <c r="W20" s="3">
        <v>69.099999999999994</v>
      </c>
      <c r="X20" s="7">
        <v>7</v>
      </c>
      <c r="Y20" s="7">
        <v>11358637</v>
      </c>
      <c r="Z20" s="3">
        <v>2.7568936363677055</v>
      </c>
      <c r="AA20" s="3">
        <v>9</v>
      </c>
      <c r="AB20" s="7">
        <v>27</v>
      </c>
    </row>
    <row r="21" spans="1:28" x14ac:dyDescent="0.3">
      <c r="A21" s="13" t="s">
        <v>165</v>
      </c>
      <c r="B21" s="13" t="s">
        <v>197</v>
      </c>
      <c r="C21" s="8" t="s">
        <v>151</v>
      </c>
      <c r="D21" s="7" t="s">
        <v>151</v>
      </c>
      <c r="E21" s="3" t="s">
        <v>151</v>
      </c>
      <c r="F21" s="7" t="s">
        <v>151</v>
      </c>
      <c r="G21" s="7" t="s">
        <v>151</v>
      </c>
      <c r="H21" s="3" t="s">
        <v>151</v>
      </c>
      <c r="I21" s="3" t="s">
        <v>151</v>
      </c>
      <c r="J21" s="7" t="s">
        <v>151</v>
      </c>
      <c r="K21" s="9" t="s">
        <v>151</v>
      </c>
      <c r="L21" s="26" t="s">
        <v>151</v>
      </c>
      <c r="M21" s="7">
        <v>1394380</v>
      </c>
      <c r="N21" s="7">
        <v>758003</v>
      </c>
      <c r="O21" s="3">
        <v>35.200000000000003</v>
      </c>
      <c r="P21" s="7">
        <v>47</v>
      </c>
      <c r="Q21" s="7">
        <v>2152383</v>
      </c>
      <c r="R21" s="3">
        <v>0.67683137223845968</v>
      </c>
      <c r="S21" s="3">
        <v>6.3</v>
      </c>
      <c r="T21" s="7">
        <v>41</v>
      </c>
      <c r="U21" s="60">
        <v>1396167</v>
      </c>
      <c r="V21" s="7">
        <v>758801</v>
      </c>
      <c r="W21" s="3">
        <v>35.200000000000003</v>
      </c>
      <c r="X21" s="7">
        <v>48</v>
      </c>
      <c r="Y21" s="7">
        <v>2154968</v>
      </c>
      <c r="Z21" s="3">
        <v>0.52303965394580709</v>
      </c>
      <c r="AA21" s="3">
        <v>5.7</v>
      </c>
      <c r="AB21" s="7">
        <v>43</v>
      </c>
    </row>
    <row r="22" spans="1:28" x14ac:dyDescent="0.3">
      <c r="A22" s="13" t="s">
        <v>169</v>
      </c>
      <c r="B22" s="13" t="s">
        <v>198</v>
      </c>
      <c r="C22" s="8" t="s">
        <v>151</v>
      </c>
      <c r="D22" s="7" t="s">
        <v>151</v>
      </c>
      <c r="E22" s="3" t="s">
        <v>151</v>
      </c>
      <c r="F22" s="7" t="s">
        <v>151</v>
      </c>
      <c r="G22" s="7" t="s">
        <v>151</v>
      </c>
      <c r="H22" s="3" t="s">
        <v>151</v>
      </c>
      <c r="I22" s="3" t="s">
        <v>151</v>
      </c>
      <c r="J22" s="7" t="s">
        <v>151</v>
      </c>
      <c r="K22" s="9" t="s">
        <v>151</v>
      </c>
      <c r="L22" s="26" t="s">
        <v>151</v>
      </c>
      <c r="M22" s="7">
        <v>744010</v>
      </c>
      <c r="N22" s="7">
        <v>618557</v>
      </c>
      <c r="O22" s="3">
        <v>45.4</v>
      </c>
      <c r="P22" s="7">
        <v>30</v>
      </c>
      <c r="Q22" s="7">
        <v>1362567</v>
      </c>
      <c r="R22" s="3">
        <v>0.42846839636665096</v>
      </c>
      <c r="S22" s="3">
        <v>3.4</v>
      </c>
      <c r="T22" s="7">
        <v>64</v>
      </c>
      <c r="U22" s="60">
        <v>744476</v>
      </c>
      <c r="V22" s="7">
        <v>618656</v>
      </c>
      <c r="W22" s="3">
        <v>45.4</v>
      </c>
      <c r="X22" s="7">
        <v>30</v>
      </c>
      <c r="Y22" s="7">
        <v>1363132</v>
      </c>
      <c r="Z22" s="3">
        <v>0.33085043005856979</v>
      </c>
      <c r="AA22" s="3">
        <v>3.2</v>
      </c>
      <c r="AB22" s="7">
        <v>63</v>
      </c>
    </row>
    <row r="23" spans="1:28" x14ac:dyDescent="0.3">
      <c r="A23" s="13" t="s">
        <v>168</v>
      </c>
      <c r="B23" s="13" t="s">
        <v>199</v>
      </c>
      <c r="C23" s="8" t="s">
        <v>151</v>
      </c>
      <c r="D23" s="7" t="s">
        <v>151</v>
      </c>
      <c r="E23" s="3" t="s">
        <v>151</v>
      </c>
      <c r="F23" s="7" t="s">
        <v>151</v>
      </c>
      <c r="G23" s="7" t="s">
        <v>151</v>
      </c>
      <c r="H23" s="3" t="s">
        <v>151</v>
      </c>
      <c r="I23" s="3" t="s">
        <v>151</v>
      </c>
      <c r="J23" s="7" t="s">
        <v>151</v>
      </c>
      <c r="K23" s="9" t="s">
        <v>151</v>
      </c>
      <c r="L23" s="26" t="s">
        <v>151</v>
      </c>
      <c r="M23" s="7">
        <v>160033</v>
      </c>
      <c r="N23" s="7">
        <v>15095</v>
      </c>
      <c r="O23" s="3">
        <v>8.6</v>
      </c>
      <c r="P23" s="7">
        <v>100</v>
      </c>
      <c r="Q23" s="7">
        <v>175128</v>
      </c>
      <c r="R23" s="3">
        <v>5.5070182470952876E-2</v>
      </c>
      <c r="S23" s="3">
        <v>1.1000000000000001</v>
      </c>
      <c r="T23" s="7">
        <v>96</v>
      </c>
      <c r="U23" s="60">
        <v>163101</v>
      </c>
      <c r="V23" s="7">
        <v>17359</v>
      </c>
      <c r="W23" s="3">
        <v>9.6</v>
      </c>
      <c r="X23" s="7">
        <v>102</v>
      </c>
      <c r="Y23" s="7">
        <v>180460</v>
      </c>
      <c r="Z23" s="3">
        <v>4.3800063829746126E-2</v>
      </c>
      <c r="AA23" s="3">
        <v>0.7</v>
      </c>
      <c r="AB23" s="7">
        <v>103</v>
      </c>
    </row>
    <row r="24" spans="1:28" x14ac:dyDescent="0.3">
      <c r="A24" s="13" t="s">
        <v>164</v>
      </c>
      <c r="B24" s="13" t="s">
        <v>200</v>
      </c>
      <c r="C24" s="8">
        <v>72517</v>
      </c>
      <c r="D24" s="7">
        <v>6902</v>
      </c>
      <c r="E24" s="3">
        <v>8.6999999999999993</v>
      </c>
      <c r="F24" s="7">
        <v>61</v>
      </c>
      <c r="G24" s="7">
        <v>79419</v>
      </c>
      <c r="H24" s="3">
        <v>8.8529453641879724E-2</v>
      </c>
      <c r="I24" s="3">
        <v>23.2</v>
      </c>
      <c r="J24" s="7">
        <v>23</v>
      </c>
      <c r="K24" s="9">
        <v>1.3</v>
      </c>
      <c r="L24" s="26">
        <v>62</v>
      </c>
      <c r="M24" s="7">
        <v>232186</v>
      </c>
      <c r="N24" s="7">
        <v>22343</v>
      </c>
      <c r="O24" s="3">
        <v>8.8000000000000007</v>
      </c>
      <c r="P24" s="7">
        <v>99</v>
      </c>
      <c r="Q24" s="7">
        <v>254529</v>
      </c>
      <c r="R24" s="3">
        <v>8.0038363220896511E-2</v>
      </c>
      <c r="S24" s="3">
        <v>4.4000000000000004</v>
      </c>
      <c r="T24" s="7">
        <v>53</v>
      </c>
      <c r="U24" s="60">
        <v>310672</v>
      </c>
      <c r="V24" s="7">
        <v>30940</v>
      </c>
      <c r="W24" s="3">
        <v>9.1</v>
      </c>
      <c r="X24" s="7">
        <v>104</v>
      </c>
      <c r="Y24" s="7">
        <v>341612</v>
      </c>
      <c r="Z24" s="3">
        <v>8.2913816940082208E-2</v>
      </c>
      <c r="AA24" s="3">
        <v>1.6</v>
      </c>
      <c r="AB24" s="7">
        <v>88</v>
      </c>
    </row>
    <row r="25" spans="1:28" x14ac:dyDescent="0.3">
      <c r="A25" s="13" t="s">
        <v>162</v>
      </c>
      <c r="B25" s="13" t="s">
        <v>201</v>
      </c>
      <c r="C25" s="8" t="s">
        <v>151</v>
      </c>
      <c r="D25" s="7" t="s">
        <v>151</v>
      </c>
      <c r="E25" s="3" t="s">
        <v>151</v>
      </c>
      <c r="F25" s="7" t="s">
        <v>151</v>
      </c>
      <c r="G25" s="7" t="s">
        <v>151</v>
      </c>
      <c r="H25" s="3" t="s">
        <v>151</v>
      </c>
      <c r="I25" s="3" t="s">
        <v>151</v>
      </c>
      <c r="J25" s="7" t="s">
        <v>151</v>
      </c>
      <c r="K25" s="9" t="s">
        <v>151</v>
      </c>
      <c r="L25" s="26" t="s">
        <v>151</v>
      </c>
      <c r="M25" s="7">
        <v>849460</v>
      </c>
      <c r="N25" s="7">
        <v>216755</v>
      </c>
      <c r="O25" s="3">
        <v>20.3</v>
      </c>
      <c r="P25" s="7">
        <v>76</v>
      </c>
      <c r="Q25" s="7">
        <v>1066215</v>
      </c>
      <c r="R25" s="3">
        <v>0.33527850830973355</v>
      </c>
      <c r="S25" s="3">
        <v>3</v>
      </c>
      <c r="T25" s="7">
        <v>69</v>
      </c>
      <c r="U25" s="60">
        <v>927301</v>
      </c>
      <c r="V25" s="7">
        <v>231925</v>
      </c>
      <c r="W25" s="3">
        <v>20</v>
      </c>
      <c r="X25" s="7">
        <v>81</v>
      </c>
      <c r="Y25" s="7">
        <v>1159226</v>
      </c>
      <c r="Z25" s="3">
        <v>0.28135970737615695</v>
      </c>
      <c r="AA25" s="3">
        <v>1.3</v>
      </c>
      <c r="AB25" s="7">
        <v>95</v>
      </c>
    </row>
    <row r="26" spans="1:28" x14ac:dyDescent="0.3">
      <c r="A26" s="13" t="s">
        <v>168</v>
      </c>
      <c r="B26" s="13" t="s">
        <v>202</v>
      </c>
      <c r="C26" s="8">
        <v>87603</v>
      </c>
      <c r="D26" s="7">
        <v>81292</v>
      </c>
      <c r="E26" s="3">
        <v>48.1</v>
      </c>
      <c r="F26" s="7">
        <v>13</v>
      </c>
      <c r="G26" s="7">
        <v>168895</v>
      </c>
      <c r="H26" s="3">
        <v>0.18826958376264211</v>
      </c>
      <c r="I26" s="3">
        <v>8.9</v>
      </c>
      <c r="J26" s="7">
        <v>38</v>
      </c>
      <c r="K26" s="9">
        <v>2</v>
      </c>
      <c r="L26" s="26">
        <v>56</v>
      </c>
      <c r="M26" s="7">
        <v>849148</v>
      </c>
      <c r="N26" s="7">
        <v>858849</v>
      </c>
      <c r="O26" s="3">
        <v>50.3</v>
      </c>
      <c r="P26" s="7">
        <v>23</v>
      </c>
      <c r="Q26" s="7">
        <v>1707997</v>
      </c>
      <c r="R26" s="3">
        <v>0.53709119301219732</v>
      </c>
      <c r="S26" s="3">
        <v>2.1</v>
      </c>
      <c r="T26" s="7">
        <v>79</v>
      </c>
      <c r="U26" s="60">
        <v>950264</v>
      </c>
      <c r="V26" s="7">
        <v>950144</v>
      </c>
      <c r="W26" s="3">
        <v>50</v>
      </c>
      <c r="X26" s="7">
        <v>24</v>
      </c>
      <c r="Y26" s="7">
        <v>1900408</v>
      </c>
      <c r="Z26" s="3">
        <v>0.46125452567084219</v>
      </c>
      <c r="AA26" s="3">
        <v>1.8</v>
      </c>
      <c r="AB26" s="7">
        <v>84</v>
      </c>
    </row>
    <row r="27" spans="1:28" x14ac:dyDescent="0.3">
      <c r="A27" s="13" t="s">
        <v>167</v>
      </c>
      <c r="B27" s="13" t="s">
        <v>203</v>
      </c>
      <c r="C27" s="8">
        <v>22298</v>
      </c>
      <c r="D27" s="7">
        <v>1037</v>
      </c>
      <c r="E27" s="3">
        <v>4.4000000000000004</v>
      </c>
      <c r="F27" s="7">
        <v>72</v>
      </c>
      <c r="G27" s="7">
        <v>23335</v>
      </c>
      <c r="H27" s="3">
        <v>2.6011846041038837E-2</v>
      </c>
      <c r="I27" s="3">
        <v>2</v>
      </c>
      <c r="J27" s="7">
        <v>58</v>
      </c>
      <c r="K27" s="9">
        <v>3.7</v>
      </c>
      <c r="L27" s="26">
        <v>45</v>
      </c>
      <c r="M27" s="7">
        <v>900011</v>
      </c>
      <c r="N27" s="7">
        <v>109364</v>
      </c>
      <c r="O27" s="3">
        <v>10.8</v>
      </c>
      <c r="P27" s="7">
        <v>95</v>
      </c>
      <c r="Q27" s="7">
        <v>1009375</v>
      </c>
      <c r="R27" s="3">
        <v>0.31740478639405495</v>
      </c>
      <c r="S27" s="3">
        <v>4.0999999999999996</v>
      </c>
      <c r="T27" s="7">
        <v>56</v>
      </c>
      <c r="U27" s="60">
        <v>1053288</v>
      </c>
      <c r="V27" s="7">
        <v>131390</v>
      </c>
      <c r="W27" s="3">
        <v>11.1</v>
      </c>
      <c r="X27" s="7">
        <v>98</v>
      </c>
      <c r="Y27" s="7">
        <v>1184678</v>
      </c>
      <c r="Z27" s="3">
        <v>0.28753724934997221</v>
      </c>
      <c r="AA27" s="3">
        <v>3.5</v>
      </c>
      <c r="AB27" s="7">
        <v>61</v>
      </c>
    </row>
    <row r="28" spans="1:28" x14ac:dyDescent="0.3">
      <c r="A28" s="13" t="s">
        <v>163</v>
      </c>
      <c r="B28" s="13" t="s">
        <v>204</v>
      </c>
      <c r="C28" s="8">
        <v>7641</v>
      </c>
      <c r="D28" s="7">
        <v>1320</v>
      </c>
      <c r="E28" s="3">
        <v>14.7</v>
      </c>
      <c r="F28" s="7">
        <v>50</v>
      </c>
      <c r="G28" s="7">
        <v>8961</v>
      </c>
      <c r="H28" s="3">
        <v>9.9889501767194775E-3</v>
      </c>
      <c r="I28" s="3">
        <v>0.8</v>
      </c>
      <c r="J28" s="7">
        <v>65</v>
      </c>
      <c r="K28" s="9">
        <v>2.2999999999999998</v>
      </c>
      <c r="L28" s="26">
        <v>54</v>
      </c>
      <c r="M28" s="7">
        <v>966430</v>
      </c>
      <c r="N28" s="7">
        <v>156171</v>
      </c>
      <c r="O28" s="3">
        <v>13.9</v>
      </c>
      <c r="P28" s="7">
        <v>90</v>
      </c>
      <c r="Q28" s="7">
        <v>1122601</v>
      </c>
      <c r="R28" s="3">
        <v>0.35300946685894985</v>
      </c>
      <c r="S28" s="3">
        <v>4.2</v>
      </c>
      <c r="T28" s="7">
        <v>54</v>
      </c>
      <c r="U28" s="60">
        <v>990468</v>
      </c>
      <c r="V28" s="7">
        <v>161478</v>
      </c>
      <c r="W28" s="3">
        <v>14</v>
      </c>
      <c r="X28" s="7">
        <v>95</v>
      </c>
      <c r="Y28" s="7">
        <v>1151946</v>
      </c>
      <c r="Z28" s="3">
        <v>0.27959275367627578</v>
      </c>
      <c r="AA28" s="3">
        <v>3.1</v>
      </c>
      <c r="AB28" s="7">
        <v>64</v>
      </c>
    </row>
    <row r="29" spans="1:28" x14ac:dyDescent="0.3">
      <c r="A29" s="13" t="s">
        <v>153</v>
      </c>
      <c r="B29" s="13" t="s">
        <v>205</v>
      </c>
      <c r="C29" s="8">
        <v>215356</v>
      </c>
      <c r="D29" s="7">
        <v>1645826</v>
      </c>
      <c r="E29" s="3">
        <v>88.4</v>
      </c>
      <c r="F29" s="7">
        <v>1</v>
      </c>
      <c r="G29" s="7">
        <v>1861182</v>
      </c>
      <c r="H29" s="3">
        <v>2.074685221270741</v>
      </c>
      <c r="I29" s="3">
        <v>58.1</v>
      </c>
      <c r="J29" s="7">
        <v>13</v>
      </c>
      <c r="K29" s="9">
        <v>23.7</v>
      </c>
      <c r="L29" s="26">
        <v>10</v>
      </c>
      <c r="M29" s="7">
        <v>320936</v>
      </c>
      <c r="N29" s="7">
        <v>851003</v>
      </c>
      <c r="O29" s="3">
        <v>72.599999999999994</v>
      </c>
      <c r="P29" s="7">
        <v>4</v>
      </c>
      <c r="Q29" s="7">
        <v>1171939</v>
      </c>
      <c r="R29" s="3">
        <v>0.36852413420370267</v>
      </c>
      <c r="S29" s="3">
        <v>4.7</v>
      </c>
      <c r="T29" s="7">
        <v>51</v>
      </c>
      <c r="U29" s="60">
        <v>621764</v>
      </c>
      <c r="V29" s="7">
        <v>2582600</v>
      </c>
      <c r="W29" s="3">
        <v>80.599999999999994</v>
      </c>
      <c r="X29" s="7">
        <v>1</v>
      </c>
      <c r="Y29" s="7">
        <v>3204364</v>
      </c>
      <c r="Z29" s="3">
        <v>0.77774214636894945</v>
      </c>
      <c r="AA29" s="3">
        <v>5.4</v>
      </c>
      <c r="AB29" s="7">
        <v>45</v>
      </c>
    </row>
    <row r="30" spans="1:28" x14ac:dyDescent="0.3">
      <c r="A30" s="13" t="s">
        <v>167</v>
      </c>
      <c r="B30" s="13" t="s">
        <v>206</v>
      </c>
      <c r="C30" s="8">
        <v>1123580</v>
      </c>
      <c r="D30" s="7">
        <v>61730</v>
      </c>
      <c r="E30" s="3">
        <v>5.2</v>
      </c>
      <c r="F30" s="7">
        <v>70</v>
      </c>
      <c r="G30" s="7">
        <v>1185310</v>
      </c>
      <c r="H30" s="3">
        <v>1.3212813897966034</v>
      </c>
      <c r="I30" s="3">
        <v>42.1</v>
      </c>
      <c r="J30" s="7">
        <v>17</v>
      </c>
      <c r="K30" s="9">
        <v>7.5</v>
      </c>
      <c r="L30" s="26">
        <v>23</v>
      </c>
      <c r="M30" s="7">
        <v>1429930</v>
      </c>
      <c r="N30" s="7">
        <v>186213</v>
      </c>
      <c r="O30" s="3">
        <v>11.5</v>
      </c>
      <c r="P30" s="7">
        <v>93</v>
      </c>
      <c r="Q30" s="7">
        <v>1616143</v>
      </c>
      <c r="R30" s="3">
        <v>0.50820708230067835</v>
      </c>
      <c r="S30" s="3">
        <v>5.0999999999999996</v>
      </c>
      <c r="T30" s="7">
        <v>48</v>
      </c>
      <c r="U30" s="60">
        <v>2566291</v>
      </c>
      <c r="V30" s="7">
        <v>251449</v>
      </c>
      <c r="W30" s="3">
        <v>8.9</v>
      </c>
      <c r="X30" s="7">
        <v>105</v>
      </c>
      <c r="Y30" s="7">
        <v>2817740</v>
      </c>
      <c r="Z30" s="3">
        <v>0.68390331295372309</v>
      </c>
      <c r="AA30" s="3">
        <v>4.2</v>
      </c>
      <c r="AB30" s="7">
        <v>55</v>
      </c>
    </row>
    <row r="31" spans="1:28" x14ac:dyDescent="0.3">
      <c r="A31" s="13" t="s">
        <v>153</v>
      </c>
      <c r="B31" s="13" t="s">
        <v>207</v>
      </c>
      <c r="C31" s="8" t="s">
        <v>151</v>
      </c>
      <c r="D31" s="7" t="s">
        <v>151</v>
      </c>
      <c r="E31" s="3" t="s">
        <v>151</v>
      </c>
      <c r="F31" s="7" t="s">
        <v>151</v>
      </c>
      <c r="G31" s="7" t="s">
        <v>151</v>
      </c>
      <c r="H31" s="3" t="s">
        <v>151</v>
      </c>
      <c r="I31" s="3" t="s">
        <v>151</v>
      </c>
      <c r="J31" s="7" t="s">
        <v>151</v>
      </c>
      <c r="K31" s="9" t="s">
        <v>151</v>
      </c>
      <c r="L31" s="26" t="s">
        <v>151</v>
      </c>
      <c r="M31" s="7">
        <v>173074</v>
      </c>
      <c r="N31" s="7">
        <v>88204</v>
      </c>
      <c r="O31" s="3">
        <v>33.799999999999997</v>
      </c>
      <c r="P31" s="7">
        <v>53</v>
      </c>
      <c r="Q31" s="7">
        <v>261278</v>
      </c>
      <c r="R31" s="3">
        <v>8.2160631855817609E-2</v>
      </c>
      <c r="S31" s="3">
        <v>1.6</v>
      </c>
      <c r="T31" s="7">
        <v>87</v>
      </c>
      <c r="U31" s="60">
        <v>265676</v>
      </c>
      <c r="V31" s="7">
        <v>112611</v>
      </c>
      <c r="W31" s="3">
        <v>29.8</v>
      </c>
      <c r="X31" s="7">
        <v>62</v>
      </c>
      <c r="Y31" s="7">
        <v>378287</v>
      </c>
      <c r="Z31" s="3">
        <v>9.1815331630074104E-2</v>
      </c>
      <c r="AA31" s="3">
        <v>1.1000000000000001</v>
      </c>
      <c r="AB31" s="7">
        <v>97</v>
      </c>
    </row>
    <row r="32" spans="1:28" x14ac:dyDescent="0.3">
      <c r="A32" s="13" t="s">
        <v>167</v>
      </c>
      <c r="B32" s="13" t="s">
        <v>208</v>
      </c>
      <c r="C32" s="8">
        <v>15186</v>
      </c>
      <c r="D32" s="7">
        <v>357</v>
      </c>
      <c r="E32" s="3">
        <v>2.2999999999999998</v>
      </c>
      <c r="F32" s="7">
        <v>73</v>
      </c>
      <c r="G32" s="7">
        <v>15543</v>
      </c>
      <c r="H32" s="3">
        <v>1.7325996272374827E-2</v>
      </c>
      <c r="I32" s="3">
        <v>2.4</v>
      </c>
      <c r="J32" s="7">
        <v>56</v>
      </c>
      <c r="K32" s="9">
        <v>3</v>
      </c>
      <c r="L32" s="26">
        <v>50</v>
      </c>
      <c r="M32" s="7">
        <v>596134</v>
      </c>
      <c r="N32" s="7">
        <v>36592</v>
      </c>
      <c r="O32" s="3">
        <v>5.8</v>
      </c>
      <c r="P32" s="7">
        <v>101</v>
      </c>
      <c r="Q32" s="7">
        <v>632726</v>
      </c>
      <c r="R32" s="3">
        <v>0.19896496433532118</v>
      </c>
      <c r="S32" s="3">
        <v>5.7</v>
      </c>
      <c r="T32" s="7">
        <v>44</v>
      </c>
      <c r="U32" s="60">
        <v>613288</v>
      </c>
      <c r="V32" s="7">
        <v>37286</v>
      </c>
      <c r="W32" s="3">
        <v>5.7</v>
      </c>
      <c r="X32" s="7">
        <v>107</v>
      </c>
      <c r="Y32" s="7">
        <v>650574</v>
      </c>
      <c r="Z32" s="3">
        <v>0.15790304070693373</v>
      </c>
      <c r="AA32" s="3">
        <v>4</v>
      </c>
      <c r="AB32" s="7">
        <v>57</v>
      </c>
    </row>
    <row r="33" spans="1:28" x14ac:dyDescent="0.3">
      <c r="A33" s="13" t="s">
        <v>149</v>
      </c>
      <c r="B33" s="13" t="s">
        <v>209</v>
      </c>
      <c r="C33" s="8">
        <v>334570</v>
      </c>
      <c r="D33" s="7">
        <v>111834</v>
      </c>
      <c r="E33" s="3">
        <v>25.1</v>
      </c>
      <c r="F33" s="7">
        <v>34</v>
      </c>
      <c r="G33" s="7">
        <v>446404</v>
      </c>
      <c r="H33" s="3">
        <v>0.49761268995517033</v>
      </c>
      <c r="I33" s="3">
        <v>26</v>
      </c>
      <c r="J33" s="7">
        <v>21</v>
      </c>
      <c r="K33" s="9">
        <v>6.6</v>
      </c>
      <c r="L33" s="26">
        <v>26</v>
      </c>
      <c r="M33" s="7">
        <v>607710</v>
      </c>
      <c r="N33" s="7">
        <v>547208</v>
      </c>
      <c r="O33" s="3">
        <v>47.4</v>
      </c>
      <c r="P33" s="7">
        <v>27</v>
      </c>
      <c r="Q33" s="7">
        <v>1154918</v>
      </c>
      <c r="R33" s="3">
        <v>0.36317176578838306</v>
      </c>
      <c r="S33" s="3">
        <v>3.2</v>
      </c>
      <c r="T33" s="7">
        <v>65</v>
      </c>
      <c r="U33" s="60">
        <v>1012540</v>
      </c>
      <c r="V33" s="7">
        <v>702006</v>
      </c>
      <c r="W33" s="3">
        <v>40.9</v>
      </c>
      <c r="X33" s="7">
        <v>41</v>
      </c>
      <c r="Y33" s="7">
        <v>1714546</v>
      </c>
      <c r="Z33" s="3">
        <v>0.41614332394456333</v>
      </c>
      <c r="AA33" s="3">
        <v>3</v>
      </c>
      <c r="AB33" s="7">
        <v>70</v>
      </c>
    </row>
    <row r="34" spans="1:28" x14ac:dyDescent="0.3">
      <c r="A34" s="13" t="s">
        <v>168</v>
      </c>
      <c r="B34" s="13" t="s">
        <v>210</v>
      </c>
      <c r="C34" s="8">
        <v>13142</v>
      </c>
      <c r="D34" s="7">
        <v>1485</v>
      </c>
      <c r="E34" s="3">
        <v>10.199999999999999</v>
      </c>
      <c r="F34" s="7">
        <v>57</v>
      </c>
      <c r="G34" s="7">
        <v>14627</v>
      </c>
      <c r="H34" s="3">
        <v>1.6304918450493894E-2</v>
      </c>
      <c r="I34" s="3">
        <v>13.7</v>
      </c>
      <c r="J34" s="7">
        <v>31</v>
      </c>
      <c r="K34" s="9">
        <v>0.7</v>
      </c>
      <c r="L34" s="26">
        <v>69</v>
      </c>
      <c r="M34" s="7">
        <v>49457</v>
      </c>
      <c r="N34" s="7">
        <v>30301</v>
      </c>
      <c r="O34" s="3">
        <v>38</v>
      </c>
      <c r="P34" s="7">
        <v>43</v>
      </c>
      <c r="Q34" s="7">
        <v>79758</v>
      </c>
      <c r="R34" s="3">
        <v>2.5080441811236691E-2</v>
      </c>
      <c r="S34" s="3">
        <v>1.3</v>
      </c>
      <c r="T34" s="7">
        <v>90</v>
      </c>
      <c r="U34" s="60">
        <v>71181</v>
      </c>
      <c r="V34" s="7">
        <v>35495</v>
      </c>
      <c r="W34" s="3">
        <v>33.299999999999997</v>
      </c>
      <c r="X34" s="7">
        <v>54</v>
      </c>
      <c r="Y34" s="7">
        <v>106676</v>
      </c>
      <c r="Z34" s="3">
        <v>2.5891696825346325E-2</v>
      </c>
      <c r="AA34" s="3">
        <v>0.7</v>
      </c>
      <c r="AB34" s="7">
        <v>103</v>
      </c>
    </row>
    <row r="35" spans="1:28" x14ac:dyDescent="0.3">
      <c r="A35" s="13" t="s">
        <v>158</v>
      </c>
      <c r="B35" s="13" t="s">
        <v>211</v>
      </c>
      <c r="C35" s="8">
        <v>7106</v>
      </c>
      <c r="D35" s="7">
        <v>1433</v>
      </c>
      <c r="E35" s="3">
        <v>16.8</v>
      </c>
      <c r="F35" s="7">
        <v>47</v>
      </c>
      <c r="G35" s="7">
        <v>8539</v>
      </c>
      <c r="H35" s="3">
        <v>9.5185409618354661E-3</v>
      </c>
      <c r="I35" s="3">
        <v>0.6</v>
      </c>
      <c r="J35" s="7">
        <v>68</v>
      </c>
      <c r="K35" s="9">
        <v>8.1999999999999993</v>
      </c>
      <c r="L35" s="26">
        <v>20</v>
      </c>
      <c r="M35" s="7">
        <v>1346064</v>
      </c>
      <c r="N35" s="7">
        <v>149832</v>
      </c>
      <c r="O35" s="3">
        <v>10</v>
      </c>
      <c r="P35" s="7">
        <v>96</v>
      </c>
      <c r="Q35" s="7">
        <v>1495896</v>
      </c>
      <c r="R35" s="3">
        <v>0.47039460096368663</v>
      </c>
      <c r="S35" s="3">
        <v>10.3</v>
      </c>
      <c r="T35" s="7">
        <v>26</v>
      </c>
      <c r="U35" s="60">
        <v>1360994</v>
      </c>
      <c r="V35" s="7">
        <v>159840</v>
      </c>
      <c r="W35" s="3">
        <v>10.5</v>
      </c>
      <c r="X35" s="7">
        <v>100</v>
      </c>
      <c r="Y35" s="7">
        <v>1520834</v>
      </c>
      <c r="Z35" s="3">
        <v>0.36912682186882478</v>
      </c>
      <c r="AA35" s="3">
        <v>9.1</v>
      </c>
      <c r="AB35" s="7">
        <v>25</v>
      </c>
    </row>
    <row r="36" spans="1:28" x14ac:dyDescent="0.3">
      <c r="A36" s="13" t="s">
        <v>157</v>
      </c>
      <c r="B36" s="13" t="s">
        <v>212</v>
      </c>
      <c r="C36" s="8" t="s">
        <v>151</v>
      </c>
      <c r="D36" s="7" t="s">
        <v>151</v>
      </c>
      <c r="E36" s="3" t="s">
        <v>151</v>
      </c>
      <c r="F36" s="7" t="s">
        <v>151</v>
      </c>
      <c r="G36" s="7" t="s">
        <v>151</v>
      </c>
      <c r="H36" s="3" t="s">
        <v>151</v>
      </c>
      <c r="I36" s="3" t="s">
        <v>151</v>
      </c>
      <c r="J36" s="7" t="s">
        <v>151</v>
      </c>
      <c r="K36" s="9" t="s">
        <v>151</v>
      </c>
      <c r="L36" s="26" t="s">
        <v>151</v>
      </c>
      <c r="M36" s="7">
        <v>1798741</v>
      </c>
      <c r="N36" s="7">
        <v>897919</v>
      </c>
      <c r="O36" s="3">
        <v>33.299999999999997</v>
      </c>
      <c r="P36" s="7">
        <v>54</v>
      </c>
      <c r="Q36" s="7">
        <v>2696660</v>
      </c>
      <c r="R36" s="3">
        <v>0.84798295111072919</v>
      </c>
      <c r="S36" s="3">
        <v>9.3000000000000007</v>
      </c>
      <c r="T36" s="7">
        <v>29</v>
      </c>
      <c r="U36" s="60">
        <v>1810307</v>
      </c>
      <c r="V36" s="7">
        <v>899497</v>
      </c>
      <c r="W36" s="3">
        <v>33.200000000000003</v>
      </c>
      <c r="X36" s="7">
        <v>56</v>
      </c>
      <c r="Y36" s="7">
        <v>2709804</v>
      </c>
      <c r="Z36" s="3">
        <v>0.65770579721878186</v>
      </c>
      <c r="AA36" s="3">
        <v>8</v>
      </c>
      <c r="AB36" s="7">
        <v>31</v>
      </c>
    </row>
    <row r="37" spans="1:28" x14ac:dyDescent="0.3">
      <c r="A37" s="13" t="s">
        <v>159</v>
      </c>
      <c r="B37" s="13" t="s">
        <v>213</v>
      </c>
      <c r="C37" s="8">
        <v>109682</v>
      </c>
      <c r="D37" s="7">
        <v>116617</v>
      </c>
      <c r="E37" s="3">
        <v>51.5</v>
      </c>
      <c r="F37" s="7">
        <v>10</v>
      </c>
      <c r="G37" s="7">
        <v>226299</v>
      </c>
      <c r="H37" s="3">
        <v>0.25225861355221968</v>
      </c>
      <c r="I37" s="3">
        <v>2.1</v>
      </c>
      <c r="J37" s="7">
        <v>57</v>
      </c>
      <c r="K37" s="9">
        <v>6.4</v>
      </c>
      <c r="L37" s="26">
        <v>27</v>
      </c>
      <c r="M37" s="7">
        <v>3000221</v>
      </c>
      <c r="N37" s="7">
        <v>7681137</v>
      </c>
      <c r="O37" s="3">
        <v>71.900000000000006</v>
      </c>
      <c r="P37" s="7">
        <v>5</v>
      </c>
      <c r="Q37" s="7">
        <v>10681358</v>
      </c>
      <c r="R37" s="3">
        <v>3.358825168434358</v>
      </c>
      <c r="S37" s="3">
        <v>11.2</v>
      </c>
      <c r="T37" s="7">
        <v>24</v>
      </c>
      <c r="U37" s="60">
        <v>3109903</v>
      </c>
      <c r="V37" s="7">
        <v>7797754</v>
      </c>
      <c r="W37" s="3">
        <v>71.5</v>
      </c>
      <c r="X37" s="7">
        <v>5</v>
      </c>
      <c r="Y37" s="7">
        <v>10907657</v>
      </c>
      <c r="Z37" s="3">
        <v>2.6474347380747933</v>
      </c>
      <c r="AA37" s="3">
        <v>11</v>
      </c>
      <c r="AB37" s="7">
        <v>22</v>
      </c>
    </row>
    <row r="38" spans="1:28" x14ac:dyDescent="0.3">
      <c r="A38" s="13" t="s">
        <v>165</v>
      </c>
      <c r="B38" s="13" t="s">
        <v>214</v>
      </c>
      <c r="C38" s="8">
        <v>2204</v>
      </c>
      <c r="D38" s="7">
        <v>223</v>
      </c>
      <c r="E38" s="3">
        <v>9.1999999999999993</v>
      </c>
      <c r="F38" s="7">
        <v>60</v>
      </c>
      <c r="G38" s="7">
        <v>2427</v>
      </c>
      <c r="H38" s="3">
        <v>2.7054103424727343E-3</v>
      </c>
      <c r="I38" s="3">
        <v>0.1</v>
      </c>
      <c r="J38" s="7">
        <v>70</v>
      </c>
      <c r="K38" s="9">
        <v>1</v>
      </c>
      <c r="L38" s="26">
        <v>66</v>
      </c>
      <c r="M38" s="7">
        <v>3541109</v>
      </c>
      <c r="N38" s="7">
        <v>719180</v>
      </c>
      <c r="O38" s="3">
        <v>16.899999999999999</v>
      </c>
      <c r="P38" s="7">
        <v>85</v>
      </c>
      <c r="Q38" s="7">
        <v>4260289</v>
      </c>
      <c r="R38" s="3">
        <v>1.3396766514149272</v>
      </c>
      <c r="S38" s="3">
        <v>8.6</v>
      </c>
      <c r="T38" s="7">
        <v>30</v>
      </c>
      <c r="U38" s="60">
        <v>3557053</v>
      </c>
      <c r="V38" s="7">
        <v>721515</v>
      </c>
      <c r="W38" s="3">
        <v>16.899999999999999</v>
      </c>
      <c r="X38" s="7">
        <v>90</v>
      </c>
      <c r="Y38" s="7">
        <v>4278568</v>
      </c>
      <c r="Z38" s="3">
        <v>1.0384658733232253</v>
      </c>
      <c r="AA38" s="3">
        <v>7.2</v>
      </c>
      <c r="AB38" s="7">
        <v>35</v>
      </c>
    </row>
    <row r="39" spans="1:28" x14ac:dyDescent="0.3">
      <c r="A39" s="13" t="s">
        <v>157</v>
      </c>
      <c r="B39" s="13" t="s">
        <v>215</v>
      </c>
      <c r="C39" s="8">
        <v>290012</v>
      </c>
      <c r="D39" s="7">
        <v>20822</v>
      </c>
      <c r="E39" s="3">
        <v>6.7</v>
      </c>
      <c r="F39" s="7">
        <v>65</v>
      </c>
      <c r="G39" s="7">
        <v>310834</v>
      </c>
      <c r="H39" s="3">
        <v>0.34649094288923354</v>
      </c>
      <c r="I39" s="3">
        <v>5.6</v>
      </c>
      <c r="J39" s="7">
        <v>43</v>
      </c>
      <c r="K39" s="9">
        <v>24.2</v>
      </c>
      <c r="L39" s="26">
        <v>9</v>
      </c>
      <c r="M39" s="7">
        <v>4268061</v>
      </c>
      <c r="N39" s="7">
        <v>975080</v>
      </c>
      <c r="O39" s="3">
        <v>18.600000000000001</v>
      </c>
      <c r="P39" s="7">
        <v>79</v>
      </c>
      <c r="Q39" s="7">
        <v>5243141</v>
      </c>
      <c r="R39" s="3">
        <v>1.6487411013140922</v>
      </c>
      <c r="S39" s="3">
        <v>14.7</v>
      </c>
      <c r="T39" s="7">
        <v>16</v>
      </c>
      <c r="U39" s="60">
        <v>4563162</v>
      </c>
      <c r="V39" s="7">
        <v>998387</v>
      </c>
      <c r="W39" s="3">
        <v>18</v>
      </c>
      <c r="X39" s="7">
        <v>87</v>
      </c>
      <c r="Y39" s="7">
        <v>5561549</v>
      </c>
      <c r="Z39" s="3">
        <v>1.3498625800302602</v>
      </c>
      <c r="AA39" s="3">
        <v>14.2</v>
      </c>
      <c r="AB39" s="7">
        <v>17</v>
      </c>
    </row>
    <row r="40" spans="1:28" x14ac:dyDescent="0.3">
      <c r="A40" s="13" t="s">
        <v>161</v>
      </c>
      <c r="B40" s="13" t="s">
        <v>216</v>
      </c>
      <c r="C40" s="8">
        <v>457312</v>
      </c>
      <c r="D40" s="7">
        <v>136679</v>
      </c>
      <c r="E40" s="3">
        <v>23</v>
      </c>
      <c r="F40" s="7">
        <v>40</v>
      </c>
      <c r="G40" s="7">
        <v>593991</v>
      </c>
      <c r="H40" s="3">
        <v>0.66212995250750795</v>
      </c>
      <c r="I40" s="3">
        <v>68.8</v>
      </c>
      <c r="J40" s="7">
        <v>11</v>
      </c>
      <c r="K40" s="9">
        <v>8.1</v>
      </c>
      <c r="L40" s="26">
        <v>21</v>
      </c>
      <c r="M40" s="7">
        <v>215982</v>
      </c>
      <c r="N40" s="7">
        <v>33400</v>
      </c>
      <c r="O40" s="3">
        <v>13.4</v>
      </c>
      <c r="P40" s="7">
        <v>92</v>
      </c>
      <c r="Q40" s="7">
        <v>249382</v>
      </c>
      <c r="R40" s="3">
        <v>7.8419854306399708E-2</v>
      </c>
      <c r="S40" s="3">
        <v>1.4</v>
      </c>
      <c r="T40" s="7">
        <v>88</v>
      </c>
      <c r="U40" s="60">
        <v>687783</v>
      </c>
      <c r="V40" s="7">
        <v>175035</v>
      </c>
      <c r="W40" s="3">
        <v>20.3</v>
      </c>
      <c r="X40" s="7">
        <v>80</v>
      </c>
      <c r="Y40" s="7">
        <v>862818</v>
      </c>
      <c r="Z40" s="3">
        <v>0.20941750788791916</v>
      </c>
      <c r="AA40" s="3">
        <v>1.8</v>
      </c>
      <c r="AB40" s="7">
        <v>84</v>
      </c>
    </row>
    <row r="41" spans="1:28" x14ac:dyDescent="0.3">
      <c r="A41" s="13" t="s">
        <v>152</v>
      </c>
      <c r="B41" s="13" t="s">
        <v>217</v>
      </c>
      <c r="C41" s="8">
        <v>1338313</v>
      </c>
      <c r="D41" s="7">
        <v>1051554</v>
      </c>
      <c r="E41" s="3">
        <v>44</v>
      </c>
      <c r="F41" s="7">
        <v>18</v>
      </c>
      <c r="G41" s="7">
        <v>2389867</v>
      </c>
      <c r="H41" s="3">
        <v>2.6640176757042791</v>
      </c>
      <c r="I41" s="3">
        <v>55.7</v>
      </c>
      <c r="J41" s="7">
        <v>14</v>
      </c>
      <c r="K41" s="9">
        <v>3.8</v>
      </c>
      <c r="L41" s="26">
        <v>44</v>
      </c>
      <c r="M41" s="7">
        <v>907207</v>
      </c>
      <c r="N41" s="7">
        <v>956348</v>
      </c>
      <c r="O41" s="3">
        <v>51.3</v>
      </c>
      <c r="P41" s="7">
        <v>22</v>
      </c>
      <c r="Q41" s="7">
        <v>1863555</v>
      </c>
      <c r="R41" s="3">
        <v>0.58600745680106314</v>
      </c>
      <c r="S41" s="3">
        <v>14.2</v>
      </c>
      <c r="T41" s="7">
        <v>17</v>
      </c>
      <c r="U41" s="60">
        <v>2277113</v>
      </c>
      <c r="V41" s="7">
        <v>2016508</v>
      </c>
      <c r="W41" s="3">
        <v>47</v>
      </c>
      <c r="X41" s="7">
        <v>27</v>
      </c>
      <c r="Y41" s="7">
        <v>4293621</v>
      </c>
      <c r="Z41" s="3">
        <v>1.0421194384392021</v>
      </c>
      <c r="AA41" s="3">
        <v>5.3</v>
      </c>
      <c r="AB41" s="7">
        <v>47</v>
      </c>
    </row>
    <row r="42" spans="1:28" x14ac:dyDescent="0.3">
      <c r="A42" s="13" t="s">
        <v>156</v>
      </c>
      <c r="B42" s="13" t="s">
        <v>218</v>
      </c>
      <c r="C42" s="8" t="s">
        <v>151</v>
      </c>
      <c r="D42" s="7" t="s">
        <v>151</v>
      </c>
      <c r="E42" s="3" t="s">
        <v>151</v>
      </c>
      <c r="F42" s="7" t="s">
        <v>151</v>
      </c>
      <c r="G42" s="7" t="s">
        <v>151</v>
      </c>
      <c r="H42" s="3" t="s">
        <v>151</v>
      </c>
      <c r="I42" s="3" t="s">
        <v>151</v>
      </c>
      <c r="J42" s="7" t="s">
        <v>151</v>
      </c>
      <c r="K42" s="9" t="s">
        <v>151</v>
      </c>
      <c r="L42" s="26" t="s">
        <v>151</v>
      </c>
      <c r="M42" s="7">
        <v>519623</v>
      </c>
      <c r="N42" s="7">
        <v>1253782</v>
      </c>
      <c r="O42" s="3">
        <v>70.7</v>
      </c>
      <c r="P42" s="7">
        <v>6</v>
      </c>
      <c r="Q42" s="7">
        <v>1773405</v>
      </c>
      <c r="R42" s="3">
        <v>0.55765918039890927</v>
      </c>
      <c r="S42" s="3">
        <v>14.9</v>
      </c>
      <c r="T42" s="7">
        <v>15</v>
      </c>
      <c r="U42" s="60">
        <v>523046</v>
      </c>
      <c r="V42" s="7">
        <v>1256129</v>
      </c>
      <c r="W42" s="3">
        <v>70.599999999999994</v>
      </c>
      <c r="X42" s="7">
        <v>6</v>
      </c>
      <c r="Y42" s="7">
        <v>1779175</v>
      </c>
      <c r="Z42" s="3">
        <v>0.43182964958599451</v>
      </c>
      <c r="AA42" s="3">
        <v>12.9</v>
      </c>
      <c r="AB42" s="7">
        <v>21</v>
      </c>
    </row>
    <row r="43" spans="1:28" x14ac:dyDescent="0.3">
      <c r="A43" s="13" t="s">
        <v>159</v>
      </c>
      <c r="B43" s="13" t="s">
        <v>219</v>
      </c>
      <c r="C43" s="8">
        <v>42592</v>
      </c>
      <c r="D43" s="7">
        <v>36299</v>
      </c>
      <c r="E43" s="3">
        <v>46</v>
      </c>
      <c r="F43" s="7">
        <v>16</v>
      </c>
      <c r="G43" s="7">
        <v>78891</v>
      </c>
      <c r="H43" s="3">
        <v>8.7940884766385022E-2</v>
      </c>
      <c r="I43" s="3">
        <v>1.4</v>
      </c>
      <c r="J43" s="7">
        <v>59</v>
      </c>
      <c r="K43" s="9">
        <v>5.4</v>
      </c>
      <c r="L43" s="26">
        <v>31</v>
      </c>
      <c r="M43" s="7">
        <v>4084849</v>
      </c>
      <c r="N43" s="7">
        <v>1593667</v>
      </c>
      <c r="O43" s="3">
        <v>28.1</v>
      </c>
      <c r="P43" s="7">
        <v>67</v>
      </c>
      <c r="Q43" s="7">
        <v>5678516</v>
      </c>
      <c r="R43" s="3">
        <v>1.7856477107271562</v>
      </c>
      <c r="S43" s="3">
        <v>28.1</v>
      </c>
      <c r="T43" s="7">
        <v>5</v>
      </c>
      <c r="U43" s="60">
        <v>4127441</v>
      </c>
      <c r="V43" s="7">
        <v>1629966</v>
      </c>
      <c r="W43" s="3">
        <v>28.3</v>
      </c>
      <c r="X43" s="7">
        <v>66</v>
      </c>
      <c r="Y43" s="7">
        <v>5757407</v>
      </c>
      <c r="Z43" s="3">
        <v>1.3973999451059911</v>
      </c>
      <c r="AA43" s="3">
        <v>26.6</v>
      </c>
      <c r="AB43" s="7">
        <v>7</v>
      </c>
    </row>
    <row r="44" spans="1:28" x14ac:dyDescent="0.3">
      <c r="A44" s="13" t="s">
        <v>152</v>
      </c>
      <c r="B44" s="13" t="s">
        <v>220</v>
      </c>
      <c r="C44" s="8">
        <v>31420</v>
      </c>
      <c r="D44" s="7">
        <v>75596</v>
      </c>
      <c r="E44" s="3">
        <v>70.599999999999994</v>
      </c>
      <c r="F44" s="7">
        <v>6</v>
      </c>
      <c r="G44" s="7">
        <v>107016</v>
      </c>
      <c r="H44" s="3">
        <v>0.11929220981049118</v>
      </c>
      <c r="I44" s="3">
        <v>3.4</v>
      </c>
      <c r="J44" s="7">
        <v>51</v>
      </c>
      <c r="K44" s="9">
        <v>10.4</v>
      </c>
      <c r="L44" s="26">
        <v>18</v>
      </c>
      <c r="M44" s="7">
        <v>1771098</v>
      </c>
      <c r="N44" s="7">
        <v>1260554</v>
      </c>
      <c r="O44" s="3">
        <v>41.6</v>
      </c>
      <c r="P44" s="7">
        <v>37</v>
      </c>
      <c r="Q44" s="7">
        <v>3031652</v>
      </c>
      <c r="R44" s="3">
        <v>0.95332344815465953</v>
      </c>
      <c r="S44" s="3">
        <v>16.600000000000001</v>
      </c>
      <c r="T44" s="7">
        <v>13</v>
      </c>
      <c r="U44" s="60">
        <v>1814373</v>
      </c>
      <c r="V44" s="7">
        <v>1361493</v>
      </c>
      <c r="W44" s="3">
        <v>42.9</v>
      </c>
      <c r="X44" s="7">
        <v>38</v>
      </c>
      <c r="Y44" s="7">
        <v>3175866</v>
      </c>
      <c r="Z44" s="3">
        <v>0.77082529931685972</v>
      </c>
      <c r="AA44" s="3">
        <v>15.2</v>
      </c>
      <c r="AB44" s="7">
        <v>16</v>
      </c>
    </row>
    <row r="45" spans="1:28" x14ac:dyDescent="0.3">
      <c r="A45" s="13" t="s">
        <v>164</v>
      </c>
      <c r="B45" s="13" t="s">
        <v>221</v>
      </c>
      <c r="C45" s="8">
        <v>10819</v>
      </c>
      <c r="D45" s="7">
        <v>1847</v>
      </c>
      <c r="E45" s="3">
        <v>14.6</v>
      </c>
      <c r="F45" s="7">
        <v>51</v>
      </c>
      <c r="G45" s="7">
        <v>12666</v>
      </c>
      <c r="H45" s="3">
        <v>1.4118964729196395E-2</v>
      </c>
      <c r="I45" s="3">
        <v>17.2</v>
      </c>
      <c r="J45" s="7">
        <v>25</v>
      </c>
      <c r="K45" s="9">
        <v>2</v>
      </c>
      <c r="L45" s="26">
        <v>56</v>
      </c>
      <c r="M45" s="7">
        <v>38787</v>
      </c>
      <c r="N45" s="7">
        <v>4324</v>
      </c>
      <c r="O45" s="3">
        <v>10</v>
      </c>
      <c r="P45" s="7">
        <v>96</v>
      </c>
      <c r="Q45" s="7">
        <v>43111</v>
      </c>
      <c r="R45" s="3">
        <v>1.3556545135587966E-2</v>
      </c>
      <c r="S45" s="3">
        <v>1.3</v>
      </c>
      <c r="T45" s="7">
        <v>90</v>
      </c>
      <c r="U45" s="60">
        <v>65988</v>
      </c>
      <c r="V45" s="7">
        <v>7657</v>
      </c>
      <c r="W45" s="3">
        <v>10.4</v>
      </c>
      <c r="X45" s="7">
        <v>101</v>
      </c>
      <c r="Y45" s="7">
        <v>73645</v>
      </c>
      <c r="Z45" s="3">
        <v>1.7874629838976246E-2</v>
      </c>
      <c r="AA45" s="3">
        <v>0.9</v>
      </c>
      <c r="AB45" s="7">
        <v>100</v>
      </c>
    </row>
    <row r="46" spans="1:28" x14ac:dyDescent="0.3">
      <c r="A46" s="13" t="s">
        <v>152</v>
      </c>
      <c r="B46" s="13" t="s">
        <v>222</v>
      </c>
      <c r="C46" s="8">
        <v>12918</v>
      </c>
      <c r="D46" s="7">
        <v>11940</v>
      </c>
      <c r="E46" s="3">
        <v>48</v>
      </c>
      <c r="F46" s="7">
        <v>14</v>
      </c>
      <c r="G46" s="7">
        <v>24858</v>
      </c>
      <c r="H46" s="3">
        <v>2.7709555126982789E-2</v>
      </c>
      <c r="I46" s="3">
        <v>0.9</v>
      </c>
      <c r="J46" s="7">
        <v>64</v>
      </c>
      <c r="K46" s="9">
        <v>5.2</v>
      </c>
      <c r="L46" s="26">
        <v>35</v>
      </c>
      <c r="M46" s="7">
        <v>1036491</v>
      </c>
      <c r="N46" s="7">
        <v>1753457</v>
      </c>
      <c r="O46" s="3">
        <v>62.8</v>
      </c>
      <c r="P46" s="7">
        <v>8</v>
      </c>
      <c r="Q46" s="7">
        <v>2789948</v>
      </c>
      <c r="R46" s="3">
        <v>0.87731799280794631</v>
      </c>
      <c r="S46" s="3">
        <v>13.8</v>
      </c>
      <c r="T46" s="7">
        <v>19</v>
      </c>
      <c r="U46" s="60">
        <v>1055343</v>
      </c>
      <c r="V46" s="7">
        <v>1769514</v>
      </c>
      <c r="W46" s="3">
        <v>62.6</v>
      </c>
      <c r="X46" s="7">
        <v>9</v>
      </c>
      <c r="Y46" s="7">
        <v>2824857</v>
      </c>
      <c r="Z46" s="3">
        <v>0.68563070436609308</v>
      </c>
      <c r="AA46" s="3">
        <v>13.1</v>
      </c>
      <c r="AB46" s="7">
        <v>20</v>
      </c>
    </row>
    <row r="47" spans="1:28" x14ac:dyDescent="0.3">
      <c r="A47" s="13" t="s">
        <v>163</v>
      </c>
      <c r="B47" s="13" t="s">
        <v>223</v>
      </c>
      <c r="C47" s="8">
        <v>901092</v>
      </c>
      <c r="D47" s="7">
        <v>78947</v>
      </c>
      <c r="E47" s="3">
        <v>8.1</v>
      </c>
      <c r="F47" s="7">
        <v>62</v>
      </c>
      <c r="G47" s="7">
        <v>980039</v>
      </c>
      <c r="H47" s="3">
        <v>1.0924629775964712</v>
      </c>
      <c r="I47" s="3">
        <v>97.8</v>
      </c>
      <c r="J47" s="7">
        <v>6</v>
      </c>
      <c r="K47" s="9">
        <v>4.5999999999999996</v>
      </c>
      <c r="L47" s="26">
        <v>38</v>
      </c>
      <c r="M47" s="7" t="s">
        <v>151</v>
      </c>
      <c r="N47" s="7" t="s">
        <v>151</v>
      </c>
      <c r="O47" s="3" t="s">
        <v>151</v>
      </c>
      <c r="P47" s="7" t="s">
        <v>151</v>
      </c>
      <c r="Q47" s="7" t="s">
        <v>151</v>
      </c>
      <c r="R47" s="3" t="s">
        <v>151</v>
      </c>
      <c r="S47" s="3" t="s">
        <v>151</v>
      </c>
      <c r="T47" s="7" t="s">
        <v>151</v>
      </c>
      <c r="U47" s="60">
        <v>918858</v>
      </c>
      <c r="V47" s="7">
        <v>83018</v>
      </c>
      <c r="W47" s="3">
        <v>8.3000000000000007</v>
      </c>
      <c r="X47" s="7">
        <v>106</v>
      </c>
      <c r="Y47" s="7">
        <v>1001876</v>
      </c>
      <c r="Z47" s="3">
        <v>0.24316875068985225</v>
      </c>
      <c r="AA47" s="3">
        <v>3.5</v>
      </c>
      <c r="AB47" s="7">
        <v>61</v>
      </c>
    </row>
    <row r="48" spans="1:28" x14ac:dyDescent="0.3">
      <c r="A48" s="13" t="s">
        <v>161</v>
      </c>
      <c r="B48" s="13" t="s">
        <v>224</v>
      </c>
      <c r="C48" s="8" t="s">
        <v>151</v>
      </c>
      <c r="D48" s="7" t="s">
        <v>151</v>
      </c>
      <c r="E48" s="3" t="s">
        <v>151</v>
      </c>
      <c r="F48" s="7" t="s">
        <v>151</v>
      </c>
      <c r="G48" s="7" t="s">
        <v>151</v>
      </c>
      <c r="H48" s="3" t="s">
        <v>151</v>
      </c>
      <c r="I48" s="3" t="s">
        <v>151</v>
      </c>
      <c r="J48" s="7" t="s">
        <v>151</v>
      </c>
      <c r="K48" s="9" t="s">
        <v>151</v>
      </c>
      <c r="L48" s="26" t="s">
        <v>151</v>
      </c>
      <c r="M48" s="7">
        <v>1437782</v>
      </c>
      <c r="N48" s="7">
        <v>152589</v>
      </c>
      <c r="O48" s="3">
        <v>9.6</v>
      </c>
      <c r="P48" s="7">
        <v>98</v>
      </c>
      <c r="Q48" s="7">
        <v>1590371</v>
      </c>
      <c r="R48" s="3">
        <v>0.5001029028282844</v>
      </c>
      <c r="S48" s="3">
        <v>3.2</v>
      </c>
      <c r="T48" s="7">
        <v>65</v>
      </c>
      <c r="U48" s="60">
        <v>1445999</v>
      </c>
      <c r="V48" s="7">
        <v>154170</v>
      </c>
      <c r="W48" s="3">
        <v>9.6</v>
      </c>
      <c r="X48" s="7">
        <v>102</v>
      </c>
      <c r="Y48" s="7">
        <v>1600169</v>
      </c>
      <c r="Z48" s="3">
        <v>0.38838249106938399</v>
      </c>
      <c r="AA48" s="3">
        <v>2.8</v>
      </c>
      <c r="AB48" s="7">
        <v>72</v>
      </c>
    </row>
    <row r="49" spans="1:28" x14ac:dyDescent="0.3">
      <c r="A49" s="13" t="s">
        <v>165</v>
      </c>
      <c r="B49" s="13" t="s">
        <v>225</v>
      </c>
      <c r="C49" s="8" t="s">
        <v>151</v>
      </c>
      <c r="D49" s="7" t="s">
        <v>151</v>
      </c>
      <c r="E49" s="3" t="s">
        <v>151</v>
      </c>
      <c r="F49" s="7" t="s">
        <v>151</v>
      </c>
      <c r="G49" s="7" t="s">
        <v>151</v>
      </c>
      <c r="H49" s="3" t="s">
        <v>151</v>
      </c>
      <c r="I49" s="3" t="s">
        <v>151</v>
      </c>
      <c r="J49" s="7" t="s">
        <v>151</v>
      </c>
      <c r="K49" s="9" t="s">
        <v>151</v>
      </c>
      <c r="L49" s="26" t="s">
        <v>151</v>
      </c>
      <c r="M49" s="7">
        <v>3834251</v>
      </c>
      <c r="N49" s="7">
        <v>1204360</v>
      </c>
      <c r="O49" s="3">
        <v>23.9</v>
      </c>
      <c r="P49" s="7">
        <v>70</v>
      </c>
      <c r="Q49" s="7">
        <v>5038611</v>
      </c>
      <c r="R49" s="3">
        <v>1.5844252613525556</v>
      </c>
      <c r="S49" s="3">
        <v>7.7</v>
      </c>
      <c r="T49" s="7">
        <v>37</v>
      </c>
      <c r="U49" s="60">
        <v>3857597</v>
      </c>
      <c r="V49" s="7">
        <v>1225254</v>
      </c>
      <c r="W49" s="3">
        <v>24.1</v>
      </c>
      <c r="X49" s="7">
        <v>74</v>
      </c>
      <c r="Y49" s="7">
        <v>5082851</v>
      </c>
      <c r="Z49" s="3">
        <v>1.2336761511531027</v>
      </c>
      <c r="AA49" s="3">
        <v>6.6</v>
      </c>
      <c r="AB49" s="7">
        <v>37</v>
      </c>
    </row>
    <row r="50" spans="1:28" x14ac:dyDescent="0.3">
      <c r="A50" s="13" t="s">
        <v>153</v>
      </c>
      <c r="B50" s="13" t="s">
        <v>226</v>
      </c>
      <c r="C50" s="8">
        <v>217625</v>
      </c>
      <c r="D50" s="7">
        <v>348340</v>
      </c>
      <c r="E50" s="3">
        <v>61.5</v>
      </c>
      <c r="F50" s="7">
        <v>9</v>
      </c>
      <c r="G50" s="7">
        <v>565965</v>
      </c>
      <c r="H50" s="3">
        <v>0.63088898412755712</v>
      </c>
      <c r="I50" s="3">
        <v>74.599999999999994</v>
      </c>
      <c r="J50" s="7">
        <v>10</v>
      </c>
      <c r="K50" s="9">
        <v>5.3</v>
      </c>
      <c r="L50" s="26">
        <v>32</v>
      </c>
      <c r="M50" s="7">
        <v>43824</v>
      </c>
      <c r="N50" s="7">
        <v>23813</v>
      </c>
      <c r="O50" s="3">
        <v>35.200000000000003</v>
      </c>
      <c r="P50" s="7">
        <v>47</v>
      </c>
      <c r="Q50" s="7">
        <v>67637</v>
      </c>
      <c r="R50" s="3">
        <v>2.1268911492096292E-2</v>
      </c>
      <c r="S50" s="3">
        <v>1.3</v>
      </c>
      <c r="T50" s="7">
        <v>90</v>
      </c>
      <c r="U50" s="60">
        <v>342100</v>
      </c>
      <c r="V50" s="7">
        <v>416762</v>
      </c>
      <c r="W50" s="3">
        <v>54.9</v>
      </c>
      <c r="X50" s="7">
        <v>16</v>
      </c>
      <c r="Y50" s="7">
        <v>758862</v>
      </c>
      <c r="Z50" s="3">
        <v>0.18418599156582513</v>
      </c>
      <c r="AA50" s="3">
        <v>2.2999999999999998</v>
      </c>
      <c r="AB50" s="7">
        <v>76</v>
      </c>
    </row>
    <row r="51" spans="1:28" x14ac:dyDescent="0.3">
      <c r="A51" s="13" t="s">
        <v>159</v>
      </c>
      <c r="B51" s="13" t="s">
        <v>227</v>
      </c>
      <c r="C51" s="8" t="s">
        <v>151</v>
      </c>
      <c r="D51" s="7" t="s">
        <v>151</v>
      </c>
      <c r="E51" s="3" t="s">
        <v>151</v>
      </c>
      <c r="F51" s="7" t="s">
        <v>151</v>
      </c>
      <c r="G51" s="7" t="s">
        <v>151</v>
      </c>
      <c r="H51" s="3" t="s">
        <v>151</v>
      </c>
      <c r="I51" s="3" t="s">
        <v>151</v>
      </c>
      <c r="J51" s="7" t="s">
        <v>151</v>
      </c>
      <c r="K51" s="9" t="s">
        <v>151</v>
      </c>
      <c r="L51" s="26" t="s">
        <v>151</v>
      </c>
      <c r="M51" s="7">
        <v>5731485</v>
      </c>
      <c r="N51" s="7">
        <v>3725138</v>
      </c>
      <c r="O51" s="3">
        <v>39.4</v>
      </c>
      <c r="P51" s="7">
        <v>41</v>
      </c>
      <c r="Q51" s="7">
        <v>9456623</v>
      </c>
      <c r="R51" s="3">
        <v>2.973698975429456</v>
      </c>
      <c r="S51" s="3">
        <v>29</v>
      </c>
      <c r="T51" s="7">
        <v>4</v>
      </c>
      <c r="U51" s="60">
        <v>5731485</v>
      </c>
      <c r="V51" s="7">
        <v>3725138</v>
      </c>
      <c r="W51" s="3">
        <v>39.4</v>
      </c>
      <c r="X51" s="7">
        <v>42</v>
      </c>
      <c r="Y51" s="7">
        <v>9456623</v>
      </c>
      <c r="Z51" s="3">
        <v>2.2952493129438398</v>
      </c>
      <c r="AA51" s="3">
        <v>29</v>
      </c>
      <c r="AB51" s="7">
        <v>5</v>
      </c>
    </row>
    <row r="52" spans="1:28" x14ac:dyDescent="0.3">
      <c r="A52" s="13" t="s">
        <v>153</v>
      </c>
      <c r="B52" s="13" t="s">
        <v>228</v>
      </c>
      <c r="C52" s="8" t="s">
        <v>151</v>
      </c>
      <c r="D52" s="7" t="s">
        <v>151</v>
      </c>
      <c r="E52" s="3" t="s">
        <v>151</v>
      </c>
      <c r="F52" s="7" t="s">
        <v>151</v>
      </c>
      <c r="G52" s="7" t="s">
        <v>151</v>
      </c>
      <c r="H52" s="3" t="s">
        <v>151</v>
      </c>
      <c r="I52" s="3" t="s">
        <v>151</v>
      </c>
      <c r="J52" s="7" t="s">
        <v>151</v>
      </c>
      <c r="K52" s="9" t="s">
        <v>151</v>
      </c>
      <c r="L52" s="26" t="s">
        <v>151</v>
      </c>
      <c r="M52" s="7">
        <v>58219</v>
      </c>
      <c r="N52" s="7">
        <v>13217</v>
      </c>
      <c r="O52" s="3">
        <v>18.5</v>
      </c>
      <c r="P52" s="7">
        <v>80</v>
      </c>
      <c r="Q52" s="7">
        <v>71436</v>
      </c>
      <c r="R52" s="3">
        <v>2.246353270176665E-2</v>
      </c>
      <c r="S52" s="3">
        <v>0.7</v>
      </c>
      <c r="T52" s="7">
        <v>101</v>
      </c>
      <c r="U52" s="60">
        <v>114021</v>
      </c>
      <c r="V52" s="7">
        <v>26764</v>
      </c>
      <c r="W52" s="3">
        <v>19</v>
      </c>
      <c r="X52" s="7">
        <v>85</v>
      </c>
      <c r="Y52" s="7">
        <v>140785</v>
      </c>
      <c r="Z52" s="3">
        <v>3.4170408878814187E-2</v>
      </c>
      <c r="AA52" s="3">
        <v>0.6</v>
      </c>
      <c r="AB52" s="7">
        <v>105</v>
      </c>
    </row>
    <row r="53" spans="1:28" x14ac:dyDescent="0.3">
      <c r="A53" s="13" t="s">
        <v>159</v>
      </c>
      <c r="B53" s="13" t="s">
        <v>229</v>
      </c>
      <c r="C53" s="8">
        <v>161416</v>
      </c>
      <c r="D53" s="7">
        <v>142343</v>
      </c>
      <c r="E53" s="3">
        <v>46.9</v>
      </c>
      <c r="F53" s="7">
        <v>15</v>
      </c>
      <c r="G53" s="7">
        <v>303759</v>
      </c>
      <c r="H53" s="3">
        <v>0.33860434290036062</v>
      </c>
      <c r="I53" s="3">
        <v>9.1</v>
      </c>
      <c r="J53" s="7">
        <v>37</v>
      </c>
      <c r="K53" s="9">
        <v>4.3</v>
      </c>
      <c r="L53" s="26">
        <v>42</v>
      </c>
      <c r="M53" s="7">
        <v>1686545</v>
      </c>
      <c r="N53" s="7">
        <v>1357174</v>
      </c>
      <c r="O53" s="3">
        <v>44.6</v>
      </c>
      <c r="P53" s="7">
        <v>32</v>
      </c>
      <c r="Q53" s="7">
        <v>3043719</v>
      </c>
      <c r="R53" s="3">
        <v>0.9571179978090667</v>
      </c>
      <c r="S53" s="3">
        <v>9.8000000000000007</v>
      </c>
      <c r="T53" s="7">
        <v>27</v>
      </c>
      <c r="U53" s="60">
        <v>1848479</v>
      </c>
      <c r="V53" s="7">
        <v>1501307</v>
      </c>
      <c r="W53" s="3">
        <v>44.8</v>
      </c>
      <c r="X53" s="7">
        <v>32</v>
      </c>
      <c r="Y53" s="7">
        <v>3349786</v>
      </c>
      <c r="Z53" s="3">
        <v>0.81303801737775661</v>
      </c>
      <c r="AA53" s="3">
        <v>8.8000000000000007</v>
      </c>
      <c r="AB53" s="7">
        <v>28</v>
      </c>
    </row>
    <row r="54" spans="1:28" x14ac:dyDescent="0.3">
      <c r="A54" s="13" t="s">
        <v>158</v>
      </c>
      <c r="B54" s="13" t="s">
        <v>230</v>
      </c>
      <c r="C54" s="8">
        <v>47269</v>
      </c>
      <c r="D54" s="7">
        <v>4086</v>
      </c>
      <c r="E54" s="3">
        <v>8</v>
      </c>
      <c r="F54" s="7">
        <v>63</v>
      </c>
      <c r="G54" s="7">
        <v>51355</v>
      </c>
      <c r="H54" s="3">
        <v>5.724612613831366E-2</v>
      </c>
      <c r="I54" s="3">
        <v>3.1</v>
      </c>
      <c r="J54" s="7">
        <v>52</v>
      </c>
      <c r="K54" s="9">
        <v>11.3</v>
      </c>
      <c r="L54" s="26">
        <v>16</v>
      </c>
      <c r="M54" s="7">
        <v>1327145</v>
      </c>
      <c r="N54" s="7">
        <v>212907</v>
      </c>
      <c r="O54" s="3">
        <v>13.8</v>
      </c>
      <c r="P54" s="7">
        <v>91</v>
      </c>
      <c r="Q54" s="7">
        <v>1540052</v>
      </c>
      <c r="R54" s="3">
        <v>0.48427975340754142</v>
      </c>
      <c r="S54" s="3">
        <v>5.6</v>
      </c>
      <c r="T54" s="7">
        <v>45</v>
      </c>
      <c r="U54" s="60">
        <v>1413343</v>
      </c>
      <c r="V54" s="7">
        <v>223885</v>
      </c>
      <c r="W54" s="3">
        <v>13.7</v>
      </c>
      <c r="X54" s="7">
        <v>96</v>
      </c>
      <c r="Y54" s="7">
        <v>1637228</v>
      </c>
      <c r="Z54" s="3">
        <v>0.39737720771277618</v>
      </c>
      <c r="AA54" s="3">
        <v>5.4</v>
      </c>
      <c r="AB54" s="7">
        <v>45</v>
      </c>
    </row>
    <row r="55" spans="1:28" x14ac:dyDescent="0.3">
      <c r="A55" s="13" t="s">
        <v>153</v>
      </c>
      <c r="B55" s="13" t="s">
        <v>231</v>
      </c>
      <c r="C55" s="8" t="s">
        <v>151</v>
      </c>
      <c r="D55" s="7" t="s">
        <v>151</v>
      </c>
      <c r="E55" s="3" t="s">
        <v>151</v>
      </c>
      <c r="F55" s="7" t="s">
        <v>151</v>
      </c>
      <c r="G55" s="7" t="s">
        <v>151</v>
      </c>
      <c r="H55" s="3" t="s">
        <v>151</v>
      </c>
      <c r="I55" s="3" t="s">
        <v>151</v>
      </c>
      <c r="J55" s="7" t="s">
        <v>151</v>
      </c>
      <c r="K55" s="9" t="s">
        <v>151</v>
      </c>
      <c r="L55" s="26" t="s">
        <v>151</v>
      </c>
      <c r="M55" s="7">
        <v>385070</v>
      </c>
      <c r="N55" s="7">
        <v>197198</v>
      </c>
      <c r="O55" s="3">
        <v>33.9</v>
      </c>
      <c r="P55" s="7">
        <v>52</v>
      </c>
      <c r="Q55" s="7">
        <v>582268</v>
      </c>
      <c r="R55" s="3">
        <v>0.18309810542572741</v>
      </c>
      <c r="S55" s="3">
        <v>2.1</v>
      </c>
      <c r="T55" s="7">
        <v>79</v>
      </c>
      <c r="U55" s="60">
        <v>414692</v>
      </c>
      <c r="V55" s="7">
        <v>206598</v>
      </c>
      <c r="W55" s="3">
        <v>33.299999999999997</v>
      </c>
      <c r="X55" s="7">
        <v>54</v>
      </c>
      <c r="Y55" s="7">
        <v>621290</v>
      </c>
      <c r="Z55" s="3">
        <v>0.15079542090647774</v>
      </c>
      <c r="AA55" s="3">
        <v>1.5</v>
      </c>
      <c r="AB55" s="7">
        <v>92</v>
      </c>
    </row>
    <row r="56" spans="1:28" x14ac:dyDescent="0.3">
      <c r="A56" s="13" t="s">
        <v>159</v>
      </c>
      <c r="B56" s="13" t="s">
        <v>232</v>
      </c>
      <c r="C56" s="8">
        <v>845918</v>
      </c>
      <c r="D56" s="7">
        <v>260617</v>
      </c>
      <c r="E56" s="3">
        <v>23.6</v>
      </c>
      <c r="F56" s="7">
        <v>38</v>
      </c>
      <c r="G56" s="7">
        <v>1106535</v>
      </c>
      <c r="H56" s="3">
        <v>1.2334698118286225</v>
      </c>
      <c r="I56" s="3">
        <v>97.7</v>
      </c>
      <c r="J56" s="7">
        <v>7</v>
      </c>
      <c r="K56" s="9">
        <v>6.7</v>
      </c>
      <c r="L56" s="26">
        <v>25</v>
      </c>
      <c r="M56" s="7">
        <v>13311</v>
      </c>
      <c r="N56" s="7">
        <v>8261</v>
      </c>
      <c r="O56" s="3">
        <v>38.299999999999997</v>
      </c>
      <c r="P56" s="7">
        <v>42</v>
      </c>
      <c r="Q56" s="7">
        <v>21572</v>
      </c>
      <c r="R56" s="3">
        <v>6.7834611042403015E-3</v>
      </c>
      <c r="S56" s="3">
        <v>1.1000000000000001</v>
      </c>
      <c r="T56" s="7">
        <v>96</v>
      </c>
      <c r="U56" s="60">
        <v>860436</v>
      </c>
      <c r="V56" s="7">
        <v>272653</v>
      </c>
      <c r="W56" s="3">
        <v>24.1</v>
      </c>
      <c r="X56" s="7">
        <v>74</v>
      </c>
      <c r="Y56" s="7">
        <v>1133089</v>
      </c>
      <c r="Z56" s="3">
        <v>0.2750159067094271</v>
      </c>
      <c r="AA56" s="3">
        <v>6</v>
      </c>
      <c r="AB56" s="7">
        <v>42</v>
      </c>
    </row>
    <row r="57" spans="1:28" x14ac:dyDescent="0.3">
      <c r="A57" s="13" t="s">
        <v>166</v>
      </c>
      <c r="B57" s="13" t="s">
        <v>233</v>
      </c>
      <c r="C57" s="8">
        <v>1367</v>
      </c>
      <c r="D57" s="7">
        <v>218</v>
      </c>
      <c r="E57" s="3">
        <v>13.8</v>
      </c>
      <c r="F57" s="7">
        <v>54</v>
      </c>
      <c r="G57" s="7">
        <v>1585</v>
      </c>
      <c r="H57" s="3">
        <v>1.7668213402634049E-3</v>
      </c>
      <c r="I57" s="3">
        <v>0.1</v>
      </c>
      <c r="J57" s="7">
        <v>70</v>
      </c>
      <c r="K57" s="9">
        <v>1</v>
      </c>
      <c r="L57" s="26">
        <v>66</v>
      </c>
      <c r="M57" s="7">
        <v>1398845</v>
      </c>
      <c r="N57" s="7">
        <v>256433</v>
      </c>
      <c r="O57" s="3">
        <v>15.5</v>
      </c>
      <c r="P57" s="7">
        <v>87</v>
      </c>
      <c r="Q57" s="7">
        <v>1655278</v>
      </c>
      <c r="R57" s="3">
        <v>0.5205133473810809</v>
      </c>
      <c r="S57" s="3">
        <v>12</v>
      </c>
      <c r="T57" s="7">
        <v>23</v>
      </c>
      <c r="U57" s="60">
        <v>1406324</v>
      </c>
      <c r="V57" s="7">
        <v>257429</v>
      </c>
      <c r="W57" s="3">
        <v>15.5</v>
      </c>
      <c r="X57" s="7">
        <v>93</v>
      </c>
      <c r="Y57" s="7">
        <v>1663753</v>
      </c>
      <c r="Z57" s="3">
        <v>0.40381518118658766</v>
      </c>
      <c r="AA57" s="3">
        <v>8.6999999999999993</v>
      </c>
      <c r="AB57" s="7">
        <v>29</v>
      </c>
    </row>
    <row r="58" spans="1:28" x14ac:dyDescent="0.3">
      <c r="A58" s="13" t="s">
        <v>168</v>
      </c>
      <c r="B58" s="13" t="s">
        <v>234</v>
      </c>
      <c r="C58" s="8">
        <v>325806</v>
      </c>
      <c r="D58" s="7">
        <v>206959</v>
      </c>
      <c r="E58" s="3">
        <v>38.799999999999997</v>
      </c>
      <c r="F58" s="7">
        <v>22</v>
      </c>
      <c r="G58" s="7">
        <v>532765</v>
      </c>
      <c r="H58" s="3">
        <v>0.59388048665326998</v>
      </c>
      <c r="I58" s="3">
        <v>14.7</v>
      </c>
      <c r="J58" s="7">
        <v>30</v>
      </c>
      <c r="K58" s="9">
        <v>1.9</v>
      </c>
      <c r="L58" s="26">
        <v>58</v>
      </c>
      <c r="M58" s="7">
        <v>1428688</v>
      </c>
      <c r="N58" s="7">
        <v>1640928</v>
      </c>
      <c r="O58" s="3">
        <v>53.5</v>
      </c>
      <c r="P58" s="7">
        <v>21</v>
      </c>
      <c r="Q58" s="7">
        <v>3069616</v>
      </c>
      <c r="R58" s="3">
        <v>0.96526148437575066</v>
      </c>
      <c r="S58" s="3">
        <v>16.2</v>
      </c>
      <c r="T58" s="7">
        <v>14</v>
      </c>
      <c r="U58" s="60">
        <v>1773894</v>
      </c>
      <c r="V58" s="7">
        <v>1858445</v>
      </c>
      <c r="W58" s="3">
        <v>51.2</v>
      </c>
      <c r="X58" s="7">
        <v>23</v>
      </c>
      <c r="Y58" s="7">
        <v>3632339</v>
      </c>
      <c r="Z58" s="3">
        <v>0.88161742242755303</v>
      </c>
      <c r="AA58" s="3">
        <v>6.1</v>
      </c>
      <c r="AB58" s="7">
        <v>41</v>
      </c>
    </row>
    <row r="59" spans="1:28" x14ac:dyDescent="0.3">
      <c r="A59" s="13" t="s">
        <v>153</v>
      </c>
      <c r="B59" s="13" t="s">
        <v>235</v>
      </c>
      <c r="C59" s="8" t="s">
        <v>151</v>
      </c>
      <c r="D59" s="7" t="s">
        <v>151</v>
      </c>
      <c r="E59" s="3" t="s">
        <v>151</v>
      </c>
      <c r="F59" s="7" t="s">
        <v>151</v>
      </c>
      <c r="G59" s="7" t="s">
        <v>151</v>
      </c>
      <c r="H59" s="3" t="s">
        <v>151</v>
      </c>
      <c r="I59" s="3" t="s">
        <v>151</v>
      </c>
      <c r="J59" s="7" t="s">
        <v>151</v>
      </c>
      <c r="K59" s="9" t="s">
        <v>151</v>
      </c>
      <c r="L59" s="26" t="s">
        <v>151</v>
      </c>
      <c r="M59" s="7">
        <v>5368394</v>
      </c>
      <c r="N59" s="7">
        <v>7746189</v>
      </c>
      <c r="O59" s="3">
        <v>59.1</v>
      </c>
      <c r="P59" s="7">
        <v>12</v>
      </c>
      <c r="Q59" s="7">
        <v>13114583</v>
      </c>
      <c r="R59" s="3">
        <v>4.123969204470197</v>
      </c>
      <c r="S59" s="3">
        <v>4.9000000000000004</v>
      </c>
      <c r="T59" s="7">
        <v>49</v>
      </c>
      <c r="U59" s="60">
        <v>5507781</v>
      </c>
      <c r="V59" s="7">
        <v>7813008</v>
      </c>
      <c r="W59" s="3">
        <v>58.7</v>
      </c>
      <c r="X59" s="7">
        <v>12</v>
      </c>
      <c r="Y59" s="7">
        <v>13320789</v>
      </c>
      <c r="Z59" s="3">
        <v>3.2331342594623744</v>
      </c>
      <c r="AA59" s="3">
        <v>4.0999999999999996</v>
      </c>
      <c r="AB59" s="7">
        <v>56</v>
      </c>
    </row>
    <row r="60" spans="1:28" x14ac:dyDescent="0.3">
      <c r="A60" s="13" t="s">
        <v>157</v>
      </c>
      <c r="B60" s="13" t="s">
        <v>236</v>
      </c>
      <c r="C60" s="8">
        <v>255882</v>
      </c>
      <c r="D60" s="7">
        <v>14984</v>
      </c>
      <c r="E60" s="3">
        <v>5.5</v>
      </c>
      <c r="F60" s="7">
        <v>69</v>
      </c>
      <c r="G60" s="7">
        <v>270866</v>
      </c>
      <c r="H60" s="3">
        <v>0.30193806255633276</v>
      </c>
      <c r="I60" s="3">
        <v>16.399999999999999</v>
      </c>
      <c r="J60" s="7">
        <v>27</v>
      </c>
      <c r="K60" s="9">
        <v>6.1</v>
      </c>
      <c r="L60" s="26">
        <v>29</v>
      </c>
      <c r="M60" s="7">
        <v>934911</v>
      </c>
      <c r="N60" s="7">
        <v>430074</v>
      </c>
      <c r="O60" s="3">
        <v>31.5</v>
      </c>
      <c r="P60" s="7">
        <v>59</v>
      </c>
      <c r="Q60" s="7">
        <v>1364985</v>
      </c>
      <c r="R60" s="3">
        <v>0.42922875279860229</v>
      </c>
      <c r="S60" s="3">
        <v>2.2000000000000002</v>
      </c>
      <c r="T60" s="7">
        <v>76</v>
      </c>
      <c r="U60" s="60">
        <v>1204541</v>
      </c>
      <c r="V60" s="7">
        <v>448951</v>
      </c>
      <c r="W60" s="3">
        <v>27.2</v>
      </c>
      <c r="X60" s="7">
        <v>70</v>
      </c>
      <c r="Y60" s="7">
        <v>1653492</v>
      </c>
      <c r="Z60" s="3">
        <v>0.40132469878075239</v>
      </c>
      <c r="AA60" s="3">
        <v>2.2999999999999998</v>
      </c>
      <c r="AB60" s="7">
        <v>76</v>
      </c>
    </row>
    <row r="61" spans="1:28" x14ac:dyDescent="0.3">
      <c r="A61" s="13" t="s">
        <v>153</v>
      </c>
      <c r="B61" s="13" t="s">
        <v>237</v>
      </c>
      <c r="C61" s="8" t="s">
        <v>151</v>
      </c>
      <c r="D61" s="7" t="s">
        <v>151</v>
      </c>
      <c r="E61" s="3" t="s">
        <v>151</v>
      </c>
      <c r="F61" s="7" t="s">
        <v>151</v>
      </c>
      <c r="G61" s="7" t="s">
        <v>151</v>
      </c>
      <c r="H61" s="3" t="s">
        <v>151</v>
      </c>
      <c r="I61" s="3" t="s">
        <v>151</v>
      </c>
      <c r="J61" s="7" t="s">
        <v>151</v>
      </c>
      <c r="K61" s="9" t="s">
        <v>151</v>
      </c>
      <c r="L61" s="26" t="s">
        <v>151</v>
      </c>
      <c r="M61" s="7">
        <v>939631</v>
      </c>
      <c r="N61" s="7">
        <v>357068</v>
      </c>
      <c r="O61" s="3">
        <v>27.5</v>
      </c>
      <c r="P61" s="7">
        <v>69</v>
      </c>
      <c r="Q61" s="7">
        <v>1296699</v>
      </c>
      <c r="R61" s="3">
        <v>0.40775575887295079</v>
      </c>
      <c r="S61" s="3">
        <v>2.2999999999999998</v>
      </c>
      <c r="T61" s="7">
        <v>75</v>
      </c>
      <c r="U61" s="60">
        <v>1005086</v>
      </c>
      <c r="V61" s="7">
        <v>394215</v>
      </c>
      <c r="W61" s="3">
        <v>28.2</v>
      </c>
      <c r="X61" s="7">
        <v>67</v>
      </c>
      <c r="Y61" s="7">
        <v>1399301</v>
      </c>
      <c r="Z61" s="3">
        <v>0.33962913175788312</v>
      </c>
      <c r="AA61" s="3">
        <v>1.6</v>
      </c>
      <c r="AB61" s="7">
        <v>88</v>
      </c>
    </row>
    <row r="62" spans="1:28" x14ac:dyDescent="0.3">
      <c r="A62" s="13" t="s">
        <v>162</v>
      </c>
      <c r="B62" s="13" t="s">
        <v>238</v>
      </c>
      <c r="C62" s="8" t="s">
        <v>151</v>
      </c>
      <c r="D62" s="7" t="s">
        <v>151</v>
      </c>
      <c r="E62" s="3" t="s">
        <v>151</v>
      </c>
      <c r="F62" s="7" t="s">
        <v>151</v>
      </c>
      <c r="G62" s="7" t="s">
        <v>151</v>
      </c>
      <c r="H62" s="3" t="s">
        <v>151</v>
      </c>
      <c r="I62" s="3" t="s">
        <v>151</v>
      </c>
      <c r="J62" s="7" t="s">
        <v>151</v>
      </c>
      <c r="K62" s="9" t="s">
        <v>151</v>
      </c>
      <c r="L62" s="26" t="s">
        <v>151</v>
      </c>
      <c r="M62" s="7">
        <v>5029790</v>
      </c>
      <c r="N62" s="7">
        <v>6377253</v>
      </c>
      <c r="O62" s="3">
        <v>55.9</v>
      </c>
      <c r="P62" s="7">
        <v>14</v>
      </c>
      <c r="Q62" s="7">
        <v>11407043</v>
      </c>
      <c r="R62" s="3">
        <v>3.5870217181947246</v>
      </c>
      <c r="S62" s="3">
        <v>5.5</v>
      </c>
      <c r="T62" s="7">
        <v>46</v>
      </c>
      <c r="U62" s="60">
        <v>5130896</v>
      </c>
      <c r="V62" s="7">
        <v>6399096</v>
      </c>
      <c r="W62" s="3">
        <v>55.5</v>
      </c>
      <c r="X62" s="7">
        <v>15</v>
      </c>
      <c r="Y62" s="7">
        <v>11529992</v>
      </c>
      <c r="Z62" s="3">
        <v>2.7984837945054983</v>
      </c>
      <c r="AA62" s="3">
        <v>3.9</v>
      </c>
      <c r="AB62" s="7">
        <v>58</v>
      </c>
    </row>
    <row r="63" spans="1:28" x14ac:dyDescent="0.3">
      <c r="A63" s="13" t="s">
        <v>149</v>
      </c>
      <c r="B63" s="13" t="s">
        <v>239</v>
      </c>
      <c r="C63" s="8">
        <v>97573</v>
      </c>
      <c r="D63" s="7">
        <v>218264</v>
      </c>
      <c r="E63" s="3">
        <v>69.099999999999994</v>
      </c>
      <c r="F63" s="7">
        <v>7</v>
      </c>
      <c r="G63" s="7">
        <v>315837</v>
      </c>
      <c r="H63" s="3">
        <v>0.35206785592730155</v>
      </c>
      <c r="I63" s="3">
        <v>24.4</v>
      </c>
      <c r="J63" s="7">
        <v>22</v>
      </c>
      <c r="K63" s="9">
        <v>28.3</v>
      </c>
      <c r="L63" s="26">
        <v>6</v>
      </c>
      <c r="M63" s="7">
        <v>444438</v>
      </c>
      <c r="N63" s="7">
        <v>432162</v>
      </c>
      <c r="O63" s="3">
        <v>49.3</v>
      </c>
      <c r="P63" s="7">
        <v>25</v>
      </c>
      <c r="Q63" s="7">
        <v>876600</v>
      </c>
      <c r="R63" s="3">
        <v>0.27565279083891375</v>
      </c>
      <c r="S63" s="3">
        <v>3.6</v>
      </c>
      <c r="T63" s="7">
        <v>60</v>
      </c>
      <c r="U63" s="60">
        <v>614989</v>
      </c>
      <c r="V63" s="7">
        <v>677218</v>
      </c>
      <c r="W63" s="3">
        <v>52.4</v>
      </c>
      <c r="X63" s="7">
        <v>22</v>
      </c>
      <c r="Y63" s="7">
        <v>1292207</v>
      </c>
      <c r="Z63" s="3">
        <v>0.31363598072284582</v>
      </c>
      <c r="AA63" s="3">
        <v>3.6</v>
      </c>
      <c r="AB63" s="7">
        <v>60</v>
      </c>
    </row>
    <row r="64" spans="1:28" x14ac:dyDescent="0.3">
      <c r="A64" s="13" t="s">
        <v>169</v>
      </c>
      <c r="B64" s="13" t="s">
        <v>240</v>
      </c>
      <c r="C64" s="8">
        <v>12156</v>
      </c>
      <c r="D64" s="7">
        <v>10238</v>
      </c>
      <c r="E64" s="3">
        <v>45.7</v>
      </c>
      <c r="F64" s="7">
        <v>17</v>
      </c>
      <c r="G64" s="7">
        <v>22394</v>
      </c>
      <c r="H64" s="3">
        <v>2.4962900374674253E-2</v>
      </c>
      <c r="I64" s="3">
        <v>0.8</v>
      </c>
      <c r="J64" s="7">
        <v>65</v>
      </c>
      <c r="K64" s="9">
        <v>1.1000000000000001</v>
      </c>
      <c r="L64" s="26">
        <v>65</v>
      </c>
      <c r="M64" s="7">
        <v>1414018</v>
      </c>
      <c r="N64" s="7">
        <v>1176114</v>
      </c>
      <c r="O64" s="3">
        <v>45.4</v>
      </c>
      <c r="P64" s="7">
        <v>30</v>
      </c>
      <c r="Q64" s="7">
        <v>2590132</v>
      </c>
      <c r="R64" s="3">
        <v>0.81448450198628486</v>
      </c>
      <c r="S64" s="3">
        <v>20.8</v>
      </c>
      <c r="T64" s="7">
        <v>8</v>
      </c>
      <c r="U64" s="60">
        <v>1445748</v>
      </c>
      <c r="V64" s="7">
        <v>1197812</v>
      </c>
      <c r="W64" s="3">
        <v>45.3</v>
      </c>
      <c r="X64" s="7">
        <v>31</v>
      </c>
      <c r="Y64" s="7">
        <v>2643560</v>
      </c>
      <c r="Z64" s="3">
        <v>0.64162748940354464</v>
      </c>
      <c r="AA64" s="3">
        <v>13.3</v>
      </c>
      <c r="AB64" s="7">
        <v>19</v>
      </c>
    </row>
    <row r="65" spans="1:28" x14ac:dyDescent="0.3">
      <c r="A65" s="13" t="s">
        <v>169</v>
      </c>
      <c r="B65" s="13" t="s">
        <v>241</v>
      </c>
      <c r="C65" s="8" t="s">
        <v>151</v>
      </c>
      <c r="D65" s="7" t="s">
        <v>151</v>
      </c>
      <c r="E65" s="3" t="s">
        <v>151</v>
      </c>
      <c r="F65" s="7" t="s">
        <v>151</v>
      </c>
      <c r="G65" s="7" t="s">
        <v>151</v>
      </c>
      <c r="H65" s="3" t="s">
        <v>151</v>
      </c>
      <c r="I65" s="3" t="s">
        <v>151</v>
      </c>
      <c r="J65" s="7" t="s">
        <v>151</v>
      </c>
      <c r="K65" s="9" t="s">
        <v>151</v>
      </c>
      <c r="L65" s="26" t="s">
        <v>151</v>
      </c>
      <c r="M65" s="7">
        <v>403085</v>
      </c>
      <c r="N65" s="7">
        <v>263948</v>
      </c>
      <c r="O65" s="3">
        <v>39.6</v>
      </c>
      <c r="P65" s="7">
        <v>40</v>
      </c>
      <c r="Q65" s="7">
        <v>667033</v>
      </c>
      <c r="R65" s="3">
        <v>0.20975303220585576</v>
      </c>
      <c r="S65" s="3">
        <v>8.1</v>
      </c>
      <c r="T65" s="7">
        <v>35</v>
      </c>
      <c r="U65" s="60">
        <v>451814</v>
      </c>
      <c r="V65" s="7">
        <v>270787</v>
      </c>
      <c r="W65" s="3">
        <v>37.5</v>
      </c>
      <c r="X65" s="7">
        <v>44</v>
      </c>
      <c r="Y65" s="7">
        <v>722601</v>
      </c>
      <c r="Z65" s="3">
        <v>0.17538496023184297</v>
      </c>
      <c r="AA65" s="3">
        <v>4.8</v>
      </c>
      <c r="AB65" s="7">
        <v>49</v>
      </c>
    </row>
    <row r="66" spans="1:28" x14ac:dyDescent="0.3">
      <c r="A66" s="13" t="s">
        <v>155</v>
      </c>
      <c r="B66" s="13" t="s">
        <v>242</v>
      </c>
      <c r="C66" s="8" t="s">
        <v>151</v>
      </c>
      <c r="D66" s="7" t="s">
        <v>151</v>
      </c>
      <c r="E66" s="3" t="s">
        <v>151</v>
      </c>
      <c r="F66" s="7" t="s">
        <v>151</v>
      </c>
      <c r="G66" s="7" t="s">
        <v>151</v>
      </c>
      <c r="H66" s="3" t="s">
        <v>151</v>
      </c>
      <c r="I66" s="3" t="s">
        <v>151</v>
      </c>
      <c r="J66" s="7" t="s">
        <v>151</v>
      </c>
      <c r="K66" s="9" t="s">
        <v>151</v>
      </c>
      <c r="L66" s="26" t="s">
        <v>151</v>
      </c>
      <c r="M66" s="7">
        <v>3056941</v>
      </c>
      <c r="N66" s="7">
        <v>1729451</v>
      </c>
      <c r="O66" s="3">
        <v>36.1</v>
      </c>
      <c r="P66" s="7">
        <v>45</v>
      </c>
      <c r="Q66" s="7">
        <v>4786392</v>
      </c>
      <c r="R66" s="3">
        <v>1.5051132932341436</v>
      </c>
      <c r="S66" s="3">
        <v>6.5</v>
      </c>
      <c r="T66" s="7">
        <v>39</v>
      </c>
      <c r="U66" s="60">
        <v>3129345</v>
      </c>
      <c r="V66" s="7">
        <v>1749410</v>
      </c>
      <c r="W66" s="3">
        <v>35.9</v>
      </c>
      <c r="X66" s="7">
        <v>47</v>
      </c>
      <c r="Y66" s="7">
        <v>4878755</v>
      </c>
      <c r="Z66" s="3">
        <v>1.1841393129208304</v>
      </c>
      <c r="AA66" s="3">
        <v>5.2</v>
      </c>
      <c r="AB66" s="7">
        <v>48</v>
      </c>
    </row>
    <row r="67" spans="1:28" x14ac:dyDescent="0.3">
      <c r="A67" s="13" t="s">
        <v>168</v>
      </c>
      <c r="B67" s="13" t="s">
        <v>243</v>
      </c>
      <c r="C67" s="8">
        <v>31490</v>
      </c>
      <c r="D67" s="7">
        <v>16151</v>
      </c>
      <c r="E67" s="3">
        <v>33.9</v>
      </c>
      <c r="F67" s="7">
        <v>26</v>
      </c>
      <c r="G67" s="7">
        <v>47641</v>
      </c>
      <c r="H67" s="3">
        <v>5.3106079161822632E-2</v>
      </c>
      <c r="I67" s="3">
        <v>1.3</v>
      </c>
      <c r="J67" s="7">
        <v>61</v>
      </c>
      <c r="K67" s="9">
        <v>1.3</v>
      </c>
      <c r="L67" s="26">
        <v>62</v>
      </c>
      <c r="M67" s="7">
        <v>1771500</v>
      </c>
      <c r="N67" s="7">
        <v>1696011</v>
      </c>
      <c r="O67" s="3">
        <v>48.9</v>
      </c>
      <c r="P67" s="7">
        <v>26</v>
      </c>
      <c r="Q67" s="7">
        <v>3467511</v>
      </c>
      <c r="R67" s="3">
        <v>1.0903822546368158</v>
      </c>
      <c r="S67" s="3">
        <v>3.7</v>
      </c>
      <c r="T67" s="7">
        <v>59</v>
      </c>
      <c r="U67" s="60">
        <v>1823414</v>
      </c>
      <c r="V67" s="7">
        <v>1722414</v>
      </c>
      <c r="W67" s="3">
        <v>48.6</v>
      </c>
      <c r="X67" s="7">
        <v>26</v>
      </c>
      <c r="Y67" s="7">
        <v>3545828</v>
      </c>
      <c r="Z67" s="3">
        <v>0.86062004172282536</v>
      </c>
      <c r="AA67" s="3">
        <v>2.9</v>
      </c>
      <c r="AB67" s="7">
        <v>71</v>
      </c>
    </row>
    <row r="68" spans="1:28" x14ac:dyDescent="0.3">
      <c r="A68" s="13" t="s">
        <v>157</v>
      </c>
      <c r="B68" s="13" t="s">
        <v>244</v>
      </c>
      <c r="C68" s="8">
        <v>54834</v>
      </c>
      <c r="D68" s="7">
        <v>9315</v>
      </c>
      <c r="E68" s="3">
        <v>14.5</v>
      </c>
      <c r="F68" s="7">
        <v>52</v>
      </c>
      <c r="G68" s="7">
        <v>64149</v>
      </c>
      <c r="H68" s="3">
        <v>7.1507774231266349E-2</v>
      </c>
      <c r="I68" s="3">
        <v>4.5999999999999996</v>
      </c>
      <c r="J68" s="7">
        <v>46</v>
      </c>
      <c r="K68" s="9">
        <v>3</v>
      </c>
      <c r="L68" s="26">
        <v>50</v>
      </c>
      <c r="M68" s="7">
        <v>934327</v>
      </c>
      <c r="N68" s="7">
        <v>393057</v>
      </c>
      <c r="O68" s="3">
        <v>29.6</v>
      </c>
      <c r="P68" s="7">
        <v>61</v>
      </c>
      <c r="Q68" s="7">
        <v>1327384</v>
      </c>
      <c r="R68" s="3">
        <v>0.41740486437933005</v>
      </c>
      <c r="S68" s="3">
        <v>3.5</v>
      </c>
      <c r="T68" s="7">
        <v>61</v>
      </c>
      <c r="U68" s="60">
        <v>1001728</v>
      </c>
      <c r="V68" s="7">
        <v>405309</v>
      </c>
      <c r="W68" s="3">
        <v>28.8</v>
      </c>
      <c r="X68" s="7">
        <v>64</v>
      </c>
      <c r="Y68" s="7">
        <v>1407037</v>
      </c>
      <c r="Z68" s="3">
        <v>0.34150676277742714</v>
      </c>
      <c r="AA68" s="3">
        <v>3.1</v>
      </c>
      <c r="AB68" s="7">
        <v>64</v>
      </c>
    </row>
    <row r="69" spans="1:28" x14ac:dyDescent="0.3">
      <c r="A69" s="13" t="s">
        <v>153</v>
      </c>
      <c r="B69" s="13" t="s">
        <v>245</v>
      </c>
      <c r="C69" s="8">
        <v>33513</v>
      </c>
      <c r="D69" s="7">
        <v>2057</v>
      </c>
      <c r="E69" s="3">
        <v>5.8</v>
      </c>
      <c r="F69" s="7">
        <v>68</v>
      </c>
      <c r="G69" s="7">
        <v>35570</v>
      </c>
      <c r="H69" s="3">
        <v>3.9650369131337106E-2</v>
      </c>
      <c r="I69" s="3">
        <v>7.9</v>
      </c>
      <c r="J69" s="7">
        <v>39</v>
      </c>
      <c r="K69" s="9">
        <v>7.4</v>
      </c>
      <c r="L69" s="26">
        <v>24</v>
      </c>
      <c r="M69" s="7">
        <v>198223</v>
      </c>
      <c r="N69" s="7">
        <v>89299</v>
      </c>
      <c r="O69" s="3">
        <v>31.1</v>
      </c>
      <c r="P69" s="7">
        <v>60</v>
      </c>
      <c r="Q69" s="7">
        <v>287522</v>
      </c>
      <c r="R69" s="3">
        <v>9.0413234916251611E-2</v>
      </c>
      <c r="S69" s="3">
        <v>1</v>
      </c>
      <c r="T69" s="7">
        <v>99</v>
      </c>
      <c r="U69" s="60">
        <v>327055</v>
      </c>
      <c r="V69" s="7">
        <v>121420</v>
      </c>
      <c r="W69" s="3">
        <v>27.1</v>
      </c>
      <c r="X69" s="7">
        <v>71</v>
      </c>
      <c r="Y69" s="7">
        <v>448475</v>
      </c>
      <c r="Z69" s="3">
        <v>0.10885090117502712</v>
      </c>
      <c r="AA69" s="3">
        <v>0.8</v>
      </c>
      <c r="AB69" s="7">
        <v>102</v>
      </c>
    </row>
    <row r="70" spans="1:28" x14ac:dyDescent="0.3">
      <c r="A70" s="13" t="s">
        <v>160</v>
      </c>
      <c r="B70" s="13" t="s">
        <v>246</v>
      </c>
      <c r="C70" s="8">
        <v>642042</v>
      </c>
      <c r="D70" s="7">
        <v>160173</v>
      </c>
      <c r="E70" s="3">
        <v>20</v>
      </c>
      <c r="F70" s="7">
        <v>43</v>
      </c>
      <c r="G70" s="7">
        <v>802215</v>
      </c>
      <c r="H70" s="3">
        <v>0.89424011449804885</v>
      </c>
      <c r="I70" s="3">
        <v>15.6</v>
      </c>
      <c r="J70" s="7">
        <v>29</v>
      </c>
      <c r="K70" s="9">
        <v>6.3</v>
      </c>
      <c r="L70" s="26">
        <v>28</v>
      </c>
      <c r="M70" s="7">
        <v>2814459</v>
      </c>
      <c r="N70" s="7">
        <v>1503258</v>
      </c>
      <c r="O70" s="3">
        <v>34.799999999999997</v>
      </c>
      <c r="P70" s="7">
        <v>49</v>
      </c>
      <c r="Q70" s="7">
        <v>4317717</v>
      </c>
      <c r="R70" s="3">
        <v>1.3577352739021471</v>
      </c>
      <c r="S70" s="3">
        <v>8.5</v>
      </c>
      <c r="T70" s="7">
        <v>32</v>
      </c>
      <c r="U70" s="60">
        <v>3461447</v>
      </c>
      <c r="V70" s="7">
        <v>1670683</v>
      </c>
      <c r="W70" s="3">
        <v>32.6</v>
      </c>
      <c r="X70" s="7">
        <v>58</v>
      </c>
      <c r="Y70" s="7">
        <v>5132130</v>
      </c>
      <c r="Z70" s="3">
        <v>1.2456368257927242</v>
      </c>
      <c r="AA70" s="3">
        <v>8</v>
      </c>
      <c r="AB70" s="7">
        <v>31</v>
      </c>
    </row>
    <row r="71" spans="1:28" x14ac:dyDescent="0.3">
      <c r="A71" s="13" t="s">
        <v>158</v>
      </c>
      <c r="B71" s="13" t="s">
        <v>247</v>
      </c>
      <c r="C71" s="8">
        <v>62849</v>
      </c>
      <c r="D71" s="7">
        <v>22526</v>
      </c>
      <c r="E71" s="3">
        <v>26.4</v>
      </c>
      <c r="F71" s="7">
        <v>32</v>
      </c>
      <c r="G71" s="7">
        <v>85375</v>
      </c>
      <c r="H71" s="3">
        <v>9.5168688911664481E-2</v>
      </c>
      <c r="I71" s="3">
        <v>2.8</v>
      </c>
      <c r="J71" s="7">
        <v>54</v>
      </c>
      <c r="K71" s="9">
        <v>4.3</v>
      </c>
      <c r="L71" s="26">
        <v>42</v>
      </c>
      <c r="M71" s="7">
        <v>2407620</v>
      </c>
      <c r="N71" s="7">
        <v>531329</v>
      </c>
      <c r="O71" s="3">
        <v>18.100000000000001</v>
      </c>
      <c r="P71" s="7">
        <v>82</v>
      </c>
      <c r="Q71" s="7">
        <v>2938949</v>
      </c>
      <c r="R71" s="3">
        <v>0.92417236365872091</v>
      </c>
      <c r="S71" s="3">
        <v>9.5</v>
      </c>
      <c r="T71" s="7">
        <v>28</v>
      </c>
      <c r="U71" s="60">
        <v>2487137</v>
      </c>
      <c r="V71" s="7">
        <v>559269</v>
      </c>
      <c r="W71" s="3">
        <v>18.399999999999999</v>
      </c>
      <c r="X71" s="7">
        <v>86</v>
      </c>
      <c r="Y71" s="7">
        <v>3046406</v>
      </c>
      <c r="Z71" s="3">
        <v>0.73940361992309422</v>
      </c>
      <c r="AA71" s="3">
        <v>8.6999999999999993</v>
      </c>
      <c r="AB71" s="7">
        <v>29</v>
      </c>
    </row>
    <row r="72" spans="1:28" x14ac:dyDescent="0.3">
      <c r="A72" s="13" t="s">
        <v>163</v>
      </c>
      <c r="B72" s="13" t="s">
        <v>248</v>
      </c>
      <c r="C72" s="8">
        <v>40462</v>
      </c>
      <c r="D72" s="7">
        <v>8346</v>
      </c>
      <c r="E72" s="3">
        <v>17.100000000000001</v>
      </c>
      <c r="F72" s="7">
        <v>46</v>
      </c>
      <c r="G72" s="7">
        <v>48808</v>
      </c>
      <c r="H72" s="3">
        <v>5.4406950142319409E-2</v>
      </c>
      <c r="I72" s="3">
        <v>5</v>
      </c>
      <c r="J72" s="7">
        <v>44</v>
      </c>
      <c r="K72" s="9">
        <v>5.3</v>
      </c>
      <c r="L72" s="26">
        <v>32</v>
      </c>
      <c r="M72" s="7">
        <v>722026</v>
      </c>
      <c r="N72" s="7">
        <v>181903</v>
      </c>
      <c r="O72" s="3">
        <v>20.100000000000001</v>
      </c>
      <c r="P72" s="7">
        <v>77</v>
      </c>
      <c r="Q72" s="7">
        <v>903929</v>
      </c>
      <c r="R72" s="3">
        <v>0.28424657947778742</v>
      </c>
      <c r="S72" s="3">
        <v>3.5</v>
      </c>
      <c r="T72" s="7">
        <v>61</v>
      </c>
      <c r="U72" s="60">
        <v>786154</v>
      </c>
      <c r="V72" s="7">
        <v>193550</v>
      </c>
      <c r="W72" s="3">
        <v>19.8</v>
      </c>
      <c r="X72" s="7">
        <v>82</v>
      </c>
      <c r="Y72" s="7">
        <v>979704</v>
      </c>
      <c r="Z72" s="3">
        <v>0.23778730873466478</v>
      </c>
      <c r="AA72" s="3">
        <v>3.1</v>
      </c>
      <c r="AB72" s="7">
        <v>64</v>
      </c>
    </row>
    <row r="73" spans="1:28" x14ac:dyDescent="0.3">
      <c r="A73" s="13" t="s">
        <v>157</v>
      </c>
      <c r="B73" s="13" t="s">
        <v>249</v>
      </c>
      <c r="C73" s="8">
        <v>36027</v>
      </c>
      <c r="D73" s="7">
        <v>4824</v>
      </c>
      <c r="E73" s="3">
        <v>11.8</v>
      </c>
      <c r="F73" s="7">
        <v>55</v>
      </c>
      <c r="G73" s="7">
        <v>40851</v>
      </c>
      <c r="H73" s="3">
        <v>4.5537172600063312E-2</v>
      </c>
      <c r="I73" s="3">
        <v>6.9</v>
      </c>
      <c r="J73" s="7">
        <v>42</v>
      </c>
      <c r="K73" s="9">
        <v>4.5</v>
      </c>
      <c r="L73" s="26">
        <v>39</v>
      </c>
      <c r="M73" s="7">
        <v>382354</v>
      </c>
      <c r="N73" s="7">
        <v>145406</v>
      </c>
      <c r="O73" s="3">
        <v>27.6</v>
      </c>
      <c r="P73" s="7">
        <v>68</v>
      </c>
      <c r="Q73" s="7">
        <v>527760</v>
      </c>
      <c r="R73" s="3">
        <v>0.16595769666112836</v>
      </c>
      <c r="S73" s="3">
        <v>2.4</v>
      </c>
      <c r="T73" s="7">
        <v>73</v>
      </c>
      <c r="U73" s="60">
        <v>432776</v>
      </c>
      <c r="V73" s="7">
        <v>155328</v>
      </c>
      <c r="W73" s="3">
        <v>26.4</v>
      </c>
      <c r="X73" s="7">
        <v>72</v>
      </c>
      <c r="Y73" s="7">
        <v>588104</v>
      </c>
      <c r="Z73" s="3">
        <v>0.14274073333995907</v>
      </c>
      <c r="AA73" s="3">
        <v>2.1</v>
      </c>
      <c r="AB73" s="7">
        <v>79</v>
      </c>
    </row>
    <row r="74" spans="1:28" x14ac:dyDescent="0.3">
      <c r="A74" s="13" t="s">
        <v>159</v>
      </c>
      <c r="B74" s="13" t="s">
        <v>250</v>
      </c>
      <c r="C74" s="8" t="s">
        <v>151</v>
      </c>
      <c r="D74" s="7" t="s">
        <v>151</v>
      </c>
      <c r="E74" s="3" t="s">
        <v>151</v>
      </c>
      <c r="F74" s="7" t="s">
        <v>151</v>
      </c>
      <c r="G74" s="7" t="s">
        <v>151</v>
      </c>
      <c r="H74" s="3" t="s">
        <v>151</v>
      </c>
      <c r="I74" s="3" t="s">
        <v>151</v>
      </c>
      <c r="J74" s="7" t="s">
        <v>151</v>
      </c>
      <c r="K74" s="9" t="s">
        <v>151</v>
      </c>
      <c r="L74" s="26" t="s">
        <v>151</v>
      </c>
      <c r="M74" s="7">
        <v>1479635</v>
      </c>
      <c r="N74" s="7">
        <v>1779624</v>
      </c>
      <c r="O74" s="3">
        <v>54.6</v>
      </c>
      <c r="P74" s="7">
        <v>16</v>
      </c>
      <c r="Q74" s="7">
        <v>3259259</v>
      </c>
      <c r="R74" s="3">
        <v>1.0248960066356916</v>
      </c>
      <c r="S74" s="3">
        <v>8.1</v>
      </c>
      <c r="T74" s="7">
        <v>35</v>
      </c>
      <c r="U74" s="60">
        <v>1481452</v>
      </c>
      <c r="V74" s="7">
        <v>1779828</v>
      </c>
      <c r="W74" s="3">
        <v>54.6</v>
      </c>
      <c r="X74" s="7">
        <v>17</v>
      </c>
      <c r="Y74" s="7">
        <v>3261280</v>
      </c>
      <c r="Z74" s="3">
        <v>0.79155642339950383</v>
      </c>
      <c r="AA74" s="3">
        <v>7.8</v>
      </c>
      <c r="AB74" s="7">
        <v>33</v>
      </c>
    </row>
    <row r="75" spans="1:28" x14ac:dyDescent="0.3">
      <c r="A75" s="13" t="s">
        <v>159</v>
      </c>
      <c r="B75" s="13" t="s">
        <v>251</v>
      </c>
      <c r="C75" s="8">
        <v>220114</v>
      </c>
      <c r="D75" s="7">
        <v>93515</v>
      </c>
      <c r="E75" s="3">
        <v>29.8</v>
      </c>
      <c r="F75" s="7">
        <v>29</v>
      </c>
      <c r="G75" s="7">
        <v>313629</v>
      </c>
      <c r="H75" s="3">
        <v>0.3496065679025056</v>
      </c>
      <c r="I75" s="3">
        <v>17.100000000000001</v>
      </c>
      <c r="J75" s="7">
        <v>26</v>
      </c>
      <c r="K75" s="9">
        <v>3.1</v>
      </c>
      <c r="L75" s="26">
        <v>49</v>
      </c>
      <c r="M75" s="7">
        <v>577605</v>
      </c>
      <c r="N75" s="7">
        <v>943588</v>
      </c>
      <c r="O75" s="3">
        <v>62</v>
      </c>
      <c r="P75" s="7">
        <v>10</v>
      </c>
      <c r="Q75" s="7">
        <v>1521193</v>
      </c>
      <c r="R75" s="3">
        <v>0.47834941347777749</v>
      </c>
      <c r="S75" s="3">
        <v>8.6</v>
      </c>
      <c r="T75" s="7">
        <v>30</v>
      </c>
      <c r="U75" s="60">
        <v>800270</v>
      </c>
      <c r="V75" s="7">
        <v>1038005</v>
      </c>
      <c r="W75" s="3">
        <v>56.5</v>
      </c>
      <c r="X75" s="7">
        <v>14</v>
      </c>
      <c r="Y75" s="7">
        <v>1838275</v>
      </c>
      <c r="Z75" s="3">
        <v>0.44617401272651314</v>
      </c>
      <c r="AA75" s="3">
        <v>6.3</v>
      </c>
      <c r="AB75" s="7">
        <v>39</v>
      </c>
    </row>
    <row r="76" spans="1:28" x14ac:dyDescent="0.3">
      <c r="A76" s="13" t="s">
        <v>156</v>
      </c>
      <c r="B76" s="13" t="s">
        <v>252</v>
      </c>
      <c r="C76" s="8">
        <v>19895</v>
      </c>
      <c r="D76" s="7">
        <v>7706</v>
      </c>
      <c r="E76" s="3">
        <v>27.9</v>
      </c>
      <c r="F76" s="7">
        <v>31</v>
      </c>
      <c r="G76" s="7">
        <v>27601</v>
      </c>
      <c r="H76" s="3">
        <v>3.076721502372886E-2</v>
      </c>
      <c r="I76" s="3">
        <v>4.9000000000000004</v>
      </c>
      <c r="J76" s="7">
        <v>45</v>
      </c>
      <c r="K76" s="9">
        <v>15.1</v>
      </c>
      <c r="L76" s="26">
        <v>14</v>
      </c>
      <c r="M76" s="7">
        <v>330088</v>
      </c>
      <c r="N76" s="7">
        <v>183099</v>
      </c>
      <c r="O76" s="3">
        <v>35.700000000000003</v>
      </c>
      <c r="P76" s="7">
        <v>46</v>
      </c>
      <c r="Q76" s="7">
        <v>513187</v>
      </c>
      <c r="R76" s="3">
        <v>0.16137511838038973</v>
      </c>
      <c r="S76" s="3">
        <v>2.2000000000000002</v>
      </c>
      <c r="T76" s="7">
        <v>76</v>
      </c>
      <c r="U76" s="60">
        <v>365219</v>
      </c>
      <c r="V76" s="7">
        <v>197920</v>
      </c>
      <c r="W76" s="3">
        <v>35.1</v>
      </c>
      <c r="X76" s="7">
        <v>50</v>
      </c>
      <c r="Y76" s="7">
        <v>563139</v>
      </c>
      <c r="Z76" s="3">
        <v>0.13668139280183644</v>
      </c>
      <c r="AA76" s="3">
        <v>1.8</v>
      </c>
      <c r="AB76" s="7">
        <v>84</v>
      </c>
    </row>
    <row r="77" spans="1:28" x14ac:dyDescent="0.3">
      <c r="A77" s="13" t="s">
        <v>166</v>
      </c>
      <c r="B77" s="13" t="s">
        <v>253</v>
      </c>
      <c r="C77" s="8">
        <v>394513</v>
      </c>
      <c r="D77" s="7">
        <v>42621</v>
      </c>
      <c r="E77" s="3">
        <v>9.8000000000000007</v>
      </c>
      <c r="F77" s="7">
        <v>59</v>
      </c>
      <c r="G77" s="7">
        <v>437134</v>
      </c>
      <c r="H77" s="3">
        <v>0.48727929322063296</v>
      </c>
      <c r="I77" s="3">
        <v>78.8</v>
      </c>
      <c r="J77" s="7">
        <v>9</v>
      </c>
      <c r="K77" s="9">
        <v>2.7</v>
      </c>
      <c r="L77" s="26">
        <v>52</v>
      </c>
      <c r="M77" s="7">
        <v>67565</v>
      </c>
      <c r="N77" s="7">
        <v>14808</v>
      </c>
      <c r="O77" s="3">
        <v>18</v>
      </c>
      <c r="P77" s="7">
        <v>83</v>
      </c>
      <c r="Q77" s="7">
        <v>82373</v>
      </c>
      <c r="R77" s="3">
        <v>2.5902746223789467E-2</v>
      </c>
      <c r="S77" s="3">
        <v>1.2</v>
      </c>
      <c r="T77" s="7">
        <v>93</v>
      </c>
      <c r="U77" s="60">
        <v>493998</v>
      </c>
      <c r="V77" s="7">
        <v>61046</v>
      </c>
      <c r="W77" s="3">
        <v>11</v>
      </c>
      <c r="X77" s="7">
        <v>99</v>
      </c>
      <c r="Y77" s="7">
        <v>555044</v>
      </c>
      <c r="Z77" s="3">
        <v>0.13471662766439993</v>
      </c>
      <c r="AA77" s="3">
        <v>1.6</v>
      </c>
      <c r="AB77" s="7">
        <v>88</v>
      </c>
    </row>
    <row r="78" spans="1:28" x14ac:dyDescent="0.3">
      <c r="A78" s="13" t="s">
        <v>159</v>
      </c>
      <c r="B78" s="13" t="s">
        <v>254</v>
      </c>
      <c r="C78" s="8">
        <v>11664</v>
      </c>
      <c r="D78" s="7">
        <v>5824</v>
      </c>
      <c r="E78" s="3">
        <v>33.299999999999997</v>
      </c>
      <c r="F78" s="7">
        <v>27</v>
      </c>
      <c r="G78" s="7">
        <v>17488</v>
      </c>
      <c r="H78" s="3">
        <v>1.9494114573202791E-2</v>
      </c>
      <c r="I78" s="3">
        <v>4.2</v>
      </c>
      <c r="J78" s="7">
        <v>47</v>
      </c>
      <c r="K78" s="9">
        <v>0.9</v>
      </c>
      <c r="L78" s="26">
        <v>68</v>
      </c>
      <c r="M78" s="7">
        <v>210539</v>
      </c>
      <c r="N78" s="7">
        <v>189433</v>
      </c>
      <c r="O78" s="3">
        <v>47.4</v>
      </c>
      <c r="P78" s="7">
        <v>27</v>
      </c>
      <c r="Q78" s="7">
        <v>399972</v>
      </c>
      <c r="R78" s="3">
        <v>0.12577389693979238</v>
      </c>
      <c r="S78" s="3">
        <v>1.7</v>
      </c>
      <c r="T78" s="7">
        <v>86</v>
      </c>
      <c r="U78" s="60">
        <v>222203</v>
      </c>
      <c r="V78" s="7">
        <v>195257</v>
      </c>
      <c r="W78" s="3">
        <v>46.8</v>
      </c>
      <c r="X78" s="7">
        <v>28</v>
      </c>
      <c r="Y78" s="7">
        <v>417460</v>
      </c>
      <c r="Z78" s="3">
        <v>0.10132314444400875</v>
      </c>
      <c r="AA78" s="3">
        <v>1.6</v>
      </c>
      <c r="AB78" s="7">
        <v>88</v>
      </c>
    </row>
    <row r="79" spans="1:28" x14ac:dyDescent="0.3">
      <c r="A79" s="13" t="s">
        <v>168</v>
      </c>
      <c r="B79" s="13" t="s">
        <v>255</v>
      </c>
      <c r="C79" s="8" t="s">
        <v>151</v>
      </c>
      <c r="D79" s="7" t="s">
        <v>151</v>
      </c>
      <c r="E79" s="3" t="s">
        <v>151</v>
      </c>
      <c r="F79" s="7" t="s">
        <v>151</v>
      </c>
      <c r="G79" s="7" t="s">
        <v>151</v>
      </c>
      <c r="H79" s="3" t="s">
        <v>151</v>
      </c>
      <c r="I79" s="3" t="s">
        <v>151</v>
      </c>
      <c r="J79" s="7" t="s">
        <v>151</v>
      </c>
      <c r="K79" s="9" t="s">
        <v>151</v>
      </c>
      <c r="L79" s="26" t="s">
        <v>151</v>
      </c>
      <c r="M79" s="7">
        <v>702041</v>
      </c>
      <c r="N79" s="7">
        <v>277944</v>
      </c>
      <c r="O79" s="3">
        <v>28.4</v>
      </c>
      <c r="P79" s="7">
        <v>64</v>
      </c>
      <c r="Q79" s="7">
        <v>979985</v>
      </c>
      <c r="R79" s="3">
        <v>0.3081629023845231</v>
      </c>
      <c r="S79" s="3">
        <v>3.2</v>
      </c>
      <c r="T79" s="7">
        <v>65</v>
      </c>
      <c r="U79" s="60">
        <v>702041</v>
      </c>
      <c r="V79" s="7">
        <v>277944</v>
      </c>
      <c r="W79" s="3">
        <v>28.4</v>
      </c>
      <c r="X79" s="7">
        <v>65</v>
      </c>
      <c r="Y79" s="7">
        <v>979985</v>
      </c>
      <c r="Z79" s="3">
        <v>0.23785551120577278</v>
      </c>
      <c r="AA79" s="3">
        <v>3.1</v>
      </c>
      <c r="AB79" s="7">
        <v>64</v>
      </c>
    </row>
    <row r="80" spans="1:28" x14ac:dyDescent="0.3">
      <c r="A80" s="13" t="s">
        <v>157</v>
      </c>
      <c r="B80" s="13" t="s">
        <v>256</v>
      </c>
      <c r="C80" s="8" t="s">
        <v>151</v>
      </c>
      <c r="D80" s="7" t="s">
        <v>151</v>
      </c>
      <c r="E80" s="3" t="s">
        <v>151</v>
      </c>
      <c r="F80" s="7" t="s">
        <v>151</v>
      </c>
      <c r="G80" s="7" t="s">
        <v>151</v>
      </c>
      <c r="H80" s="3" t="s">
        <v>151</v>
      </c>
      <c r="I80" s="3" t="s">
        <v>151</v>
      </c>
      <c r="J80" s="7" t="s">
        <v>151</v>
      </c>
      <c r="K80" s="9" t="s">
        <v>151</v>
      </c>
      <c r="L80" s="26" t="s">
        <v>151</v>
      </c>
      <c r="M80" s="7">
        <v>5037393</v>
      </c>
      <c r="N80" s="7">
        <v>1330383</v>
      </c>
      <c r="O80" s="3">
        <v>20.9</v>
      </c>
      <c r="P80" s="7">
        <v>74</v>
      </c>
      <c r="Q80" s="7">
        <v>6367776</v>
      </c>
      <c r="R80" s="3">
        <v>2.0023901732113334</v>
      </c>
      <c r="S80" s="3">
        <v>17.7</v>
      </c>
      <c r="T80" s="7">
        <v>12</v>
      </c>
      <c r="U80" s="60">
        <v>5043540</v>
      </c>
      <c r="V80" s="7">
        <v>1332602</v>
      </c>
      <c r="W80" s="3">
        <v>20.9</v>
      </c>
      <c r="X80" s="7">
        <v>79</v>
      </c>
      <c r="Y80" s="7">
        <v>6376142</v>
      </c>
      <c r="Z80" s="3">
        <v>1.5475752332235682</v>
      </c>
      <c r="AA80" s="3">
        <v>16.5</v>
      </c>
      <c r="AB80" s="7">
        <v>14</v>
      </c>
    </row>
    <row r="81" spans="1:28" x14ac:dyDescent="0.3">
      <c r="A81" s="13" t="s">
        <v>167</v>
      </c>
      <c r="B81" s="13" t="s">
        <v>257</v>
      </c>
      <c r="C81" s="8">
        <v>28099</v>
      </c>
      <c r="D81" s="7">
        <v>3589</v>
      </c>
      <c r="E81" s="3">
        <v>11.3</v>
      </c>
      <c r="F81" s="7">
        <v>56</v>
      </c>
      <c r="G81" s="7">
        <v>31688</v>
      </c>
      <c r="H81" s="3">
        <v>3.5323050239915943E-2</v>
      </c>
      <c r="I81" s="3">
        <v>7</v>
      </c>
      <c r="J81" s="7">
        <v>41</v>
      </c>
      <c r="K81" s="9">
        <v>1.4</v>
      </c>
      <c r="L81" s="26">
        <v>61</v>
      </c>
      <c r="M81" s="7">
        <v>345522</v>
      </c>
      <c r="N81" s="7">
        <v>62529</v>
      </c>
      <c r="O81" s="3">
        <v>15.3</v>
      </c>
      <c r="P81" s="7">
        <v>88</v>
      </c>
      <c r="Q81" s="7">
        <v>408051</v>
      </c>
      <c r="R81" s="3">
        <v>0.12831439305796213</v>
      </c>
      <c r="S81" s="3">
        <v>1.2</v>
      </c>
      <c r="T81" s="7">
        <v>93</v>
      </c>
      <c r="U81" s="60">
        <v>386436</v>
      </c>
      <c r="V81" s="7">
        <v>67885</v>
      </c>
      <c r="W81" s="3">
        <v>14.9</v>
      </c>
      <c r="X81" s="7">
        <v>94</v>
      </c>
      <c r="Y81" s="7">
        <v>454321</v>
      </c>
      <c r="Z81" s="3">
        <v>0.11026980383017893</v>
      </c>
      <c r="AA81" s="3">
        <v>0.9</v>
      </c>
      <c r="AB81" s="7">
        <v>100</v>
      </c>
    </row>
    <row r="82" spans="1:28" x14ac:dyDescent="0.3">
      <c r="A82" s="13" t="s">
        <v>157</v>
      </c>
      <c r="B82" s="13" t="s">
        <v>258</v>
      </c>
      <c r="C82" s="8">
        <v>88835</v>
      </c>
      <c r="D82" s="7">
        <v>6587</v>
      </c>
      <c r="E82" s="3">
        <v>6.9</v>
      </c>
      <c r="F82" s="7">
        <v>64</v>
      </c>
      <c r="G82" s="7">
        <v>95422</v>
      </c>
      <c r="H82" s="3">
        <v>0.10636821825275369</v>
      </c>
      <c r="I82" s="3">
        <v>12.8</v>
      </c>
      <c r="J82" s="7">
        <v>33</v>
      </c>
      <c r="K82" s="9">
        <v>3.7</v>
      </c>
      <c r="L82" s="26">
        <v>45</v>
      </c>
      <c r="M82" s="7">
        <v>440294</v>
      </c>
      <c r="N82" s="7">
        <v>173170</v>
      </c>
      <c r="O82" s="3">
        <v>28.2</v>
      </c>
      <c r="P82" s="7">
        <v>65</v>
      </c>
      <c r="Q82" s="7">
        <v>613464</v>
      </c>
      <c r="R82" s="3">
        <v>0.19290789833356536</v>
      </c>
      <c r="S82" s="3">
        <v>1.4</v>
      </c>
      <c r="T82" s="7">
        <v>88</v>
      </c>
      <c r="U82" s="60">
        <v>561847</v>
      </c>
      <c r="V82" s="7">
        <v>182132</v>
      </c>
      <c r="W82" s="3">
        <v>24.5</v>
      </c>
      <c r="X82" s="7">
        <v>73</v>
      </c>
      <c r="Y82" s="7">
        <v>743979</v>
      </c>
      <c r="Z82" s="3">
        <v>0.18057368773130164</v>
      </c>
      <c r="AA82" s="3">
        <v>1.4</v>
      </c>
      <c r="AB82" s="7">
        <v>94</v>
      </c>
    </row>
    <row r="83" spans="1:28" x14ac:dyDescent="0.3">
      <c r="A83" s="13" t="s">
        <v>161</v>
      </c>
      <c r="B83" s="13" t="s">
        <v>259</v>
      </c>
      <c r="C83" s="8">
        <v>75005</v>
      </c>
      <c r="D83" s="7">
        <v>12243</v>
      </c>
      <c r="E83" s="3">
        <v>14</v>
      </c>
      <c r="F83" s="7">
        <v>53</v>
      </c>
      <c r="G83" s="7">
        <v>87248</v>
      </c>
      <c r="H83" s="3">
        <v>9.7256547820379527E-2</v>
      </c>
      <c r="I83" s="3">
        <v>60.7</v>
      </c>
      <c r="J83" s="7">
        <v>12</v>
      </c>
      <c r="K83" s="9">
        <v>1.7</v>
      </c>
      <c r="L83" s="26">
        <v>59</v>
      </c>
      <c r="M83" s="7">
        <v>33425</v>
      </c>
      <c r="N83" s="7">
        <v>8715</v>
      </c>
      <c r="O83" s="3">
        <v>20.7</v>
      </c>
      <c r="P83" s="7">
        <v>75</v>
      </c>
      <c r="Q83" s="7">
        <v>42140</v>
      </c>
      <c r="R83" s="3">
        <v>1.3251207627141029E-2</v>
      </c>
      <c r="S83" s="3">
        <v>3.9</v>
      </c>
      <c r="T83" s="7">
        <v>57</v>
      </c>
      <c r="U83" s="60">
        <v>119235</v>
      </c>
      <c r="V83" s="7">
        <v>24443</v>
      </c>
      <c r="W83" s="3">
        <v>17</v>
      </c>
      <c r="X83" s="7">
        <v>89</v>
      </c>
      <c r="Y83" s="7">
        <v>143678</v>
      </c>
      <c r="Z83" s="3">
        <v>3.4872578803780696E-2</v>
      </c>
      <c r="AA83" s="3">
        <v>1</v>
      </c>
      <c r="AB83" s="7">
        <v>98</v>
      </c>
    </row>
    <row r="84" spans="1:28" x14ac:dyDescent="0.3">
      <c r="A84" s="13" t="s">
        <v>157</v>
      </c>
      <c r="B84" s="13" t="s">
        <v>260</v>
      </c>
      <c r="C84" s="8">
        <v>5941</v>
      </c>
      <c r="D84" s="7">
        <v>5894</v>
      </c>
      <c r="E84" s="3">
        <v>49.8</v>
      </c>
      <c r="F84" s="7">
        <v>11</v>
      </c>
      <c r="G84" s="7">
        <v>11835</v>
      </c>
      <c r="H84" s="3">
        <v>1.3192637578559872E-2</v>
      </c>
      <c r="I84" s="3">
        <v>0.1</v>
      </c>
      <c r="J84" s="7">
        <v>70</v>
      </c>
      <c r="K84" s="9">
        <v>4.5</v>
      </c>
      <c r="L84" s="26">
        <v>39</v>
      </c>
      <c r="M84" s="7">
        <v>11091092</v>
      </c>
      <c r="N84" s="7">
        <v>3374427</v>
      </c>
      <c r="O84" s="3">
        <v>23.3</v>
      </c>
      <c r="P84" s="7">
        <v>71</v>
      </c>
      <c r="Q84" s="7">
        <v>14465519</v>
      </c>
      <c r="R84" s="3">
        <v>4.548780154327325</v>
      </c>
      <c r="S84" s="3">
        <v>43.8</v>
      </c>
      <c r="T84" s="7">
        <v>2</v>
      </c>
      <c r="U84" s="60">
        <v>11105684</v>
      </c>
      <c r="V84" s="7">
        <v>3382067</v>
      </c>
      <c r="W84" s="3">
        <v>23.3</v>
      </c>
      <c r="X84" s="7">
        <v>76</v>
      </c>
      <c r="Y84" s="7">
        <v>14487751</v>
      </c>
      <c r="Z84" s="3">
        <v>3.5163715978580754</v>
      </c>
      <c r="AA84" s="3">
        <v>42.7</v>
      </c>
      <c r="AB84" s="7">
        <v>2</v>
      </c>
    </row>
    <row r="85" spans="1:28" x14ac:dyDescent="0.3">
      <c r="A85" s="13" t="s">
        <v>161</v>
      </c>
      <c r="B85" s="13" t="s">
        <v>261</v>
      </c>
      <c r="C85" s="8" t="s">
        <v>151</v>
      </c>
      <c r="D85" s="7" t="s">
        <v>151</v>
      </c>
      <c r="E85" s="3" t="s">
        <v>151</v>
      </c>
      <c r="F85" s="7" t="s">
        <v>151</v>
      </c>
      <c r="G85" s="7" t="s">
        <v>151</v>
      </c>
      <c r="H85" s="3" t="s">
        <v>151</v>
      </c>
      <c r="I85" s="3" t="s">
        <v>151</v>
      </c>
      <c r="J85" s="7" t="s">
        <v>151</v>
      </c>
      <c r="K85" s="9" t="s">
        <v>151</v>
      </c>
      <c r="L85" s="26" t="s">
        <v>151</v>
      </c>
      <c r="M85" s="7">
        <v>12122571</v>
      </c>
      <c r="N85" s="7">
        <v>19858303</v>
      </c>
      <c r="O85" s="3">
        <v>62.1</v>
      </c>
      <c r="P85" s="7">
        <v>9</v>
      </c>
      <c r="Q85" s="7">
        <v>31980874</v>
      </c>
      <c r="R85" s="3">
        <v>10.056601838429906</v>
      </c>
      <c r="S85" s="3">
        <v>8.1999999999999993</v>
      </c>
      <c r="T85" s="7">
        <v>34</v>
      </c>
      <c r="U85" s="60">
        <v>12134726</v>
      </c>
      <c r="V85" s="7">
        <v>19861003</v>
      </c>
      <c r="W85" s="3">
        <v>62.1</v>
      </c>
      <c r="X85" s="7">
        <v>10</v>
      </c>
      <c r="Y85" s="7">
        <v>31995729</v>
      </c>
      <c r="Z85" s="3">
        <v>7.7657928210088611</v>
      </c>
      <c r="AA85" s="3">
        <v>7.6</v>
      </c>
      <c r="AB85" s="7">
        <v>34</v>
      </c>
    </row>
    <row r="86" spans="1:28" x14ac:dyDescent="0.3">
      <c r="A86" s="13" t="s">
        <v>155</v>
      </c>
      <c r="B86" s="13" t="s">
        <v>262</v>
      </c>
      <c r="C86" s="8" t="s">
        <v>151</v>
      </c>
      <c r="D86" s="7" t="s">
        <v>151</v>
      </c>
      <c r="E86" s="3" t="s">
        <v>151</v>
      </c>
      <c r="F86" s="7" t="s">
        <v>151</v>
      </c>
      <c r="G86" s="7" t="s">
        <v>151</v>
      </c>
      <c r="H86" s="3" t="s">
        <v>151</v>
      </c>
      <c r="I86" s="3" t="s">
        <v>151</v>
      </c>
      <c r="J86" s="7" t="s">
        <v>151</v>
      </c>
      <c r="K86" s="9" t="s">
        <v>151</v>
      </c>
      <c r="L86" s="26" t="s">
        <v>151</v>
      </c>
      <c r="M86" s="7">
        <v>808905</v>
      </c>
      <c r="N86" s="7">
        <v>630159</v>
      </c>
      <c r="O86" s="3">
        <v>43.8</v>
      </c>
      <c r="P86" s="7">
        <v>34</v>
      </c>
      <c r="Q86" s="7">
        <v>1439064</v>
      </c>
      <c r="R86" s="3">
        <v>0.45252339470204267</v>
      </c>
      <c r="S86" s="3">
        <v>8.5</v>
      </c>
      <c r="T86" s="7">
        <v>32</v>
      </c>
      <c r="U86" s="60">
        <v>816482</v>
      </c>
      <c r="V86" s="7">
        <v>638657</v>
      </c>
      <c r="W86" s="3">
        <v>43.9</v>
      </c>
      <c r="X86" s="7">
        <v>34</v>
      </c>
      <c r="Y86" s="7">
        <v>1455139</v>
      </c>
      <c r="Z86" s="3">
        <v>0.35318176372133964</v>
      </c>
      <c r="AA86" s="3">
        <v>6.4</v>
      </c>
      <c r="AB86" s="7">
        <v>38</v>
      </c>
    </row>
    <row r="87" spans="1:28" x14ac:dyDescent="0.3">
      <c r="A87" s="13" t="s">
        <v>162</v>
      </c>
      <c r="B87" s="13" t="s">
        <v>263</v>
      </c>
      <c r="C87" s="8">
        <v>3892</v>
      </c>
      <c r="D87" s="7">
        <v>247</v>
      </c>
      <c r="E87" s="3">
        <v>6</v>
      </c>
      <c r="F87" s="7">
        <v>67</v>
      </c>
      <c r="G87" s="7">
        <v>4139</v>
      </c>
      <c r="H87" s="3">
        <v>4.6138003327130805E-3</v>
      </c>
      <c r="I87" s="3">
        <v>0.1</v>
      </c>
      <c r="J87" s="7">
        <v>70</v>
      </c>
      <c r="K87" s="9">
        <v>0.3</v>
      </c>
      <c r="L87" s="26">
        <v>73</v>
      </c>
      <c r="M87" s="7">
        <v>2963045</v>
      </c>
      <c r="N87" s="7">
        <v>1732670</v>
      </c>
      <c r="O87" s="3">
        <v>36.9</v>
      </c>
      <c r="P87" s="7">
        <v>44</v>
      </c>
      <c r="Q87" s="7">
        <v>4695715</v>
      </c>
      <c r="R87" s="3">
        <v>1.4765992981224618</v>
      </c>
      <c r="S87" s="3">
        <v>6.2</v>
      </c>
      <c r="T87" s="7">
        <v>42</v>
      </c>
      <c r="U87" s="60">
        <v>2985019</v>
      </c>
      <c r="V87" s="7">
        <v>1737671</v>
      </c>
      <c r="W87" s="3">
        <v>36.799999999999997</v>
      </c>
      <c r="X87" s="7">
        <v>45</v>
      </c>
      <c r="Y87" s="7">
        <v>4722690</v>
      </c>
      <c r="Z87" s="3">
        <v>1.1462602429796285</v>
      </c>
      <c r="AA87" s="3">
        <v>4.5</v>
      </c>
      <c r="AB87" s="7">
        <v>53</v>
      </c>
    </row>
    <row r="88" spans="1:28" x14ac:dyDescent="0.3">
      <c r="A88" s="13" t="s">
        <v>169</v>
      </c>
      <c r="B88" s="13" t="s">
        <v>264</v>
      </c>
      <c r="C88" s="8" t="s">
        <v>151</v>
      </c>
      <c r="D88" s="7" t="s">
        <v>151</v>
      </c>
      <c r="E88" s="3" t="s">
        <v>151</v>
      </c>
      <c r="F88" s="7" t="s">
        <v>151</v>
      </c>
      <c r="G88" s="7" t="s">
        <v>151</v>
      </c>
      <c r="H88" s="3" t="s">
        <v>151</v>
      </c>
      <c r="I88" s="3" t="s">
        <v>151</v>
      </c>
      <c r="J88" s="7" t="s">
        <v>151</v>
      </c>
      <c r="K88" s="9" t="s">
        <v>151</v>
      </c>
      <c r="L88" s="26" t="s">
        <v>151</v>
      </c>
      <c r="M88" s="7">
        <v>3832566</v>
      </c>
      <c r="N88" s="7">
        <v>3832892</v>
      </c>
      <c r="O88" s="3">
        <v>50</v>
      </c>
      <c r="P88" s="7">
        <v>24</v>
      </c>
      <c r="Q88" s="7">
        <v>7665458</v>
      </c>
      <c r="R88" s="3">
        <v>2.410455043073783</v>
      </c>
      <c r="S88" s="3">
        <v>20.8</v>
      </c>
      <c r="T88" s="7">
        <v>8</v>
      </c>
      <c r="U88" s="60">
        <v>3839016</v>
      </c>
      <c r="V88" s="7">
        <v>3840937</v>
      </c>
      <c r="W88" s="3">
        <v>50</v>
      </c>
      <c r="X88" s="7">
        <v>24</v>
      </c>
      <c r="Y88" s="7">
        <v>7679953</v>
      </c>
      <c r="Z88" s="3">
        <v>1.86402766047573</v>
      </c>
      <c r="AA88" s="3">
        <v>16.2</v>
      </c>
      <c r="AB88" s="7">
        <v>15</v>
      </c>
    </row>
    <row r="89" spans="1:28" x14ac:dyDescent="0.3">
      <c r="A89" s="13" t="s">
        <v>152</v>
      </c>
      <c r="B89" s="13" t="s">
        <v>265</v>
      </c>
      <c r="C89" s="8">
        <v>372525</v>
      </c>
      <c r="D89" s="7">
        <v>101819</v>
      </c>
      <c r="E89" s="3">
        <v>21.5</v>
      </c>
      <c r="F89" s="7">
        <v>41</v>
      </c>
      <c r="G89" s="7">
        <v>474344</v>
      </c>
      <c r="H89" s="3">
        <v>0.5287577929500975</v>
      </c>
      <c r="I89" s="3">
        <v>9.1999999999999993</v>
      </c>
      <c r="J89" s="7">
        <v>36</v>
      </c>
      <c r="K89" s="9">
        <v>9.4</v>
      </c>
      <c r="L89" s="26">
        <v>19</v>
      </c>
      <c r="M89" s="7">
        <v>3359355</v>
      </c>
      <c r="N89" s="7">
        <v>1322051</v>
      </c>
      <c r="O89" s="3">
        <v>28.2</v>
      </c>
      <c r="P89" s="7">
        <v>65</v>
      </c>
      <c r="Q89" s="7">
        <v>4681406</v>
      </c>
      <c r="R89" s="3">
        <v>1.472099736424864</v>
      </c>
      <c r="S89" s="3">
        <v>23.9</v>
      </c>
      <c r="T89" s="7">
        <v>7</v>
      </c>
      <c r="U89" s="60">
        <v>3741869</v>
      </c>
      <c r="V89" s="7">
        <v>1433492</v>
      </c>
      <c r="W89" s="3">
        <v>27.7</v>
      </c>
      <c r="X89" s="7">
        <v>68</v>
      </c>
      <c r="Y89" s="7">
        <v>5175361</v>
      </c>
      <c r="Z89" s="3">
        <v>1.2561295696662902</v>
      </c>
      <c r="AA89" s="3">
        <v>19.399999999999999</v>
      </c>
      <c r="AB89" s="7">
        <v>10</v>
      </c>
    </row>
    <row r="90" spans="1:28" x14ac:dyDescent="0.3">
      <c r="A90" s="13" t="s">
        <v>159</v>
      </c>
      <c r="B90" s="13" t="s">
        <v>266</v>
      </c>
      <c r="C90" s="8">
        <v>98631</v>
      </c>
      <c r="D90" s="7">
        <v>31819</v>
      </c>
      <c r="E90" s="3">
        <v>24.4</v>
      </c>
      <c r="F90" s="7">
        <v>36</v>
      </c>
      <c r="G90" s="7">
        <v>130450</v>
      </c>
      <c r="H90" s="3">
        <v>0.14541441251568529</v>
      </c>
      <c r="I90" s="3">
        <v>2.6</v>
      </c>
      <c r="J90" s="7">
        <v>55</v>
      </c>
      <c r="K90" s="9">
        <v>10.8</v>
      </c>
      <c r="L90" s="26">
        <v>17</v>
      </c>
      <c r="M90" s="7">
        <v>1933062</v>
      </c>
      <c r="N90" s="7">
        <v>3006634</v>
      </c>
      <c r="O90" s="3">
        <v>60.9</v>
      </c>
      <c r="P90" s="7">
        <v>11</v>
      </c>
      <c r="Q90" s="7">
        <v>4939696</v>
      </c>
      <c r="R90" s="3">
        <v>1.5533207714987669</v>
      </c>
      <c r="S90" s="3">
        <v>19.899999999999999</v>
      </c>
      <c r="T90" s="7">
        <v>10</v>
      </c>
      <c r="U90" s="60">
        <v>2031693</v>
      </c>
      <c r="V90" s="7">
        <v>3038453</v>
      </c>
      <c r="W90" s="3">
        <v>59.9</v>
      </c>
      <c r="X90" s="7">
        <v>11</v>
      </c>
      <c r="Y90" s="7">
        <v>5070146</v>
      </c>
      <c r="Z90" s="3">
        <v>1.2305924771480217</v>
      </c>
      <c r="AA90" s="3">
        <v>19.5</v>
      </c>
      <c r="AB90" s="7">
        <v>9</v>
      </c>
    </row>
    <row r="91" spans="1:28" x14ac:dyDescent="0.3">
      <c r="A91" s="13" t="s">
        <v>168</v>
      </c>
      <c r="B91" s="13" t="s">
        <v>267</v>
      </c>
      <c r="C91" s="8" t="s">
        <v>151</v>
      </c>
      <c r="D91" s="7" t="s">
        <v>151</v>
      </c>
      <c r="E91" s="3" t="s">
        <v>151</v>
      </c>
      <c r="F91" s="7" t="s">
        <v>151</v>
      </c>
      <c r="G91" s="7" t="s">
        <v>151</v>
      </c>
      <c r="H91" s="3" t="s">
        <v>151</v>
      </c>
      <c r="I91" s="3" t="s">
        <v>151</v>
      </c>
      <c r="J91" s="7" t="s">
        <v>151</v>
      </c>
      <c r="K91" s="9" t="s">
        <v>151</v>
      </c>
      <c r="L91" s="26" t="s">
        <v>151</v>
      </c>
      <c r="M91" s="7">
        <v>701099</v>
      </c>
      <c r="N91" s="7">
        <v>499477</v>
      </c>
      <c r="O91" s="3">
        <v>41.6</v>
      </c>
      <c r="P91" s="7">
        <v>37</v>
      </c>
      <c r="Q91" s="7">
        <v>1200576</v>
      </c>
      <c r="R91" s="3">
        <v>0.3775292322772299</v>
      </c>
      <c r="S91" s="3">
        <v>3.5</v>
      </c>
      <c r="T91" s="7">
        <v>61</v>
      </c>
      <c r="U91" s="60">
        <v>701604</v>
      </c>
      <c r="V91" s="7">
        <v>499605</v>
      </c>
      <c r="W91" s="3">
        <v>41.6</v>
      </c>
      <c r="X91" s="7">
        <v>40</v>
      </c>
      <c r="Y91" s="7">
        <v>1201209</v>
      </c>
      <c r="Z91" s="3">
        <v>0.29154954490117208</v>
      </c>
      <c r="AA91" s="3">
        <v>3.1</v>
      </c>
      <c r="AB91" s="7">
        <v>64</v>
      </c>
    </row>
    <row r="92" spans="1:28" x14ac:dyDescent="0.3">
      <c r="A92" s="13" t="s">
        <v>153</v>
      </c>
      <c r="B92" s="13" t="s">
        <v>268</v>
      </c>
      <c r="C92" s="8">
        <v>1834350</v>
      </c>
      <c r="D92" s="7">
        <v>1431895</v>
      </c>
      <c r="E92" s="3">
        <v>43.8</v>
      </c>
      <c r="F92" s="7">
        <v>19</v>
      </c>
      <c r="G92" s="7">
        <v>3266245</v>
      </c>
      <c r="H92" s="3">
        <v>3.6409283082199648</v>
      </c>
      <c r="I92" s="3">
        <v>96.3</v>
      </c>
      <c r="J92" s="7">
        <v>8</v>
      </c>
      <c r="K92" s="9">
        <v>24.3</v>
      </c>
      <c r="L92" s="26">
        <v>8</v>
      </c>
      <c r="M92" s="7" t="s">
        <v>151</v>
      </c>
      <c r="N92" s="7" t="s">
        <v>151</v>
      </c>
      <c r="O92" s="3" t="s">
        <v>151</v>
      </c>
      <c r="P92" s="7" t="s">
        <v>151</v>
      </c>
      <c r="Q92" s="7" t="s">
        <v>151</v>
      </c>
      <c r="R92" s="3" t="s">
        <v>151</v>
      </c>
      <c r="S92" s="3" t="s">
        <v>151</v>
      </c>
      <c r="T92" s="7" t="s">
        <v>151</v>
      </c>
      <c r="U92" s="60">
        <v>1922437</v>
      </c>
      <c r="V92" s="7">
        <v>1470003</v>
      </c>
      <c r="W92" s="3">
        <v>43.3</v>
      </c>
      <c r="X92" s="7">
        <v>35</v>
      </c>
      <c r="Y92" s="7">
        <v>3392440</v>
      </c>
      <c r="Z92" s="3">
        <v>0.82339071560780208</v>
      </c>
      <c r="AA92" s="3">
        <v>19</v>
      </c>
      <c r="AB92" s="7">
        <v>11</v>
      </c>
    </row>
    <row r="93" spans="1:28" x14ac:dyDescent="0.3">
      <c r="A93" s="13" t="s">
        <v>169</v>
      </c>
      <c r="B93" s="13" t="s">
        <v>269</v>
      </c>
      <c r="C93" s="8" t="s">
        <v>151</v>
      </c>
      <c r="D93" s="7" t="s">
        <v>151</v>
      </c>
      <c r="E93" s="3" t="s">
        <v>151</v>
      </c>
      <c r="F93" s="7" t="s">
        <v>151</v>
      </c>
      <c r="G93" s="7" t="s">
        <v>151</v>
      </c>
      <c r="H93" s="3" t="s">
        <v>151</v>
      </c>
      <c r="I93" s="3" t="s">
        <v>151</v>
      </c>
      <c r="J93" s="7" t="s">
        <v>151</v>
      </c>
      <c r="K93" s="9" t="s">
        <v>151</v>
      </c>
      <c r="L93" s="26" t="s">
        <v>151</v>
      </c>
      <c r="M93" s="7">
        <v>1498182</v>
      </c>
      <c r="N93" s="7">
        <v>770892</v>
      </c>
      <c r="O93" s="3">
        <v>34</v>
      </c>
      <c r="P93" s="7">
        <v>51</v>
      </c>
      <c r="Q93" s="7">
        <v>2269074</v>
      </c>
      <c r="R93" s="3">
        <v>0.7135256453570813</v>
      </c>
      <c r="S93" s="3">
        <v>13.7</v>
      </c>
      <c r="T93" s="7">
        <v>21</v>
      </c>
      <c r="U93" s="60">
        <v>1513381</v>
      </c>
      <c r="V93" s="7">
        <v>778284</v>
      </c>
      <c r="W93" s="3">
        <v>34</v>
      </c>
      <c r="X93" s="7">
        <v>52</v>
      </c>
      <c r="Y93" s="7">
        <v>2291665</v>
      </c>
      <c r="Z93" s="3">
        <v>0.55621785036238036</v>
      </c>
      <c r="AA93" s="3">
        <v>6.9</v>
      </c>
      <c r="AB93" s="7">
        <v>36</v>
      </c>
    </row>
    <row r="94" spans="1:28" x14ac:dyDescent="0.3">
      <c r="A94" s="13" t="s">
        <v>165</v>
      </c>
      <c r="B94" s="13" t="s">
        <v>270</v>
      </c>
      <c r="C94" s="8" t="s">
        <v>151</v>
      </c>
      <c r="D94" s="7" t="s">
        <v>151</v>
      </c>
      <c r="E94" s="3" t="s">
        <v>151</v>
      </c>
      <c r="F94" s="7" t="s">
        <v>151</v>
      </c>
      <c r="G94" s="7" t="s">
        <v>151</v>
      </c>
      <c r="H94" s="3" t="s">
        <v>151</v>
      </c>
      <c r="I94" s="3" t="s">
        <v>151</v>
      </c>
      <c r="J94" s="7" t="s">
        <v>151</v>
      </c>
      <c r="K94" s="9" t="s">
        <v>151</v>
      </c>
      <c r="L94" s="26" t="s">
        <v>151</v>
      </c>
      <c r="M94" s="7">
        <v>979184</v>
      </c>
      <c r="N94" s="7">
        <v>232647</v>
      </c>
      <c r="O94" s="3">
        <v>19.2</v>
      </c>
      <c r="P94" s="7">
        <v>78</v>
      </c>
      <c r="Q94" s="7">
        <v>1211831</v>
      </c>
      <c r="R94" s="3">
        <v>0.38106844304712717</v>
      </c>
      <c r="S94" s="3">
        <v>2.4</v>
      </c>
      <c r="T94" s="7">
        <v>73</v>
      </c>
      <c r="U94" s="60">
        <v>983056</v>
      </c>
      <c r="V94" s="7">
        <v>233163</v>
      </c>
      <c r="W94" s="3">
        <v>19.2</v>
      </c>
      <c r="X94" s="7">
        <v>84</v>
      </c>
      <c r="Y94" s="7">
        <v>1216219</v>
      </c>
      <c r="Z94" s="3">
        <v>0.29519267334007537</v>
      </c>
      <c r="AA94" s="3">
        <v>2.2000000000000002</v>
      </c>
      <c r="AB94" s="7">
        <v>78</v>
      </c>
    </row>
    <row r="95" spans="1:28" x14ac:dyDescent="0.3">
      <c r="A95" s="13" t="s">
        <v>163</v>
      </c>
      <c r="B95" s="13" t="s">
        <v>271</v>
      </c>
      <c r="C95" s="8">
        <v>36469</v>
      </c>
      <c r="D95" s="7">
        <v>4079</v>
      </c>
      <c r="E95" s="3">
        <v>10.1</v>
      </c>
      <c r="F95" s="7">
        <v>58</v>
      </c>
      <c r="G95" s="7">
        <v>40548</v>
      </c>
      <c r="H95" s="3">
        <v>4.5199414324921479E-2</v>
      </c>
      <c r="I95" s="3">
        <v>1.2</v>
      </c>
      <c r="J95" s="7">
        <v>62</v>
      </c>
      <c r="K95" s="9">
        <v>2.7</v>
      </c>
      <c r="L95" s="26">
        <v>52</v>
      </c>
      <c r="M95" s="7">
        <v>2679256</v>
      </c>
      <c r="N95" s="7">
        <v>525249</v>
      </c>
      <c r="O95" s="3">
        <v>16.399999999999999</v>
      </c>
      <c r="P95" s="7">
        <v>86</v>
      </c>
      <c r="Q95" s="7">
        <v>3204505</v>
      </c>
      <c r="R95" s="3">
        <v>1.0076782415095293</v>
      </c>
      <c r="S95" s="3">
        <v>14</v>
      </c>
      <c r="T95" s="7">
        <v>18</v>
      </c>
      <c r="U95" s="60">
        <v>2724060</v>
      </c>
      <c r="V95" s="7">
        <v>532217</v>
      </c>
      <c r="W95" s="3">
        <v>16.3</v>
      </c>
      <c r="X95" s="7">
        <v>91</v>
      </c>
      <c r="Y95" s="7">
        <v>3256277</v>
      </c>
      <c r="Z95" s="3">
        <v>0.79034212815767613</v>
      </c>
      <c r="AA95" s="3">
        <v>10.9</v>
      </c>
      <c r="AB95" s="7">
        <v>23</v>
      </c>
    </row>
    <row r="96" spans="1:28" x14ac:dyDescent="0.3">
      <c r="A96" s="13" t="s">
        <v>160</v>
      </c>
      <c r="B96" s="13" t="s">
        <v>272</v>
      </c>
      <c r="C96" s="8">
        <v>23456</v>
      </c>
      <c r="D96" s="7">
        <v>5522</v>
      </c>
      <c r="E96" s="3">
        <v>19.100000000000001</v>
      </c>
      <c r="F96" s="7">
        <v>45</v>
      </c>
      <c r="G96" s="7">
        <v>28978</v>
      </c>
      <c r="H96" s="3">
        <v>3.2302175897888294E-2</v>
      </c>
      <c r="I96" s="3">
        <v>3.5</v>
      </c>
      <c r="J96" s="7">
        <v>50</v>
      </c>
      <c r="K96" s="9">
        <v>5</v>
      </c>
      <c r="L96" s="26">
        <v>36</v>
      </c>
      <c r="M96" s="7">
        <v>537403</v>
      </c>
      <c r="N96" s="7">
        <v>258860</v>
      </c>
      <c r="O96" s="3">
        <v>32.5</v>
      </c>
      <c r="P96" s="7">
        <v>57</v>
      </c>
      <c r="Q96" s="7">
        <v>796263</v>
      </c>
      <c r="R96" s="3">
        <v>0.25039027856692447</v>
      </c>
      <c r="S96" s="3">
        <v>3.8</v>
      </c>
      <c r="T96" s="7">
        <v>58</v>
      </c>
      <c r="U96" s="60">
        <v>562420</v>
      </c>
      <c r="V96" s="7">
        <v>265434</v>
      </c>
      <c r="W96" s="3">
        <v>32.1</v>
      </c>
      <c r="X96" s="7">
        <v>59</v>
      </c>
      <c r="Y96" s="7">
        <v>827854</v>
      </c>
      <c r="Z96" s="3">
        <v>0.20093127586008341</v>
      </c>
      <c r="AA96" s="3">
        <v>3.8</v>
      </c>
      <c r="AB96" s="7">
        <v>59</v>
      </c>
    </row>
    <row r="97" spans="1:28" x14ac:dyDescent="0.3">
      <c r="A97" s="13" t="s">
        <v>149</v>
      </c>
      <c r="B97" s="13" t="s">
        <v>273</v>
      </c>
      <c r="C97" s="8">
        <v>742116</v>
      </c>
      <c r="D97" s="7">
        <v>485964</v>
      </c>
      <c r="E97" s="3">
        <v>39.6</v>
      </c>
      <c r="F97" s="7">
        <v>20</v>
      </c>
      <c r="G97" s="7">
        <v>1228080</v>
      </c>
      <c r="H97" s="3">
        <v>1.3689576981392317</v>
      </c>
      <c r="I97" s="3">
        <v>19.899999999999999</v>
      </c>
      <c r="J97" s="7">
        <v>24</v>
      </c>
      <c r="K97" s="9">
        <v>21.5</v>
      </c>
      <c r="L97" s="26">
        <v>11</v>
      </c>
      <c r="M97" s="7">
        <v>3178795</v>
      </c>
      <c r="N97" s="7">
        <v>1537729</v>
      </c>
      <c r="O97" s="3">
        <v>32.6</v>
      </c>
      <c r="P97" s="7">
        <v>56</v>
      </c>
      <c r="Q97" s="7">
        <v>4716524</v>
      </c>
      <c r="R97" s="3">
        <v>1.4831428287231541</v>
      </c>
      <c r="S97" s="3">
        <v>2.9</v>
      </c>
      <c r="T97" s="7">
        <v>70</v>
      </c>
      <c r="U97" s="60">
        <v>4076142</v>
      </c>
      <c r="V97" s="7">
        <v>2096358</v>
      </c>
      <c r="W97" s="3">
        <v>34</v>
      </c>
      <c r="X97" s="7">
        <v>52</v>
      </c>
      <c r="Y97" s="7">
        <v>6172500</v>
      </c>
      <c r="Z97" s="3">
        <v>1.4981485868841182</v>
      </c>
      <c r="AA97" s="3">
        <v>2.8</v>
      </c>
      <c r="AB97" s="7">
        <v>72</v>
      </c>
    </row>
    <row r="98" spans="1:28" x14ac:dyDescent="0.3">
      <c r="A98" s="13" t="s">
        <v>168</v>
      </c>
      <c r="B98" s="13" t="s">
        <v>274</v>
      </c>
      <c r="C98" s="8" t="s">
        <v>151</v>
      </c>
      <c r="D98" s="7" t="s">
        <v>151</v>
      </c>
      <c r="E98" s="3" t="s">
        <v>151</v>
      </c>
      <c r="F98" s="7" t="s">
        <v>151</v>
      </c>
      <c r="G98" s="7" t="s">
        <v>151</v>
      </c>
      <c r="H98" s="3" t="s">
        <v>151</v>
      </c>
      <c r="I98" s="3" t="s">
        <v>151</v>
      </c>
      <c r="J98" s="7" t="s">
        <v>151</v>
      </c>
      <c r="K98" s="9" t="s">
        <v>151</v>
      </c>
      <c r="L98" s="26" t="s">
        <v>151</v>
      </c>
      <c r="M98" s="7">
        <v>1329246</v>
      </c>
      <c r="N98" s="7">
        <v>619944</v>
      </c>
      <c r="O98" s="3">
        <v>31.8</v>
      </c>
      <c r="P98" s="7">
        <v>58</v>
      </c>
      <c r="Q98" s="7">
        <v>1949190</v>
      </c>
      <c r="R98" s="3">
        <v>0.61293596095745184</v>
      </c>
      <c r="S98" s="3">
        <v>5.2</v>
      </c>
      <c r="T98" s="7">
        <v>47</v>
      </c>
      <c r="U98" s="60">
        <v>1340721</v>
      </c>
      <c r="V98" s="7">
        <v>623928</v>
      </c>
      <c r="W98" s="3">
        <v>31.8</v>
      </c>
      <c r="X98" s="7">
        <v>60</v>
      </c>
      <c r="Y98" s="7">
        <v>1964649</v>
      </c>
      <c r="Z98" s="3">
        <v>0.47684667850519175</v>
      </c>
      <c r="AA98" s="3">
        <v>4.7</v>
      </c>
      <c r="AB98" s="7">
        <v>51</v>
      </c>
    </row>
    <row r="99" spans="1:28" x14ac:dyDescent="0.3">
      <c r="A99" s="13" t="s">
        <v>154</v>
      </c>
      <c r="B99" s="13" t="s">
        <v>275</v>
      </c>
      <c r="C99" s="8">
        <v>10712971</v>
      </c>
      <c r="D99" s="7">
        <v>6970188</v>
      </c>
      <c r="E99" s="3">
        <v>39.4</v>
      </c>
      <c r="F99" s="7">
        <v>21</v>
      </c>
      <c r="G99" s="7">
        <v>17683159</v>
      </c>
      <c r="H99" s="3">
        <v>19.711660999666179</v>
      </c>
      <c r="I99" s="3">
        <v>99.5</v>
      </c>
      <c r="J99" s="7">
        <v>3</v>
      </c>
      <c r="K99" s="9">
        <v>35.9</v>
      </c>
      <c r="L99" s="26">
        <v>3</v>
      </c>
      <c r="M99" s="7" t="s">
        <v>151</v>
      </c>
      <c r="N99" s="7" t="s">
        <v>151</v>
      </c>
      <c r="O99" s="3" t="s">
        <v>151</v>
      </c>
      <c r="P99" s="7" t="s">
        <v>151</v>
      </c>
      <c r="Q99" s="7" t="s">
        <v>151</v>
      </c>
      <c r="R99" s="3" t="s">
        <v>151</v>
      </c>
      <c r="S99" s="3" t="s">
        <v>151</v>
      </c>
      <c r="T99" s="7" t="s">
        <v>151</v>
      </c>
      <c r="U99" s="60">
        <v>10775002</v>
      </c>
      <c r="V99" s="7">
        <v>6993637</v>
      </c>
      <c r="W99" s="3">
        <v>39.4</v>
      </c>
      <c r="X99" s="7">
        <v>42</v>
      </c>
      <c r="Y99" s="7">
        <v>17768639</v>
      </c>
      <c r="Z99" s="3">
        <v>4.3126871460030829</v>
      </c>
      <c r="AA99" s="3">
        <v>32.700000000000003</v>
      </c>
      <c r="AB99" s="7">
        <v>4</v>
      </c>
    </row>
    <row r="100" spans="1:28" x14ac:dyDescent="0.3">
      <c r="A100" s="13" t="s">
        <v>155</v>
      </c>
      <c r="B100" s="13" t="s">
        <v>276</v>
      </c>
      <c r="C100" s="8" t="s">
        <v>151</v>
      </c>
      <c r="D100" s="7" t="s">
        <v>151</v>
      </c>
      <c r="E100" s="3" t="s">
        <v>151</v>
      </c>
      <c r="F100" s="7" t="s">
        <v>151</v>
      </c>
      <c r="G100" s="7" t="s">
        <v>151</v>
      </c>
      <c r="H100" s="3" t="s">
        <v>151</v>
      </c>
      <c r="I100" s="3" t="s">
        <v>151</v>
      </c>
      <c r="J100" s="7" t="s">
        <v>151</v>
      </c>
      <c r="K100" s="9" t="s">
        <v>151</v>
      </c>
      <c r="L100" s="26" t="s">
        <v>151</v>
      </c>
      <c r="M100" s="7">
        <v>849523</v>
      </c>
      <c r="N100" s="7">
        <v>724441</v>
      </c>
      <c r="O100" s="3">
        <v>46</v>
      </c>
      <c r="P100" s="7">
        <v>29</v>
      </c>
      <c r="Q100" s="7">
        <v>1573964</v>
      </c>
      <c r="R100" s="3">
        <v>0.49494361086011868</v>
      </c>
      <c r="S100" s="3">
        <v>2</v>
      </c>
      <c r="T100" s="7">
        <v>83</v>
      </c>
      <c r="U100" s="60">
        <v>886527</v>
      </c>
      <c r="V100" s="7">
        <v>741861</v>
      </c>
      <c r="W100" s="3">
        <v>45.6</v>
      </c>
      <c r="X100" s="7">
        <v>29</v>
      </c>
      <c r="Y100" s="7">
        <v>1628388</v>
      </c>
      <c r="Z100" s="3">
        <v>0.39523162107720622</v>
      </c>
      <c r="AA100" s="3">
        <v>1.9</v>
      </c>
      <c r="AB100" s="7">
        <v>82</v>
      </c>
    </row>
    <row r="101" spans="1:28" x14ac:dyDescent="0.3">
      <c r="A101" s="13" t="s">
        <v>156</v>
      </c>
      <c r="B101" s="13" t="s">
        <v>277</v>
      </c>
      <c r="C101" s="8" t="s">
        <v>151</v>
      </c>
      <c r="D101" s="7" t="s">
        <v>151</v>
      </c>
      <c r="E101" s="3" t="s">
        <v>151</v>
      </c>
      <c r="F101" s="7" t="s">
        <v>151</v>
      </c>
      <c r="G101" s="7" t="s">
        <v>151</v>
      </c>
      <c r="H101" s="3" t="s">
        <v>151</v>
      </c>
      <c r="I101" s="3" t="s">
        <v>151</v>
      </c>
      <c r="J101" s="7" t="s">
        <v>151</v>
      </c>
      <c r="K101" s="9" t="s">
        <v>151</v>
      </c>
      <c r="L101" s="26" t="s">
        <v>151</v>
      </c>
      <c r="M101" s="7">
        <v>647632</v>
      </c>
      <c r="N101" s="7">
        <v>768440</v>
      </c>
      <c r="O101" s="3">
        <v>54.3</v>
      </c>
      <c r="P101" s="7">
        <v>18</v>
      </c>
      <c r="Q101" s="7">
        <v>1416072</v>
      </c>
      <c r="R101" s="3">
        <v>0.44529340500666476</v>
      </c>
      <c r="S101" s="3">
        <v>6.2</v>
      </c>
      <c r="T101" s="7">
        <v>42</v>
      </c>
      <c r="U101" s="60">
        <v>647632</v>
      </c>
      <c r="V101" s="7">
        <v>768440</v>
      </c>
      <c r="W101" s="3">
        <v>54.3</v>
      </c>
      <c r="X101" s="7">
        <v>18</v>
      </c>
      <c r="Y101" s="7">
        <v>1416072</v>
      </c>
      <c r="Z101" s="3">
        <v>0.3436996785299582</v>
      </c>
      <c r="AA101" s="3">
        <v>6.2</v>
      </c>
      <c r="AB101" s="7">
        <v>40</v>
      </c>
    </row>
    <row r="102" spans="1:28" x14ac:dyDescent="0.3">
      <c r="A102" s="13" t="s">
        <v>156</v>
      </c>
      <c r="B102" s="13" t="s">
        <v>278</v>
      </c>
      <c r="C102" s="8">
        <v>534393</v>
      </c>
      <c r="D102" s="7">
        <v>232516</v>
      </c>
      <c r="E102" s="3">
        <v>30.3</v>
      </c>
      <c r="F102" s="7">
        <v>28</v>
      </c>
      <c r="G102" s="7">
        <v>766909</v>
      </c>
      <c r="H102" s="3">
        <v>0.8548840298044591</v>
      </c>
      <c r="I102" s="3">
        <v>13.7</v>
      </c>
      <c r="J102" s="7">
        <v>31</v>
      </c>
      <c r="K102" s="9">
        <v>16</v>
      </c>
      <c r="L102" s="26">
        <v>13</v>
      </c>
      <c r="M102" s="7">
        <v>2014238</v>
      </c>
      <c r="N102" s="7">
        <v>2766145</v>
      </c>
      <c r="O102" s="3">
        <v>57.9</v>
      </c>
      <c r="P102" s="7">
        <v>13</v>
      </c>
      <c r="Q102" s="7">
        <v>4780383</v>
      </c>
      <c r="R102" s="3">
        <v>1.5032237225974208</v>
      </c>
      <c r="S102" s="3">
        <v>13.8</v>
      </c>
      <c r="T102" s="7">
        <v>19</v>
      </c>
      <c r="U102" s="60">
        <v>2574962</v>
      </c>
      <c r="V102" s="7">
        <v>3017174</v>
      </c>
      <c r="W102" s="3">
        <v>54</v>
      </c>
      <c r="X102" s="7">
        <v>20</v>
      </c>
      <c r="Y102" s="7">
        <v>5592136</v>
      </c>
      <c r="Z102" s="3">
        <v>1.3572864554173845</v>
      </c>
      <c r="AA102" s="3">
        <v>10.8</v>
      </c>
      <c r="AB102" s="7">
        <v>24</v>
      </c>
    </row>
    <row r="103" spans="1:28" x14ac:dyDescent="0.3">
      <c r="A103" s="13" t="s">
        <v>150</v>
      </c>
      <c r="B103" s="13" t="s">
        <v>150</v>
      </c>
      <c r="C103" s="8">
        <v>2092691</v>
      </c>
      <c r="D103" s="7">
        <v>1205690</v>
      </c>
      <c r="E103" s="3">
        <v>36.6</v>
      </c>
      <c r="F103" s="7">
        <v>23</v>
      </c>
      <c r="G103" s="7">
        <v>3298381</v>
      </c>
      <c r="H103" s="3">
        <v>3.6767507502330279</v>
      </c>
      <c r="I103" s="3">
        <v>99.1</v>
      </c>
      <c r="J103" s="7">
        <v>4</v>
      </c>
      <c r="K103" s="9">
        <v>28.4</v>
      </c>
      <c r="L103" s="26">
        <v>5</v>
      </c>
      <c r="M103" s="7" t="s">
        <v>151</v>
      </c>
      <c r="N103" s="7" t="s">
        <v>151</v>
      </c>
      <c r="O103" s="3" t="s">
        <v>151</v>
      </c>
      <c r="P103" s="7" t="s">
        <v>151</v>
      </c>
      <c r="Q103" s="7" t="s">
        <v>151</v>
      </c>
      <c r="R103" s="3" t="s">
        <v>151</v>
      </c>
      <c r="S103" s="3" t="s">
        <v>151</v>
      </c>
      <c r="T103" s="7" t="s">
        <v>151</v>
      </c>
      <c r="U103" s="60">
        <v>2109248</v>
      </c>
      <c r="V103" s="7">
        <v>1217983</v>
      </c>
      <c r="W103" s="3">
        <v>36.6</v>
      </c>
      <c r="X103" s="7">
        <v>46</v>
      </c>
      <c r="Y103" s="7">
        <v>3327231</v>
      </c>
      <c r="Z103" s="3">
        <v>0.80756361618258921</v>
      </c>
      <c r="AA103" s="3">
        <v>27</v>
      </c>
      <c r="AB103" s="7">
        <v>6</v>
      </c>
    </row>
    <row r="104" spans="1:28" x14ac:dyDescent="0.3">
      <c r="A104" s="13" t="s">
        <v>153</v>
      </c>
      <c r="B104" s="13" t="s">
        <v>279</v>
      </c>
      <c r="C104" s="8">
        <v>41986</v>
      </c>
      <c r="D104" s="7">
        <v>143312</v>
      </c>
      <c r="E104" s="3">
        <v>77.3</v>
      </c>
      <c r="F104" s="7">
        <v>4</v>
      </c>
      <c r="G104" s="7">
        <v>185298</v>
      </c>
      <c r="H104" s="3">
        <v>0.20655423388525451</v>
      </c>
      <c r="I104" s="3">
        <v>10.199999999999999</v>
      </c>
      <c r="J104" s="7">
        <v>35</v>
      </c>
      <c r="K104" s="9">
        <v>4.5</v>
      </c>
      <c r="L104" s="26">
        <v>39</v>
      </c>
      <c r="M104" s="7">
        <v>657255</v>
      </c>
      <c r="N104" s="7">
        <v>834075</v>
      </c>
      <c r="O104" s="3">
        <v>55.9</v>
      </c>
      <c r="P104" s="7">
        <v>14</v>
      </c>
      <c r="Q104" s="7">
        <v>1491330</v>
      </c>
      <c r="R104" s="3">
        <v>0.46895879142345115</v>
      </c>
      <c r="S104" s="3">
        <v>3.1</v>
      </c>
      <c r="T104" s="7">
        <v>68</v>
      </c>
      <c r="U104" s="60">
        <v>781650</v>
      </c>
      <c r="V104" s="7">
        <v>1033713</v>
      </c>
      <c r="W104" s="3">
        <v>56.9</v>
      </c>
      <c r="X104" s="7">
        <v>13</v>
      </c>
      <c r="Y104" s="7">
        <v>1815363</v>
      </c>
      <c r="Z104" s="3">
        <v>0.44061296284029383</v>
      </c>
      <c r="AA104" s="3">
        <v>2.1</v>
      </c>
      <c r="AB104" s="7">
        <v>79</v>
      </c>
    </row>
    <row r="105" spans="1:28" x14ac:dyDescent="0.3">
      <c r="A105" s="13" t="s">
        <v>155</v>
      </c>
      <c r="B105" s="13" t="s">
        <v>280</v>
      </c>
      <c r="C105" s="8" t="s">
        <v>151</v>
      </c>
      <c r="D105" s="7" t="s">
        <v>151</v>
      </c>
      <c r="E105" s="3" t="s">
        <v>151</v>
      </c>
      <c r="F105" s="7" t="s">
        <v>151</v>
      </c>
      <c r="G105" s="7" t="s">
        <v>151</v>
      </c>
      <c r="H105" s="3" t="s">
        <v>151</v>
      </c>
      <c r="I105" s="3" t="s">
        <v>151</v>
      </c>
      <c r="J105" s="7" t="s">
        <v>151</v>
      </c>
      <c r="K105" s="9" t="s">
        <v>151</v>
      </c>
      <c r="L105" s="26" t="s">
        <v>151</v>
      </c>
      <c r="M105" s="7">
        <v>9313900</v>
      </c>
      <c r="N105" s="7">
        <v>26103887</v>
      </c>
      <c r="O105" s="3">
        <v>73.7</v>
      </c>
      <c r="P105" s="7">
        <v>3</v>
      </c>
      <c r="Q105" s="7">
        <v>35417787</v>
      </c>
      <c r="R105" s="3">
        <v>11.137362345297969</v>
      </c>
      <c r="S105" s="3">
        <v>45.1</v>
      </c>
      <c r="T105" s="7">
        <v>1</v>
      </c>
      <c r="U105" s="60">
        <v>9317230</v>
      </c>
      <c r="V105" s="7">
        <v>26107582</v>
      </c>
      <c r="W105" s="3">
        <v>73.7</v>
      </c>
      <c r="X105" s="7">
        <v>4</v>
      </c>
      <c r="Y105" s="7">
        <v>35424812</v>
      </c>
      <c r="Z105" s="3">
        <v>8.5980772844772062</v>
      </c>
      <c r="AA105" s="3">
        <v>42.4</v>
      </c>
      <c r="AB105" s="7">
        <v>3</v>
      </c>
    </row>
    <row r="106" spans="1:28" x14ac:dyDescent="0.3">
      <c r="A106" s="13" t="s">
        <v>149</v>
      </c>
      <c r="B106" s="13" t="s">
        <v>281</v>
      </c>
      <c r="C106" s="8">
        <v>614412</v>
      </c>
      <c r="D106" s="7">
        <v>2376959</v>
      </c>
      <c r="E106" s="3">
        <v>79.5</v>
      </c>
      <c r="F106" s="7">
        <v>3</v>
      </c>
      <c r="G106" s="7">
        <v>2991371</v>
      </c>
      <c r="H106" s="3">
        <v>3.3345224728360137</v>
      </c>
      <c r="I106" s="3">
        <v>98.7</v>
      </c>
      <c r="J106" s="7">
        <v>5</v>
      </c>
      <c r="K106" s="9">
        <v>24.8</v>
      </c>
      <c r="L106" s="26">
        <v>7</v>
      </c>
      <c r="M106" s="7">
        <v>3707</v>
      </c>
      <c r="N106" s="7">
        <v>12357</v>
      </c>
      <c r="O106" s="3">
        <v>76.900000000000006</v>
      </c>
      <c r="P106" s="7">
        <v>1</v>
      </c>
      <c r="Q106" s="7">
        <v>16064</v>
      </c>
      <c r="R106" s="3">
        <v>5.0514333014331633E-3</v>
      </c>
      <c r="S106" s="3">
        <v>33.9</v>
      </c>
      <c r="T106" s="7">
        <v>3</v>
      </c>
      <c r="U106" s="60">
        <v>629448</v>
      </c>
      <c r="V106" s="7">
        <v>2401534</v>
      </c>
      <c r="W106" s="3">
        <v>79.2</v>
      </c>
      <c r="X106" s="7">
        <v>2</v>
      </c>
      <c r="Y106" s="7">
        <v>3030982</v>
      </c>
      <c r="Z106" s="3">
        <v>0.73566000812818111</v>
      </c>
      <c r="AA106" s="3">
        <v>19.7</v>
      </c>
      <c r="AB106" s="7">
        <v>8</v>
      </c>
    </row>
    <row r="107" spans="1:28" x14ac:dyDescent="0.3">
      <c r="A107" s="13" t="s">
        <v>149</v>
      </c>
      <c r="B107" s="13" t="s">
        <v>282</v>
      </c>
      <c r="C107" s="8">
        <v>112009</v>
      </c>
      <c r="D107" s="7">
        <v>36185</v>
      </c>
      <c r="E107" s="3">
        <v>24.4</v>
      </c>
      <c r="F107" s="7">
        <v>36</v>
      </c>
      <c r="G107" s="7">
        <v>148194</v>
      </c>
      <c r="H107" s="3">
        <v>0.16519389381640065</v>
      </c>
      <c r="I107" s="3">
        <v>45.8</v>
      </c>
      <c r="J107" s="7">
        <v>16</v>
      </c>
      <c r="K107" s="9">
        <v>12</v>
      </c>
      <c r="L107" s="26">
        <v>15</v>
      </c>
      <c r="M107" s="7">
        <v>101881</v>
      </c>
      <c r="N107" s="7">
        <v>29981</v>
      </c>
      <c r="O107" s="3">
        <v>22.7</v>
      </c>
      <c r="P107" s="7">
        <v>73</v>
      </c>
      <c r="Q107" s="7">
        <v>131862</v>
      </c>
      <c r="R107" s="3">
        <v>4.1464896538444956E-2</v>
      </c>
      <c r="S107" s="3">
        <v>1.8</v>
      </c>
      <c r="T107" s="7">
        <v>84</v>
      </c>
      <c r="U107" s="60">
        <v>250354</v>
      </c>
      <c r="V107" s="7">
        <v>73344</v>
      </c>
      <c r="W107" s="3">
        <v>22.7</v>
      </c>
      <c r="X107" s="7">
        <v>77</v>
      </c>
      <c r="Y107" s="7">
        <v>323698</v>
      </c>
      <c r="Z107" s="3">
        <v>7.8565848728588961E-2</v>
      </c>
      <c r="AA107" s="3">
        <v>2</v>
      </c>
      <c r="AB107" s="7">
        <v>81</v>
      </c>
    </row>
    <row r="108" spans="1:28" x14ac:dyDescent="0.3">
      <c r="A108" s="13" t="s">
        <v>155</v>
      </c>
      <c r="B108" s="13" t="s">
        <v>283</v>
      </c>
      <c r="C108" s="8">
        <v>263708</v>
      </c>
      <c r="D108" s="7">
        <v>1626383</v>
      </c>
      <c r="E108" s="3">
        <v>86</v>
      </c>
      <c r="F108" s="7">
        <v>2</v>
      </c>
      <c r="G108" s="7">
        <v>1890091</v>
      </c>
      <c r="H108" s="3">
        <v>2.1069104819178541</v>
      </c>
      <c r="I108" s="3">
        <v>11</v>
      </c>
      <c r="J108" s="7">
        <v>34</v>
      </c>
      <c r="K108" s="9">
        <v>57.9</v>
      </c>
      <c r="L108" s="26">
        <v>2</v>
      </c>
      <c r="M108" s="7">
        <v>3833153</v>
      </c>
      <c r="N108" s="7">
        <v>11381498</v>
      </c>
      <c r="O108" s="3">
        <v>74.8</v>
      </c>
      <c r="P108" s="7">
        <v>2</v>
      </c>
      <c r="Q108" s="7">
        <v>15214651</v>
      </c>
      <c r="R108" s="3">
        <v>4.7843497716062862</v>
      </c>
      <c r="S108" s="3">
        <v>19.399999999999999</v>
      </c>
      <c r="T108" s="7">
        <v>11</v>
      </c>
      <c r="U108" s="60">
        <v>4110932</v>
      </c>
      <c r="V108" s="7">
        <v>13014367</v>
      </c>
      <c r="W108" s="3">
        <v>76</v>
      </c>
      <c r="X108" s="7">
        <v>3</v>
      </c>
      <c r="Y108" s="7">
        <v>17125299</v>
      </c>
      <c r="Z108" s="3">
        <v>4.1565398941786968</v>
      </c>
      <c r="AA108" s="3">
        <v>18.5</v>
      </c>
      <c r="AB108" s="7">
        <v>12</v>
      </c>
    </row>
    <row r="109" spans="1:28" x14ac:dyDescent="0.3">
      <c r="A109" s="13" t="s">
        <v>167</v>
      </c>
      <c r="B109" s="13" t="s">
        <v>284</v>
      </c>
      <c r="C109" s="8">
        <v>3382</v>
      </c>
      <c r="D109" s="7">
        <v>1432</v>
      </c>
      <c r="E109" s="3">
        <v>29.7</v>
      </c>
      <c r="F109" s="7">
        <v>30</v>
      </c>
      <c r="G109" s="7">
        <v>4814</v>
      </c>
      <c r="H109" s="3">
        <v>5.3662321337716286E-3</v>
      </c>
      <c r="I109" s="3">
        <v>0.2</v>
      </c>
      <c r="J109" s="7">
        <v>69</v>
      </c>
      <c r="K109" s="9">
        <v>0.7</v>
      </c>
      <c r="L109" s="26">
        <v>69</v>
      </c>
      <c r="M109" s="7">
        <v>1424679</v>
      </c>
      <c r="N109" s="7">
        <v>693865</v>
      </c>
      <c r="O109" s="3">
        <v>32.799999999999997</v>
      </c>
      <c r="P109" s="7">
        <v>55</v>
      </c>
      <c r="Q109" s="7">
        <v>2118544</v>
      </c>
      <c r="R109" s="3">
        <v>0.66619047012894794</v>
      </c>
      <c r="S109" s="3">
        <v>27</v>
      </c>
      <c r="T109" s="7">
        <v>6</v>
      </c>
      <c r="U109" s="60">
        <v>1446385</v>
      </c>
      <c r="V109" s="7">
        <v>701209</v>
      </c>
      <c r="W109" s="3">
        <v>32.700000000000003</v>
      </c>
      <c r="X109" s="7">
        <v>57</v>
      </c>
      <c r="Y109" s="7">
        <v>2147594</v>
      </c>
      <c r="Z109" s="3">
        <v>0.52124988518441651</v>
      </c>
      <c r="AA109" s="3">
        <v>14.2</v>
      </c>
      <c r="AB109" s="7">
        <v>17</v>
      </c>
    </row>
    <row r="110" spans="1:28" x14ac:dyDescent="0.3">
      <c r="A110" s="13" t="s">
        <v>155</v>
      </c>
      <c r="B110" s="13" t="s">
        <v>285</v>
      </c>
      <c r="C110" s="8">
        <v>583924</v>
      </c>
      <c r="D110" s="7">
        <v>32216</v>
      </c>
      <c r="E110" s="3">
        <v>5.2</v>
      </c>
      <c r="F110" s="7">
        <v>70</v>
      </c>
      <c r="G110" s="7">
        <v>616140</v>
      </c>
      <c r="H110" s="3">
        <v>0.68681974800624246</v>
      </c>
      <c r="I110" s="3">
        <v>30.7</v>
      </c>
      <c r="J110" s="7">
        <v>19</v>
      </c>
      <c r="K110" s="9">
        <v>7.9</v>
      </c>
      <c r="L110" s="26">
        <v>22</v>
      </c>
      <c r="M110" s="7">
        <v>781502</v>
      </c>
      <c r="N110" s="7">
        <v>537131</v>
      </c>
      <c r="O110" s="3">
        <v>40.700000000000003</v>
      </c>
      <c r="P110" s="7">
        <v>39</v>
      </c>
      <c r="Q110" s="7">
        <v>1318633</v>
      </c>
      <c r="R110" s="3">
        <v>0.41465305332225572</v>
      </c>
      <c r="S110" s="3">
        <v>2.1</v>
      </c>
      <c r="T110" s="7">
        <v>79</v>
      </c>
      <c r="U110" s="60">
        <v>1407541</v>
      </c>
      <c r="V110" s="7">
        <v>602392</v>
      </c>
      <c r="W110" s="3">
        <v>30</v>
      </c>
      <c r="X110" s="7">
        <v>61</v>
      </c>
      <c r="Y110" s="7">
        <v>2009933</v>
      </c>
      <c r="Z110" s="3">
        <v>0.48783771303066126</v>
      </c>
      <c r="AA110" s="3">
        <v>2.4</v>
      </c>
      <c r="AB110" s="7">
        <v>74</v>
      </c>
    </row>
    <row r="111" spans="1:28" x14ac:dyDescent="0.3">
      <c r="A111" s="13" t="s">
        <v>161</v>
      </c>
      <c r="B111" s="13" t="s">
        <v>286</v>
      </c>
      <c r="C111" s="8" t="s">
        <v>151</v>
      </c>
      <c r="D111" s="7" t="s">
        <v>151</v>
      </c>
      <c r="E111" s="3" t="s">
        <v>151</v>
      </c>
      <c r="F111" s="7" t="s">
        <v>151</v>
      </c>
      <c r="G111" s="7" t="s">
        <v>151</v>
      </c>
      <c r="H111" s="3" t="s">
        <v>151</v>
      </c>
      <c r="I111" s="3" t="s">
        <v>151</v>
      </c>
      <c r="J111" s="7" t="s">
        <v>151</v>
      </c>
      <c r="K111" s="9" t="s">
        <v>151</v>
      </c>
      <c r="L111" s="26" t="s">
        <v>151</v>
      </c>
      <c r="M111" s="7">
        <v>1095778</v>
      </c>
      <c r="N111" s="7">
        <v>238903</v>
      </c>
      <c r="O111" s="3">
        <v>17.899999999999999</v>
      </c>
      <c r="P111" s="7">
        <v>84</v>
      </c>
      <c r="Q111" s="7">
        <v>1334681</v>
      </c>
      <c r="R111" s="3">
        <v>0.41969945531561981</v>
      </c>
      <c r="S111" s="3">
        <v>6.7</v>
      </c>
      <c r="T111" s="7">
        <v>38</v>
      </c>
      <c r="U111" s="60">
        <v>1103832</v>
      </c>
      <c r="V111" s="7">
        <v>240926</v>
      </c>
      <c r="W111" s="3">
        <v>17.899999999999999</v>
      </c>
      <c r="X111" s="7">
        <v>88</v>
      </c>
      <c r="Y111" s="7">
        <v>1344758</v>
      </c>
      <c r="Z111" s="3">
        <v>0.32639081367373235</v>
      </c>
      <c r="AA111" s="3">
        <v>4.4000000000000004</v>
      </c>
      <c r="AB111" s="7">
        <v>54</v>
      </c>
    </row>
    <row r="112" spans="1:28" s="1" customFormat="1" x14ac:dyDescent="0.3">
      <c r="A112" s="1" t="s">
        <v>175</v>
      </c>
      <c r="B112" s="1" t="s">
        <v>175</v>
      </c>
      <c r="C112" s="8">
        <v>41904330</v>
      </c>
      <c r="D112" s="8">
        <v>47804797</v>
      </c>
      <c r="E112" s="9">
        <v>53.3</v>
      </c>
      <c r="F112" s="9"/>
      <c r="G112" s="8">
        <v>89709127</v>
      </c>
      <c r="H112" s="9">
        <v>100</v>
      </c>
      <c r="I112" s="9">
        <v>21.8</v>
      </c>
      <c r="J112" s="9"/>
      <c r="K112" s="9">
        <v>17</v>
      </c>
      <c r="L112" s="11"/>
      <c r="M112" s="8">
        <v>166067771</v>
      </c>
      <c r="N112" s="8">
        <v>151940981</v>
      </c>
      <c r="O112" s="9">
        <v>47.8</v>
      </c>
      <c r="P112" s="9"/>
      <c r="Q112" s="8">
        <v>318008752</v>
      </c>
      <c r="R112" s="9">
        <v>100</v>
      </c>
      <c r="S112" s="9">
        <v>7.6</v>
      </c>
      <c r="T112" s="9"/>
      <c r="U112" s="25">
        <v>210939098</v>
      </c>
      <c r="V112" s="8">
        <v>201069434</v>
      </c>
      <c r="W112" s="9">
        <v>48.8</v>
      </c>
      <c r="X112" s="9"/>
      <c r="Y112" s="8">
        <v>412008532</v>
      </c>
      <c r="Z112" s="9">
        <v>100</v>
      </c>
      <c r="AA112" s="9">
        <v>7</v>
      </c>
      <c r="AB112" s="9"/>
    </row>
    <row r="113" spans="1:28" s="1" customFormat="1" x14ac:dyDescent="0.3">
      <c r="A113" s="201" t="s">
        <v>327</v>
      </c>
      <c r="B113" s="201"/>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row>
    <row r="114" spans="1:28" ht="27" customHeight="1" x14ac:dyDescent="0.3">
      <c r="A114" s="192" t="s">
        <v>135</v>
      </c>
      <c r="B114" s="192"/>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c r="AA114" s="192"/>
      <c r="AB114" s="192"/>
    </row>
    <row r="115" spans="1:28" ht="12.75" customHeight="1" x14ac:dyDescent="0.3">
      <c r="A115" s="199" t="s">
        <v>22</v>
      </c>
      <c r="B115" s="199"/>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row>
    <row r="117" spans="1:28" x14ac:dyDescent="0.3">
      <c r="A117" s="19"/>
      <c r="B117" s="32"/>
      <c r="C117" s="31"/>
      <c r="D117" s="19"/>
      <c r="E117" s="65"/>
      <c r="F117" s="65"/>
      <c r="G117" s="19"/>
      <c r="H117" s="19"/>
      <c r="I117" s="19"/>
      <c r="J117" s="65"/>
      <c r="K117" s="68"/>
      <c r="L117" s="65"/>
      <c r="M117" s="19"/>
      <c r="N117" s="19"/>
      <c r="O117" s="65"/>
      <c r="P117" s="65"/>
      <c r="Q117" s="19"/>
      <c r="R117" s="19"/>
      <c r="S117" s="69"/>
      <c r="T117" s="65"/>
      <c r="U117" s="19"/>
      <c r="V117" s="19"/>
      <c r="W117" s="65"/>
      <c r="X117" s="65"/>
      <c r="Y117" s="19"/>
      <c r="Z117" s="19"/>
      <c r="AA117" s="69"/>
      <c r="AB117" s="65"/>
    </row>
    <row r="118" spans="1:28" x14ac:dyDescent="0.3">
      <c r="B118" s="64"/>
    </row>
    <row r="119" spans="1:28" x14ac:dyDescent="0.3">
      <c r="B119" s="64"/>
    </row>
    <row r="120" spans="1:28" x14ac:dyDescent="0.3">
      <c r="B120" s="64"/>
    </row>
    <row r="121" spans="1:28" x14ac:dyDescent="0.3">
      <c r="B121" s="64"/>
    </row>
    <row r="122" spans="1:28" x14ac:dyDescent="0.3">
      <c r="B122" s="64"/>
    </row>
    <row r="123" spans="1:28" x14ac:dyDescent="0.3">
      <c r="B123" s="64"/>
    </row>
    <row r="124" spans="1:28" x14ac:dyDescent="0.3">
      <c r="B124" s="64"/>
    </row>
    <row r="125" spans="1:28" x14ac:dyDescent="0.3">
      <c r="B125" s="64"/>
    </row>
    <row r="126" spans="1:28" x14ac:dyDescent="0.3">
      <c r="B126" s="64"/>
    </row>
    <row r="127" spans="1:28" x14ac:dyDescent="0.3">
      <c r="B127" s="64"/>
    </row>
    <row r="128" spans="1:28" x14ac:dyDescent="0.3">
      <c r="B128" s="64"/>
    </row>
    <row r="129" spans="1:11" x14ac:dyDescent="0.3">
      <c r="B129" s="64"/>
    </row>
    <row r="134" spans="1:11" s="3" customFormat="1" x14ac:dyDescent="0.3">
      <c r="A134"/>
      <c r="B134"/>
      <c r="C134" s="9"/>
      <c r="K134" s="9"/>
    </row>
    <row r="135" spans="1:11" s="3" customFormat="1" x14ac:dyDescent="0.3">
      <c r="A135"/>
      <c r="B135"/>
      <c r="C135" s="9"/>
      <c r="K135" s="9"/>
    </row>
    <row r="136" spans="1:11" s="3" customFormat="1" x14ac:dyDescent="0.3">
      <c r="A136"/>
      <c r="B136"/>
      <c r="C136" s="9"/>
      <c r="K136" s="9"/>
    </row>
    <row r="137" spans="1:11" s="3" customFormat="1" x14ac:dyDescent="0.3">
      <c r="A137"/>
      <c r="B137"/>
      <c r="C137" s="9"/>
      <c r="K137" s="9"/>
    </row>
    <row r="138" spans="1:11" s="3" customFormat="1" x14ac:dyDescent="0.3">
      <c r="A138"/>
      <c r="B138"/>
      <c r="C138" s="9"/>
      <c r="K138" s="9"/>
    </row>
    <row r="139" spans="1:11" s="3" customFormat="1" x14ac:dyDescent="0.3">
      <c r="A139"/>
      <c r="B139"/>
      <c r="C139" s="9"/>
      <c r="K139" s="9"/>
    </row>
    <row r="140" spans="1:11" s="3" customFormat="1" x14ac:dyDescent="0.3">
      <c r="A140"/>
      <c r="B140"/>
      <c r="C140" s="9"/>
      <c r="K140" s="9"/>
    </row>
    <row r="141" spans="1:11" s="3" customFormat="1" x14ac:dyDescent="0.3">
      <c r="A141"/>
      <c r="B141"/>
      <c r="C141" s="9"/>
      <c r="K141" s="9"/>
    </row>
    <row r="142" spans="1:11" s="3" customFormat="1" x14ac:dyDescent="0.3">
      <c r="A142"/>
      <c r="B142"/>
      <c r="C142" s="9"/>
      <c r="K142" s="9"/>
    </row>
    <row r="143" spans="1:11" s="3" customFormat="1" x14ac:dyDescent="0.3">
      <c r="A143"/>
      <c r="B143"/>
      <c r="C143" s="9"/>
      <c r="K143" s="9"/>
    </row>
    <row r="144" spans="1:11" s="3" customFormat="1" x14ac:dyDescent="0.3">
      <c r="A144"/>
      <c r="B144"/>
      <c r="C144" s="9"/>
      <c r="K144" s="9"/>
    </row>
    <row r="145" spans="1:11" s="3" customFormat="1" x14ac:dyDescent="0.3">
      <c r="A145"/>
      <c r="B145"/>
      <c r="C145" s="9"/>
      <c r="K145" s="9"/>
    </row>
    <row r="146" spans="1:11" s="3" customFormat="1" x14ac:dyDescent="0.3">
      <c r="A146"/>
      <c r="B146"/>
      <c r="C146" s="9"/>
      <c r="K146" s="9"/>
    </row>
    <row r="147" spans="1:11" s="3" customFormat="1" x14ac:dyDescent="0.3">
      <c r="A147"/>
      <c r="B147"/>
      <c r="C147" s="9"/>
      <c r="K147" s="9"/>
    </row>
    <row r="148" spans="1:11" s="3" customFormat="1" x14ac:dyDescent="0.3">
      <c r="A148"/>
      <c r="B148"/>
      <c r="C148" s="9"/>
      <c r="K148" s="9"/>
    </row>
    <row r="149" spans="1:11" s="3" customFormat="1" x14ac:dyDescent="0.3">
      <c r="A149"/>
      <c r="B149"/>
      <c r="C149" s="9"/>
      <c r="K149" s="9"/>
    </row>
    <row r="150" spans="1:11" s="3" customFormat="1" x14ac:dyDescent="0.3">
      <c r="A150"/>
      <c r="B150"/>
      <c r="C150" s="9"/>
      <c r="K150" s="9"/>
    </row>
    <row r="151" spans="1:11" s="3" customFormat="1" x14ac:dyDescent="0.3">
      <c r="A151"/>
      <c r="B151"/>
      <c r="C151" s="9"/>
      <c r="K151" s="9"/>
    </row>
    <row r="152" spans="1:11" s="3" customFormat="1" x14ac:dyDescent="0.3">
      <c r="A152"/>
      <c r="B152"/>
      <c r="C152" s="9"/>
      <c r="K152" s="9"/>
    </row>
    <row r="153" spans="1:11" s="3" customFormat="1" x14ac:dyDescent="0.3">
      <c r="A153"/>
      <c r="B153"/>
      <c r="C153" s="9"/>
      <c r="K153" s="9"/>
    </row>
    <row r="154" spans="1:11" s="3" customFormat="1" x14ac:dyDescent="0.3">
      <c r="A154"/>
      <c r="B154"/>
      <c r="C154" s="9"/>
      <c r="K154" s="9"/>
    </row>
    <row r="155" spans="1:11" s="3" customFormat="1" x14ac:dyDescent="0.3">
      <c r="A155"/>
      <c r="B155"/>
      <c r="C155" s="9"/>
      <c r="K155" s="9"/>
    </row>
    <row r="156" spans="1:11" s="3" customFormat="1" x14ac:dyDescent="0.3">
      <c r="A156"/>
      <c r="B156"/>
      <c r="C156" s="9"/>
      <c r="K156" s="9"/>
    </row>
    <row r="157" spans="1:11" s="3" customFormat="1" x14ac:dyDescent="0.3">
      <c r="A157"/>
      <c r="B157"/>
      <c r="C157" s="9"/>
      <c r="K157" s="9"/>
    </row>
    <row r="158" spans="1:11" s="3" customFormat="1" x14ac:dyDescent="0.3">
      <c r="A158"/>
      <c r="B158"/>
      <c r="C158" s="9"/>
      <c r="K158" s="9"/>
    </row>
    <row r="159" spans="1:11" s="3" customFormat="1" x14ac:dyDescent="0.3">
      <c r="A159"/>
      <c r="B159"/>
      <c r="C159" s="9"/>
      <c r="K159" s="9"/>
    </row>
    <row r="160" spans="1:11" s="3" customFormat="1" x14ac:dyDescent="0.3">
      <c r="A160"/>
      <c r="B160"/>
      <c r="C160" s="9"/>
      <c r="K160" s="9"/>
    </row>
    <row r="161" spans="1:11" s="3" customFormat="1" x14ac:dyDescent="0.3">
      <c r="A161"/>
      <c r="B161"/>
      <c r="C161" s="9"/>
      <c r="K161" s="9"/>
    </row>
    <row r="162" spans="1:11" s="3" customFormat="1" x14ac:dyDescent="0.3">
      <c r="A162"/>
      <c r="B162"/>
      <c r="C162" s="9"/>
      <c r="K162" s="9"/>
    </row>
    <row r="163" spans="1:11" s="3" customFormat="1" x14ac:dyDescent="0.3">
      <c r="A163"/>
      <c r="B163"/>
      <c r="C163" s="9"/>
      <c r="K163" s="9"/>
    </row>
  </sheetData>
  <mergeCells count="10">
    <mergeCell ref="A1:AB1"/>
    <mergeCell ref="A113:AB113"/>
    <mergeCell ref="A114:AB114"/>
    <mergeCell ref="A115:AB115"/>
    <mergeCell ref="A2:AB2"/>
    <mergeCell ref="A3:A4"/>
    <mergeCell ref="B3:B4"/>
    <mergeCell ref="C3:L3"/>
    <mergeCell ref="M3:T3"/>
    <mergeCell ref="U3:AB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845F0-35F0-4029-97FC-1F5177E720B7}">
  <sheetPr>
    <tabColor rgb="FFFFFF00"/>
  </sheetPr>
  <dimension ref="A1:XEW225"/>
  <sheetViews>
    <sheetView tabSelected="1" topLeftCell="B1" zoomScale="85" zoomScaleNormal="85" workbookViewId="0">
      <selection activeCell="B15" sqref="B15:BL15"/>
    </sheetView>
  </sheetViews>
  <sheetFormatPr defaultRowHeight="13.8" x14ac:dyDescent="0.3"/>
  <cols>
    <col min="1" max="1" width="127" customWidth="1"/>
    <col min="2" max="2" width="13.5" customWidth="1"/>
    <col min="3" max="3" width="11.625" style="20" customWidth="1"/>
    <col min="4" max="4" width="11.625" customWidth="1"/>
    <col min="5" max="5" width="11.625" style="20" customWidth="1"/>
    <col min="6" max="6" width="11.625" customWidth="1"/>
    <col min="7" max="7" width="11.625" style="20" customWidth="1"/>
    <col min="8" max="8" width="11.625" customWidth="1"/>
    <col min="9" max="9" width="11.625" style="20" customWidth="1"/>
    <col min="10" max="10" width="11.625" customWidth="1"/>
    <col min="11" max="12" width="11.625" style="20" customWidth="1"/>
    <col min="13" max="13" width="11.625" customWidth="1"/>
    <col min="14" max="14" width="11.625" style="20" customWidth="1"/>
    <col min="15" max="15" width="12.625" style="20" customWidth="1"/>
    <col min="16" max="16" width="17" style="20" customWidth="1"/>
    <col min="17" max="17" width="15" style="20" customWidth="1"/>
    <col min="18" max="18" width="10" style="20" bestFit="1" customWidth="1"/>
    <col min="19" max="19" width="13.5" style="20" bestFit="1" customWidth="1"/>
    <col min="20" max="20" width="10.125" customWidth="1"/>
    <col min="21" max="21" width="10.125" style="20" customWidth="1"/>
    <col min="22" max="22" width="14.375" customWidth="1"/>
    <col min="23" max="23" width="14.375" style="20" customWidth="1"/>
    <col min="24" max="24" width="14.375" customWidth="1"/>
    <col min="25" max="25" width="14.125" style="20" customWidth="1"/>
    <col min="26" max="26" width="11.875" customWidth="1"/>
    <col min="27" max="27" width="11.875" style="20" customWidth="1"/>
    <col min="28" max="28" width="11.875" customWidth="1"/>
    <col min="29" max="29" width="11.5" style="20" customWidth="1"/>
    <col min="30" max="30" width="12.875" style="20" customWidth="1"/>
    <col min="31" max="31" width="14.125" style="20" customWidth="1"/>
    <col min="32" max="33" width="12.875" style="20" customWidth="1"/>
    <col min="34" max="34" width="21" style="20" customWidth="1"/>
    <col min="35" max="36" width="11.875" style="20" customWidth="1"/>
    <col min="37" max="37" width="8.125" customWidth="1"/>
    <col min="38" max="38" width="8.125" style="20" customWidth="1"/>
    <col min="39" max="39" width="14.375" style="20" customWidth="1"/>
    <col min="40" max="40" width="10" customWidth="1"/>
    <col min="41" max="41" width="11.375" style="20" customWidth="1"/>
    <col min="42" max="42" width="13.625" customWidth="1"/>
    <col min="43" max="43" width="13.375" style="20" customWidth="1"/>
    <col min="44" max="44" width="11" customWidth="1"/>
    <col min="45" max="45" width="11" style="20" customWidth="1"/>
    <col min="46" max="46" width="9.875" customWidth="1"/>
    <col min="47" max="47" width="14.125" style="20" customWidth="1"/>
    <col min="48" max="48" width="10.625" customWidth="1"/>
    <col min="49" max="49" width="14.125" style="20" customWidth="1"/>
    <col min="50" max="50" width="14.125" customWidth="1"/>
    <col min="51" max="51" width="14.125" style="20" customWidth="1"/>
    <col min="52" max="52" width="10.125" customWidth="1"/>
    <col min="53" max="53" width="10.125" style="20" customWidth="1"/>
    <col min="54" max="54" width="10.125" customWidth="1"/>
    <col min="55" max="55" width="10.125" style="20" customWidth="1"/>
    <col min="56" max="56" width="10.125" customWidth="1"/>
    <col min="57" max="57" width="9.875" style="20" bestFit="1" customWidth="1"/>
    <col min="58" max="58" width="10.375" bestFit="1" customWidth="1"/>
    <col min="59" max="59" width="11.5" customWidth="1"/>
    <col min="60" max="60" width="10.375" style="20" bestFit="1" customWidth="1"/>
    <col min="61" max="61" width="10.875" customWidth="1"/>
    <col min="62" max="62" width="10.375" style="20" customWidth="1"/>
    <col min="63" max="63" width="11.875" style="20" customWidth="1"/>
    <col min="64" max="64" width="14.375" style="20" bestFit="1" customWidth="1"/>
  </cols>
  <sheetData>
    <row r="1" spans="1:16377" s="45" customFormat="1" ht="15.6" x14ac:dyDescent="0.3">
      <c r="A1" s="111" t="s">
        <v>350</v>
      </c>
      <c r="B1" s="147" t="s">
        <v>349</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row>
    <row r="2" spans="1:16377" x14ac:dyDescent="0.3">
      <c r="A2" s="1" t="s">
        <v>360</v>
      </c>
      <c r="B2" s="122" t="s">
        <v>373</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row>
    <row r="3" spans="1:16377" x14ac:dyDescent="0.3">
      <c r="A3" s="107" t="s">
        <v>361</v>
      </c>
      <c r="B3" s="122" t="s">
        <v>374</v>
      </c>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row>
    <row r="4" spans="1:16377" x14ac:dyDescent="0.3">
      <c r="A4" s="107" t="s">
        <v>352</v>
      </c>
      <c r="B4" s="122" t="s">
        <v>375</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row>
    <row r="5" spans="1:16377" x14ac:dyDescent="0.3">
      <c r="A5" s="107" t="s">
        <v>358</v>
      </c>
      <c r="B5" s="122" t="s">
        <v>376</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row>
    <row r="6" spans="1:16377" x14ac:dyDescent="0.3">
      <c r="A6" s="107" t="s">
        <v>357</v>
      </c>
      <c r="B6" s="122" t="s">
        <v>377</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row>
    <row r="7" spans="1:16377" x14ac:dyDescent="0.3">
      <c r="A7" s="1" t="s">
        <v>356</v>
      </c>
      <c r="B7" s="122" t="s">
        <v>378</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row>
    <row r="8" spans="1:16377" x14ac:dyDescent="0.3">
      <c r="A8" s="107" t="s">
        <v>353</v>
      </c>
      <c r="B8" s="122" t="s">
        <v>379</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row>
    <row r="9" spans="1:16377" x14ac:dyDescent="0.3">
      <c r="A9" s="116" t="s">
        <v>365</v>
      </c>
      <c r="B9" s="122" t="s">
        <v>380</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row>
    <row r="10" spans="1:16377" x14ac:dyDescent="0.3">
      <c r="A10" s="116" t="s">
        <v>366</v>
      </c>
      <c r="B10" s="122" t="s">
        <v>381</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16377" x14ac:dyDescent="0.3">
      <c r="A11" s="116" t="s">
        <v>367</v>
      </c>
      <c r="B11" s="122" t="s">
        <v>382</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16377" x14ac:dyDescent="0.3">
      <c r="A12" s="116" t="s">
        <v>354</v>
      </c>
      <c r="B12" s="122" t="s">
        <v>383</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16377" x14ac:dyDescent="0.3">
      <c r="A13" s="117" t="s">
        <v>370</v>
      </c>
      <c r="B13" s="122" t="s">
        <v>384</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row>
    <row r="14" spans="1:16377" x14ac:dyDescent="0.3">
      <c r="A14" s="57" t="s">
        <v>371</v>
      </c>
      <c r="B14" s="122" t="s">
        <v>385</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row>
    <row r="15" spans="1:16377" x14ac:dyDescent="0.3">
      <c r="A15" s="99" t="s">
        <v>355</v>
      </c>
      <c r="B15" s="135" t="s">
        <v>388</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row>
    <row r="16" spans="1:16377" ht="15.6" x14ac:dyDescent="0.3">
      <c r="A16" s="133"/>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21"/>
      <c r="DQ16" s="121"/>
      <c r="DR16" s="121"/>
      <c r="DS16" s="121"/>
      <c r="DT16" s="121"/>
      <c r="DU16" s="121"/>
      <c r="DV16" s="121"/>
      <c r="DW16" s="121"/>
      <c r="DX16" s="121"/>
      <c r="DY16" s="121"/>
      <c r="DZ16" s="121"/>
      <c r="EA16" s="121"/>
      <c r="EB16" s="121"/>
      <c r="EC16" s="121"/>
      <c r="ED16" s="121"/>
      <c r="EE16" s="121"/>
      <c r="EF16" s="121"/>
      <c r="EG16" s="121"/>
      <c r="EH16" s="121"/>
      <c r="EI16" s="121"/>
      <c r="EJ16" s="121"/>
      <c r="EK16" s="121"/>
      <c r="EL16" s="121"/>
      <c r="EM16" s="121"/>
      <c r="EN16" s="121"/>
      <c r="EO16" s="121"/>
      <c r="EP16" s="121"/>
      <c r="EQ16" s="121"/>
      <c r="ER16" s="121"/>
      <c r="ES16" s="121"/>
      <c r="ET16" s="121"/>
      <c r="EU16" s="121"/>
      <c r="EV16" s="121"/>
      <c r="EW16" s="121"/>
      <c r="EX16" s="121"/>
      <c r="EY16" s="121"/>
      <c r="EZ16" s="121"/>
      <c r="FA16" s="121"/>
      <c r="FB16" s="121"/>
      <c r="FC16" s="121"/>
      <c r="FD16" s="121"/>
      <c r="FE16" s="121"/>
      <c r="FF16" s="121"/>
      <c r="FG16" s="121"/>
      <c r="FH16" s="121"/>
      <c r="FI16" s="121"/>
      <c r="FJ16" s="121"/>
      <c r="FK16" s="121"/>
      <c r="FL16" s="121"/>
      <c r="FM16" s="121"/>
      <c r="FN16" s="121"/>
      <c r="FO16" s="121"/>
      <c r="FP16" s="121"/>
      <c r="FQ16" s="121"/>
      <c r="FR16" s="121"/>
      <c r="FS16" s="121"/>
      <c r="FT16" s="121"/>
      <c r="FU16" s="121"/>
      <c r="FV16" s="121"/>
      <c r="FW16" s="121"/>
      <c r="FX16" s="121"/>
      <c r="FY16" s="121"/>
      <c r="FZ16" s="121"/>
      <c r="GA16" s="121"/>
      <c r="GB16" s="121"/>
      <c r="GC16" s="121"/>
      <c r="GD16" s="121"/>
      <c r="GE16" s="121"/>
      <c r="GF16" s="121"/>
      <c r="GG16" s="121"/>
      <c r="GH16" s="121"/>
      <c r="GI16" s="121"/>
      <c r="GJ16" s="121"/>
      <c r="GK16" s="121"/>
      <c r="GL16" s="121"/>
      <c r="GM16" s="121"/>
      <c r="GN16" s="121"/>
      <c r="GO16" s="121"/>
      <c r="GP16" s="121"/>
      <c r="GQ16" s="121"/>
      <c r="GR16" s="121"/>
      <c r="GS16" s="121"/>
      <c r="GT16" s="121"/>
      <c r="GU16" s="121"/>
      <c r="GV16" s="121"/>
      <c r="GW16" s="121"/>
      <c r="GX16" s="121"/>
      <c r="GY16" s="121"/>
      <c r="GZ16" s="121"/>
      <c r="HA16" s="121"/>
      <c r="HB16" s="121"/>
      <c r="HC16" s="121"/>
      <c r="HD16" s="121"/>
      <c r="HE16" s="121"/>
      <c r="HF16" s="121"/>
      <c r="HG16" s="121"/>
      <c r="HH16" s="121"/>
      <c r="HI16" s="121"/>
      <c r="HJ16" s="121"/>
      <c r="HK16" s="121"/>
      <c r="HL16" s="121"/>
      <c r="HM16" s="121"/>
      <c r="HN16" s="121"/>
      <c r="HO16" s="121"/>
      <c r="HP16" s="121"/>
      <c r="HQ16" s="121"/>
      <c r="HR16" s="121"/>
      <c r="HS16" s="121"/>
      <c r="HT16" s="121"/>
      <c r="HU16" s="121"/>
      <c r="HV16" s="121"/>
      <c r="HW16" s="121"/>
      <c r="HX16" s="121"/>
      <c r="HY16" s="121"/>
      <c r="HZ16" s="121"/>
      <c r="IA16" s="121"/>
      <c r="IB16" s="121"/>
      <c r="IC16" s="121"/>
      <c r="ID16" s="121"/>
      <c r="IE16" s="121"/>
      <c r="IF16" s="121"/>
      <c r="IG16" s="121"/>
      <c r="IH16" s="121"/>
      <c r="II16" s="121"/>
      <c r="IJ16" s="121"/>
      <c r="IK16" s="121"/>
      <c r="IL16" s="121"/>
      <c r="IM16" s="121"/>
      <c r="IN16" s="121"/>
      <c r="IO16" s="121"/>
      <c r="IP16" s="121"/>
      <c r="IQ16" s="121"/>
      <c r="IR16" s="121"/>
      <c r="IS16" s="121"/>
      <c r="IT16" s="121"/>
      <c r="IU16" s="121"/>
      <c r="IV16" s="121"/>
      <c r="IW16" s="121"/>
      <c r="IX16" s="121"/>
      <c r="IY16" s="121"/>
      <c r="IZ16" s="121"/>
      <c r="JA16" s="121"/>
      <c r="JB16" s="121"/>
      <c r="JC16" s="121"/>
      <c r="JD16" s="121"/>
      <c r="JE16" s="121"/>
      <c r="JF16" s="121"/>
      <c r="JG16" s="121"/>
      <c r="JH16" s="121"/>
      <c r="JI16" s="121"/>
      <c r="JJ16" s="121"/>
      <c r="JK16" s="121"/>
      <c r="JL16" s="121"/>
      <c r="JM16" s="121"/>
      <c r="JN16" s="121"/>
      <c r="JO16" s="121"/>
      <c r="JP16" s="121"/>
      <c r="JQ16" s="121"/>
      <c r="JR16" s="121"/>
      <c r="JS16" s="121"/>
      <c r="JT16" s="121"/>
      <c r="JU16" s="121"/>
      <c r="JV16" s="121"/>
      <c r="JW16" s="121"/>
      <c r="JX16" s="121"/>
      <c r="JY16" s="121"/>
      <c r="JZ16" s="121"/>
      <c r="KA16" s="121"/>
      <c r="KB16" s="121"/>
      <c r="KC16" s="121"/>
      <c r="KD16" s="121"/>
      <c r="KE16" s="121"/>
      <c r="KF16" s="121"/>
      <c r="KG16" s="121"/>
      <c r="KH16" s="121"/>
      <c r="KI16" s="121"/>
      <c r="KJ16" s="121"/>
      <c r="KK16" s="121"/>
      <c r="KL16" s="121"/>
      <c r="KM16" s="121"/>
      <c r="KN16" s="121"/>
      <c r="KO16" s="121"/>
      <c r="KP16" s="121"/>
      <c r="KQ16" s="121"/>
      <c r="KR16" s="121"/>
      <c r="KS16" s="121"/>
      <c r="KT16" s="121"/>
      <c r="KU16" s="121"/>
      <c r="KV16" s="121"/>
      <c r="KW16" s="121"/>
      <c r="KX16" s="121"/>
      <c r="KY16" s="121"/>
      <c r="KZ16" s="121"/>
      <c r="LA16" s="121"/>
      <c r="LB16" s="121"/>
      <c r="LC16" s="121"/>
      <c r="LD16" s="121"/>
      <c r="LE16" s="121"/>
      <c r="LF16" s="121"/>
      <c r="LG16" s="121"/>
      <c r="LH16" s="121"/>
      <c r="LI16" s="121"/>
      <c r="LJ16" s="121"/>
      <c r="LK16" s="121"/>
      <c r="LL16" s="121"/>
      <c r="LM16" s="121"/>
      <c r="LN16" s="121"/>
      <c r="LO16" s="121"/>
      <c r="LP16" s="121"/>
      <c r="LQ16" s="121"/>
      <c r="LR16" s="121"/>
      <c r="LS16" s="121"/>
      <c r="LT16" s="121"/>
      <c r="LU16" s="121"/>
      <c r="LV16" s="121"/>
      <c r="LW16" s="121"/>
      <c r="LX16" s="121"/>
      <c r="LY16" s="121"/>
      <c r="LZ16" s="121"/>
      <c r="MA16" s="121"/>
      <c r="MB16" s="121"/>
      <c r="MC16" s="121"/>
      <c r="MD16" s="121"/>
      <c r="ME16" s="121"/>
      <c r="MF16" s="121"/>
      <c r="MG16" s="121"/>
      <c r="MH16" s="121"/>
      <c r="MI16" s="121"/>
      <c r="MJ16" s="121"/>
      <c r="MK16" s="121"/>
      <c r="ML16" s="121"/>
      <c r="MM16" s="121"/>
      <c r="MN16" s="121"/>
      <c r="MO16" s="121"/>
      <c r="MP16" s="121"/>
      <c r="MQ16" s="121"/>
      <c r="MR16" s="121"/>
      <c r="MS16" s="121"/>
      <c r="MT16" s="121"/>
      <c r="MU16" s="121"/>
      <c r="MV16" s="121"/>
      <c r="MW16" s="121"/>
      <c r="MX16" s="121"/>
      <c r="MY16" s="121"/>
      <c r="MZ16" s="121"/>
      <c r="NA16" s="121"/>
      <c r="NB16" s="121"/>
      <c r="NC16" s="121"/>
      <c r="ND16" s="121"/>
      <c r="NE16" s="121"/>
      <c r="NF16" s="121"/>
      <c r="NG16" s="121"/>
      <c r="NH16" s="121"/>
      <c r="NI16" s="121"/>
      <c r="NJ16" s="121"/>
      <c r="NK16" s="121"/>
      <c r="NL16" s="121"/>
      <c r="NM16" s="121"/>
      <c r="NN16" s="121"/>
      <c r="NO16" s="121"/>
      <c r="NP16" s="121"/>
      <c r="NQ16" s="121"/>
      <c r="NR16" s="121"/>
      <c r="NS16" s="121"/>
      <c r="NT16" s="121"/>
      <c r="NU16" s="121"/>
      <c r="NV16" s="121"/>
      <c r="NW16" s="121"/>
      <c r="NX16" s="121"/>
      <c r="NY16" s="121"/>
      <c r="NZ16" s="121"/>
      <c r="OA16" s="121"/>
      <c r="OB16" s="121"/>
      <c r="OC16" s="121"/>
      <c r="OD16" s="121"/>
      <c r="OE16" s="121"/>
      <c r="OF16" s="121"/>
      <c r="OG16" s="121"/>
      <c r="OH16" s="121"/>
      <c r="OI16" s="121"/>
      <c r="OJ16" s="121"/>
      <c r="OK16" s="121"/>
      <c r="OL16" s="121"/>
      <c r="OM16" s="121"/>
      <c r="ON16" s="121"/>
      <c r="OO16" s="121"/>
      <c r="OP16" s="121"/>
      <c r="OQ16" s="121"/>
      <c r="OR16" s="121"/>
      <c r="OS16" s="121"/>
      <c r="OT16" s="121"/>
      <c r="OU16" s="121"/>
      <c r="OV16" s="121"/>
      <c r="OW16" s="121"/>
      <c r="OX16" s="121"/>
      <c r="OY16" s="121"/>
      <c r="OZ16" s="121"/>
      <c r="PA16" s="121"/>
      <c r="PB16" s="121"/>
      <c r="PC16" s="121"/>
      <c r="PD16" s="121"/>
      <c r="PE16" s="121"/>
      <c r="PF16" s="121"/>
      <c r="PG16" s="121"/>
      <c r="PH16" s="121"/>
      <c r="PI16" s="121"/>
      <c r="PJ16" s="121"/>
      <c r="PK16" s="121"/>
      <c r="PL16" s="121"/>
      <c r="PM16" s="121"/>
      <c r="PN16" s="121"/>
      <c r="PO16" s="121"/>
      <c r="PP16" s="121"/>
      <c r="PQ16" s="121"/>
      <c r="PR16" s="121"/>
      <c r="PS16" s="121"/>
      <c r="PT16" s="121"/>
      <c r="PU16" s="121"/>
      <c r="PV16" s="121"/>
      <c r="PW16" s="121"/>
      <c r="PX16" s="121"/>
      <c r="PY16" s="121"/>
      <c r="PZ16" s="121"/>
      <c r="QA16" s="121"/>
      <c r="QB16" s="121"/>
      <c r="QC16" s="121"/>
      <c r="QD16" s="121"/>
      <c r="QE16" s="121"/>
      <c r="QF16" s="121"/>
      <c r="QG16" s="121"/>
      <c r="QH16" s="121"/>
      <c r="QI16" s="121"/>
      <c r="QJ16" s="121"/>
      <c r="QK16" s="121"/>
      <c r="QL16" s="121"/>
      <c r="QM16" s="121"/>
      <c r="QN16" s="121"/>
      <c r="QO16" s="121"/>
      <c r="QP16" s="121"/>
      <c r="QQ16" s="121"/>
      <c r="QR16" s="121"/>
      <c r="QS16" s="121"/>
      <c r="QT16" s="121"/>
      <c r="QU16" s="121"/>
      <c r="QV16" s="121"/>
      <c r="QW16" s="121"/>
      <c r="QX16" s="121"/>
      <c r="QY16" s="121"/>
      <c r="QZ16" s="121"/>
      <c r="RA16" s="121"/>
      <c r="RB16" s="121"/>
      <c r="RC16" s="121"/>
      <c r="RD16" s="121"/>
      <c r="RE16" s="121"/>
      <c r="RF16" s="121"/>
      <c r="RG16" s="121"/>
      <c r="RH16" s="121"/>
      <c r="RI16" s="121"/>
      <c r="RJ16" s="121"/>
      <c r="RK16" s="121"/>
      <c r="RL16" s="121"/>
      <c r="RM16" s="121"/>
      <c r="RN16" s="121"/>
      <c r="RO16" s="121"/>
      <c r="RP16" s="121"/>
      <c r="RQ16" s="121"/>
      <c r="RR16" s="121"/>
      <c r="RS16" s="121"/>
      <c r="RT16" s="121"/>
      <c r="RU16" s="121"/>
      <c r="RV16" s="121"/>
      <c r="RW16" s="121"/>
      <c r="RX16" s="121"/>
      <c r="RY16" s="121"/>
      <c r="RZ16" s="121"/>
      <c r="SA16" s="121"/>
      <c r="SB16" s="121"/>
      <c r="SC16" s="121"/>
      <c r="SD16" s="121"/>
      <c r="SE16" s="121"/>
      <c r="SF16" s="121"/>
      <c r="SG16" s="121"/>
      <c r="SH16" s="121"/>
      <c r="SI16" s="121"/>
      <c r="SJ16" s="121"/>
      <c r="SK16" s="121"/>
      <c r="SL16" s="121"/>
      <c r="SM16" s="121"/>
      <c r="SN16" s="121"/>
      <c r="SO16" s="121"/>
      <c r="SP16" s="121"/>
      <c r="SQ16" s="121"/>
      <c r="SR16" s="121"/>
      <c r="SS16" s="121"/>
      <c r="ST16" s="121"/>
      <c r="SU16" s="121"/>
      <c r="SV16" s="121"/>
      <c r="SW16" s="121"/>
      <c r="SX16" s="121"/>
      <c r="SY16" s="121"/>
      <c r="SZ16" s="121"/>
      <c r="TA16" s="121"/>
      <c r="TB16" s="121"/>
      <c r="TC16" s="121"/>
      <c r="TD16" s="121"/>
      <c r="TE16" s="121"/>
      <c r="TF16" s="121"/>
      <c r="TG16" s="121"/>
      <c r="TH16" s="121"/>
      <c r="TI16" s="121"/>
      <c r="TJ16" s="121"/>
      <c r="TK16" s="121"/>
      <c r="TL16" s="121"/>
      <c r="TM16" s="121"/>
      <c r="TN16" s="121"/>
      <c r="TO16" s="121"/>
      <c r="TP16" s="121"/>
      <c r="TQ16" s="121"/>
      <c r="TR16" s="121"/>
      <c r="TS16" s="121"/>
      <c r="TT16" s="121"/>
      <c r="TU16" s="121"/>
      <c r="TV16" s="121"/>
      <c r="TW16" s="121"/>
      <c r="TX16" s="121"/>
      <c r="TY16" s="121"/>
      <c r="TZ16" s="121"/>
      <c r="UA16" s="121"/>
      <c r="UB16" s="121"/>
      <c r="UC16" s="121"/>
      <c r="UD16" s="121"/>
      <c r="UE16" s="121"/>
      <c r="UF16" s="121"/>
      <c r="UG16" s="121"/>
      <c r="UH16" s="121"/>
      <c r="UI16" s="121"/>
      <c r="UJ16" s="121"/>
      <c r="UK16" s="121"/>
      <c r="UL16" s="121"/>
      <c r="UM16" s="121"/>
      <c r="UN16" s="121"/>
      <c r="UO16" s="121"/>
      <c r="UP16" s="121"/>
      <c r="UQ16" s="121"/>
      <c r="UR16" s="121"/>
      <c r="US16" s="121"/>
      <c r="UT16" s="121"/>
      <c r="UU16" s="121"/>
      <c r="UV16" s="121"/>
      <c r="UW16" s="121"/>
      <c r="UX16" s="121"/>
      <c r="UY16" s="121"/>
      <c r="UZ16" s="121"/>
      <c r="VA16" s="121"/>
      <c r="VB16" s="121"/>
      <c r="VC16" s="121"/>
      <c r="VD16" s="121"/>
      <c r="VE16" s="121"/>
      <c r="VF16" s="121"/>
      <c r="VG16" s="121"/>
      <c r="VH16" s="121"/>
      <c r="VI16" s="121"/>
      <c r="VJ16" s="121"/>
      <c r="VK16" s="121"/>
      <c r="VL16" s="121"/>
      <c r="VM16" s="121"/>
      <c r="VN16" s="121"/>
      <c r="VO16" s="121"/>
      <c r="VP16" s="121"/>
      <c r="VQ16" s="121"/>
      <c r="VR16" s="121"/>
      <c r="VS16" s="121"/>
      <c r="VT16" s="121"/>
      <c r="VU16" s="121"/>
      <c r="VV16" s="121"/>
      <c r="VW16" s="121"/>
      <c r="VX16" s="121"/>
      <c r="VY16" s="121"/>
      <c r="VZ16" s="121"/>
      <c r="WA16" s="121"/>
      <c r="WB16" s="121"/>
      <c r="WC16" s="121"/>
      <c r="WD16" s="121"/>
      <c r="WE16" s="121"/>
      <c r="WF16" s="121"/>
      <c r="WG16" s="121"/>
      <c r="WH16" s="121"/>
      <c r="WI16" s="121"/>
      <c r="WJ16" s="121"/>
      <c r="WK16" s="121"/>
      <c r="WL16" s="121"/>
      <c r="WM16" s="121"/>
      <c r="WN16" s="121"/>
      <c r="WO16" s="121"/>
      <c r="WP16" s="121"/>
      <c r="WQ16" s="121"/>
      <c r="WR16" s="121"/>
      <c r="WS16" s="121"/>
      <c r="WT16" s="121"/>
      <c r="WU16" s="121"/>
      <c r="WV16" s="121"/>
      <c r="WW16" s="121"/>
      <c r="WX16" s="121"/>
      <c r="WY16" s="121"/>
      <c r="WZ16" s="121"/>
      <c r="XA16" s="121"/>
      <c r="XB16" s="121"/>
      <c r="XC16" s="121"/>
      <c r="XD16" s="121"/>
      <c r="XE16" s="121"/>
      <c r="XF16" s="121"/>
      <c r="XG16" s="121"/>
      <c r="XH16" s="121"/>
      <c r="XI16" s="121"/>
      <c r="XJ16" s="121"/>
      <c r="XK16" s="121"/>
      <c r="XL16" s="121"/>
      <c r="XM16" s="121"/>
      <c r="XN16" s="121"/>
      <c r="XO16" s="121"/>
      <c r="XP16" s="121"/>
      <c r="XQ16" s="121"/>
      <c r="XR16" s="121"/>
      <c r="XS16" s="121"/>
      <c r="XT16" s="121"/>
      <c r="XU16" s="121"/>
      <c r="XV16" s="121"/>
      <c r="XW16" s="121"/>
      <c r="XX16" s="121"/>
      <c r="XY16" s="121"/>
      <c r="XZ16" s="121"/>
      <c r="YA16" s="121"/>
      <c r="YB16" s="121"/>
      <c r="YC16" s="121"/>
      <c r="YD16" s="121"/>
      <c r="YE16" s="121"/>
      <c r="YF16" s="121"/>
      <c r="YG16" s="121"/>
      <c r="YH16" s="121"/>
      <c r="YI16" s="121"/>
      <c r="YJ16" s="121"/>
      <c r="YK16" s="121"/>
      <c r="YL16" s="121"/>
      <c r="YM16" s="121"/>
      <c r="YN16" s="121"/>
      <c r="YO16" s="121"/>
      <c r="YP16" s="121"/>
      <c r="YQ16" s="121"/>
      <c r="YR16" s="121"/>
      <c r="YS16" s="121"/>
      <c r="YT16" s="121"/>
      <c r="YU16" s="121"/>
      <c r="YV16" s="121"/>
      <c r="YW16" s="121"/>
      <c r="YX16" s="121"/>
      <c r="YY16" s="121"/>
      <c r="YZ16" s="121"/>
      <c r="ZA16" s="121"/>
      <c r="ZB16" s="121"/>
      <c r="ZC16" s="121"/>
      <c r="ZD16" s="121"/>
      <c r="ZE16" s="121"/>
      <c r="ZF16" s="121"/>
      <c r="ZG16" s="121"/>
      <c r="ZH16" s="121"/>
      <c r="ZI16" s="121"/>
      <c r="ZJ16" s="121"/>
      <c r="ZK16" s="121"/>
      <c r="ZL16" s="121"/>
      <c r="ZM16" s="121"/>
      <c r="ZN16" s="121"/>
      <c r="ZO16" s="121"/>
      <c r="ZP16" s="121"/>
      <c r="ZQ16" s="121"/>
      <c r="ZR16" s="121"/>
      <c r="ZS16" s="121"/>
      <c r="ZT16" s="121"/>
      <c r="ZU16" s="121"/>
      <c r="ZV16" s="121"/>
      <c r="ZW16" s="121"/>
      <c r="ZX16" s="121"/>
      <c r="ZY16" s="121"/>
      <c r="ZZ16" s="121"/>
      <c r="AAA16" s="121"/>
      <c r="AAB16" s="121"/>
      <c r="AAC16" s="121"/>
      <c r="AAD16" s="121"/>
      <c r="AAE16" s="121"/>
      <c r="AAF16" s="121"/>
      <c r="AAG16" s="121"/>
      <c r="AAH16" s="121"/>
      <c r="AAI16" s="121"/>
      <c r="AAJ16" s="121"/>
      <c r="AAK16" s="121"/>
      <c r="AAL16" s="121"/>
      <c r="AAM16" s="121"/>
      <c r="AAN16" s="121"/>
      <c r="AAO16" s="121"/>
      <c r="AAP16" s="121"/>
      <c r="AAQ16" s="121"/>
      <c r="AAR16" s="121"/>
      <c r="AAS16" s="121"/>
      <c r="AAT16" s="121"/>
      <c r="AAU16" s="121"/>
      <c r="AAV16" s="121"/>
      <c r="AAW16" s="121"/>
      <c r="AAX16" s="121"/>
      <c r="AAY16" s="121"/>
      <c r="AAZ16" s="121"/>
      <c r="ABA16" s="121"/>
      <c r="ABB16" s="121"/>
      <c r="ABC16" s="121"/>
      <c r="ABD16" s="121"/>
      <c r="ABE16" s="121"/>
      <c r="ABF16" s="121"/>
      <c r="ABG16" s="121"/>
      <c r="ABH16" s="121"/>
      <c r="ABI16" s="121"/>
      <c r="ABJ16" s="121"/>
      <c r="ABK16" s="121"/>
      <c r="ABL16" s="121"/>
      <c r="ABM16" s="121"/>
      <c r="ABN16" s="121"/>
      <c r="ABO16" s="121"/>
      <c r="ABP16" s="121"/>
      <c r="ABQ16" s="121"/>
      <c r="ABR16" s="121"/>
      <c r="ABS16" s="121"/>
      <c r="ABT16" s="121"/>
      <c r="ABU16" s="121"/>
      <c r="ABV16" s="121"/>
      <c r="ABW16" s="121"/>
      <c r="ABX16" s="121"/>
      <c r="ABY16" s="121"/>
      <c r="ABZ16" s="121"/>
      <c r="ACA16" s="121"/>
      <c r="ACB16" s="121"/>
      <c r="ACC16" s="121"/>
      <c r="ACD16" s="121"/>
      <c r="ACE16" s="121"/>
      <c r="ACF16" s="121"/>
      <c r="ACG16" s="121"/>
      <c r="ACH16" s="121"/>
      <c r="ACI16" s="121"/>
      <c r="ACJ16" s="121"/>
      <c r="ACK16" s="121"/>
      <c r="ACL16" s="121"/>
      <c r="ACM16" s="121"/>
      <c r="ACN16" s="121"/>
      <c r="ACO16" s="121"/>
      <c r="ACP16" s="121"/>
      <c r="ACQ16" s="121"/>
      <c r="ACR16" s="121"/>
      <c r="ACS16" s="121"/>
      <c r="ACT16" s="121"/>
      <c r="ACU16" s="121"/>
      <c r="ACV16" s="121"/>
      <c r="ACW16" s="121"/>
      <c r="ACX16" s="121"/>
      <c r="ACY16" s="121"/>
      <c r="ACZ16" s="121"/>
      <c r="ADA16" s="121"/>
      <c r="ADB16" s="121"/>
      <c r="ADC16" s="121"/>
      <c r="ADD16" s="121"/>
      <c r="ADE16" s="121"/>
      <c r="ADF16" s="121"/>
      <c r="ADG16" s="121"/>
      <c r="ADH16" s="121"/>
      <c r="ADI16" s="121"/>
      <c r="ADJ16" s="121"/>
      <c r="ADK16" s="121"/>
      <c r="ADL16" s="121"/>
      <c r="ADM16" s="121"/>
      <c r="ADN16" s="121"/>
      <c r="ADO16" s="121"/>
      <c r="ADP16" s="121"/>
      <c r="ADQ16" s="121"/>
      <c r="ADR16" s="121"/>
      <c r="ADS16" s="121"/>
      <c r="ADT16" s="121"/>
      <c r="ADU16" s="121"/>
      <c r="ADV16" s="121"/>
      <c r="ADW16" s="121"/>
      <c r="ADX16" s="121"/>
      <c r="ADY16" s="121"/>
      <c r="ADZ16" s="121"/>
      <c r="AEA16" s="121"/>
      <c r="AEB16" s="121"/>
      <c r="AEC16" s="121"/>
      <c r="AED16" s="121"/>
      <c r="AEE16" s="121"/>
      <c r="AEF16" s="121"/>
      <c r="AEG16" s="121"/>
      <c r="AEH16" s="121"/>
      <c r="AEI16" s="121"/>
      <c r="AEJ16" s="121"/>
      <c r="AEK16" s="121"/>
      <c r="AEL16" s="121"/>
      <c r="AEM16" s="121"/>
      <c r="AEN16" s="121"/>
      <c r="AEO16" s="121"/>
      <c r="AEP16" s="121"/>
      <c r="AEQ16" s="121"/>
      <c r="AER16" s="121"/>
      <c r="AES16" s="121"/>
      <c r="AET16" s="121"/>
      <c r="AEU16" s="121"/>
      <c r="AEV16" s="121"/>
      <c r="AEW16" s="121"/>
      <c r="AEX16" s="121"/>
      <c r="AEY16" s="121"/>
      <c r="AEZ16" s="121"/>
      <c r="AFA16" s="121"/>
      <c r="AFB16" s="121"/>
      <c r="AFC16" s="121"/>
      <c r="AFD16" s="121"/>
      <c r="AFE16" s="121"/>
      <c r="AFF16" s="121"/>
      <c r="AFG16" s="121"/>
      <c r="AFH16" s="121"/>
      <c r="AFI16" s="121"/>
      <c r="AFJ16" s="121"/>
      <c r="AFK16" s="121"/>
      <c r="AFL16" s="121"/>
      <c r="AFM16" s="121"/>
      <c r="AFN16" s="121"/>
      <c r="AFO16" s="121"/>
      <c r="AFP16" s="121"/>
      <c r="AFQ16" s="121"/>
      <c r="AFR16" s="121"/>
      <c r="AFS16" s="121"/>
      <c r="AFT16" s="121"/>
      <c r="AFU16" s="121"/>
      <c r="AFV16" s="121"/>
      <c r="AFW16" s="121"/>
      <c r="AFX16" s="121"/>
      <c r="AFY16" s="121"/>
      <c r="AFZ16" s="121"/>
      <c r="AGA16" s="121"/>
      <c r="AGB16" s="121"/>
      <c r="AGC16" s="121"/>
      <c r="AGD16" s="121"/>
      <c r="AGE16" s="121"/>
      <c r="AGF16" s="121"/>
      <c r="AGG16" s="121"/>
      <c r="AGH16" s="121"/>
      <c r="AGI16" s="121"/>
      <c r="AGJ16" s="121"/>
      <c r="AGK16" s="121"/>
      <c r="AGL16" s="121"/>
      <c r="AGM16" s="121"/>
      <c r="AGN16" s="121"/>
      <c r="AGO16" s="121"/>
      <c r="AGP16" s="121"/>
      <c r="AGQ16" s="121"/>
      <c r="AGR16" s="121"/>
      <c r="AGS16" s="121"/>
      <c r="AGT16" s="121"/>
      <c r="AGU16" s="121"/>
      <c r="AGV16" s="121"/>
      <c r="AGW16" s="121"/>
      <c r="AGX16" s="121"/>
      <c r="AGY16" s="121"/>
      <c r="AGZ16" s="121"/>
      <c r="AHA16" s="121"/>
      <c r="AHB16" s="121"/>
      <c r="AHC16" s="121"/>
      <c r="AHD16" s="121"/>
      <c r="AHE16" s="121"/>
      <c r="AHF16" s="121"/>
      <c r="AHG16" s="121"/>
      <c r="AHH16" s="121"/>
      <c r="AHI16" s="121"/>
      <c r="AHJ16" s="121"/>
      <c r="AHK16" s="121"/>
      <c r="AHL16" s="121"/>
      <c r="AHM16" s="121"/>
      <c r="AHN16" s="121"/>
      <c r="AHO16" s="121"/>
      <c r="AHP16" s="121"/>
      <c r="AHQ16" s="121"/>
      <c r="AHR16" s="121"/>
      <c r="AHS16" s="121"/>
      <c r="AHT16" s="121"/>
      <c r="AHU16" s="121"/>
      <c r="AHV16" s="121"/>
      <c r="AHW16" s="121"/>
      <c r="AHX16" s="121"/>
      <c r="AHY16" s="121"/>
      <c r="AHZ16" s="121"/>
      <c r="AIA16" s="121"/>
      <c r="AIB16" s="121"/>
      <c r="AIC16" s="121"/>
      <c r="AID16" s="121"/>
      <c r="AIE16" s="121"/>
      <c r="AIF16" s="121"/>
      <c r="AIG16" s="121"/>
      <c r="AIH16" s="121"/>
      <c r="AII16" s="121"/>
      <c r="AIJ16" s="121"/>
      <c r="AIK16" s="121"/>
      <c r="AIL16" s="121"/>
      <c r="AIM16" s="121"/>
      <c r="AIN16" s="121"/>
      <c r="AIO16" s="121"/>
      <c r="AIP16" s="121"/>
      <c r="AIQ16" s="121"/>
      <c r="AIR16" s="121"/>
      <c r="AIS16" s="121"/>
      <c r="AIT16" s="121"/>
      <c r="AIU16" s="121"/>
      <c r="AIV16" s="121"/>
      <c r="AIW16" s="121"/>
      <c r="AIX16" s="121"/>
      <c r="AIY16" s="121"/>
      <c r="AIZ16" s="121"/>
      <c r="AJA16" s="121"/>
      <c r="AJB16" s="121"/>
      <c r="AJC16" s="121"/>
      <c r="AJD16" s="121"/>
      <c r="AJE16" s="121"/>
      <c r="AJF16" s="121"/>
      <c r="AJG16" s="121"/>
      <c r="AJH16" s="121"/>
      <c r="AJI16" s="121"/>
      <c r="AJJ16" s="121"/>
      <c r="AJK16" s="121"/>
      <c r="AJL16" s="121"/>
      <c r="AJM16" s="121"/>
      <c r="AJN16" s="121"/>
      <c r="AJO16" s="121"/>
      <c r="AJP16" s="121"/>
      <c r="AJQ16" s="121"/>
      <c r="AJR16" s="121"/>
      <c r="AJS16" s="121"/>
      <c r="AJT16" s="121"/>
      <c r="AJU16" s="121"/>
      <c r="AJV16" s="121"/>
      <c r="AJW16" s="121"/>
      <c r="AJX16" s="121"/>
      <c r="AJY16" s="121"/>
      <c r="AJZ16" s="121"/>
      <c r="AKA16" s="121"/>
      <c r="AKB16" s="121"/>
      <c r="AKC16" s="121"/>
      <c r="AKD16" s="121"/>
      <c r="AKE16" s="121"/>
      <c r="AKF16" s="121"/>
      <c r="AKG16" s="121"/>
      <c r="AKH16" s="121"/>
      <c r="AKI16" s="121"/>
      <c r="AKJ16" s="121"/>
      <c r="AKK16" s="121"/>
      <c r="AKL16" s="121"/>
      <c r="AKM16" s="121"/>
      <c r="AKN16" s="121"/>
      <c r="AKO16" s="121"/>
      <c r="AKP16" s="121"/>
      <c r="AKQ16" s="121"/>
      <c r="AKR16" s="121"/>
      <c r="AKS16" s="121"/>
      <c r="AKT16" s="121"/>
      <c r="AKU16" s="121"/>
      <c r="AKV16" s="121"/>
      <c r="AKW16" s="121"/>
      <c r="AKX16" s="121"/>
      <c r="AKY16" s="121"/>
      <c r="AKZ16" s="121"/>
      <c r="ALA16" s="121"/>
      <c r="ALB16" s="121"/>
      <c r="ALC16" s="121"/>
      <c r="ALD16" s="121"/>
      <c r="ALE16" s="121"/>
      <c r="ALF16" s="121"/>
      <c r="ALG16" s="121"/>
      <c r="ALH16" s="121"/>
      <c r="ALI16" s="121"/>
      <c r="ALJ16" s="121"/>
      <c r="ALK16" s="121"/>
      <c r="ALL16" s="121"/>
      <c r="ALM16" s="121"/>
      <c r="ALN16" s="121"/>
      <c r="ALO16" s="121"/>
      <c r="ALP16" s="121"/>
      <c r="ALQ16" s="121"/>
      <c r="ALR16" s="121"/>
      <c r="ALS16" s="121"/>
      <c r="ALT16" s="121"/>
      <c r="ALU16" s="121"/>
      <c r="ALV16" s="121"/>
      <c r="ALW16" s="121"/>
      <c r="ALX16" s="121"/>
      <c r="ALY16" s="121"/>
      <c r="ALZ16" s="121"/>
      <c r="AMA16" s="121"/>
      <c r="AMB16" s="121"/>
      <c r="AMC16" s="121"/>
      <c r="AMD16" s="121"/>
      <c r="AME16" s="121"/>
      <c r="AMF16" s="121"/>
      <c r="AMG16" s="121"/>
      <c r="AMH16" s="121"/>
      <c r="AMI16" s="121"/>
      <c r="AMJ16" s="121"/>
      <c r="AMK16" s="121"/>
      <c r="AML16" s="121"/>
      <c r="AMM16" s="121"/>
      <c r="AMN16" s="121"/>
      <c r="AMO16" s="121"/>
      <c r="AMP16" s="121"/>
      <c r="AMQ16" s="121"/>
      <c r="AMR16" s="121"/>
      <c r="AMS16" s="121"/>
      <c r="AMT16" s="121"/>
      <c r="AMU16" s="121"/>
      <c r="AMV16" s="121"/>
      <c r="AMW16" s="121"/>
      <c r="AMX16" s="121"/>
      <c r="AMY16" s="121"/>
      <c r="AMZ16" s="121"/>
      <c r="ANA16" s="121"/>
      <c r="ANB16" s="121"/>
      <c r="ANC16" s="121"/>
      <c r="AND16" s="121"/>
      <c r="ANE16" s="121"/>
      <c r="ANF16" s="121"/>
      <c r="ANG16" s="121"/>
      <c r="ANH16" s="121"/>
      <c r="ANI16" s="121"/>
      <c r="ANJ16" s="121"/>
      <c r="ANK16" s="121"/>
      <c r="ANL16" s="121"/>
      <c r="ANM16" s="121"/>
      <c r="ANN16" s="121"/>
      <c r="ANO16" s="121"/>
      <c r="ANP16" s="121"/>
      <c r="ANQ16" s="121"/>
      <c r="ANR16" s="121"/>
      <c r="ANS16" s="121"/>
      <c r="ANT16" s="121"/>
      <c r="ANU16" s="121"/>
      <c r="ANV16" s="121"/>
      <c r="ANW16" s="121"/>
      <c r="ANX16" s="121"/>
      <c r="ANY16" s="121"/>
      <c r="ANZ16" s="121"/>
      <c r="AOA16" s="121"/>
      <c r="AOB16" s="121"/>
      <c r="AOC16" s="121"/>
      <c r="AOD16" s="121"/>
      <c r="AOE16" s="121"/>
      <c r="AOF16" s="121"/>
      <c r="AOG16" s="121"/>
      <c r="AOH16" s="121"/>
      <c r="AOI16" s="121"/>
      <c r="AOJ16" s="121"/>
      <c r="AOK16" s="121"/>
      <c r="AOL16" s="121"/>
      <c r="AOM16" s="121"/>
      <c r="AON16" s="121"/>
      <c r="AOO16" s="121"/>
      <c r="AOP16" s="121"/>
      <c r="AOQ16" s="121"/>
      <c r="AOR16" s="121"/>
      <c r="AOS16" s="121"/>
      <c r="AOT16" s="121"/>
      <c r="AOU16" s="121"/>
      <c r="AOV16" s="121"/>
      <c r="AOW16" s="121"/>
      <c r="AOX16" s="121"/>
      <c r="AOY16" s="121"/>
      <c r="AOZ16" s="121"/>
      <c r="APA16" s="121"/>
      <c r="APB16" s="121"/>
      <c r="APC16" s="121"/>
      <c r="APD16" s="121"/>
      <c r="APE16" s="121"/>
      <c r="APF16" s="121"/>
      <c r="APG16" s="121"/>
      <c r="APH16" s="121"/>
      <c r="API16" s="121"/>
      <c r="APJ16" s="121"/>
      <c r="APK16" s="121"/>
      <c r="APL16" s="121"/>
      <c r="APM16" s="121"/>
      <c r="APN16" s="121"/>
      <c r="APO16" s="121"/>
      <c r="APP16" s="121"/>
      <c r="APQ16" s="121"/>
      <c r="APR16" s="121"/>
      <c r="APS16" s="121"/>
      <c r="APT16" s="121"/>
      <c r="APU16" s="121"/>
      <c r="APV16" s="121"/>
      <c r="APW16" s="121"/>
      <c r="APX16" s="121"/>
      <c r="APY16" s="121"/>
      <c r="APZ16" s="121"/>
      <c r="AQA16" s="121"/>
      <c r="AQB16" s="121"/>
      <c r="AQC16" s="121"/>
      <c r="AQD16" s="121"/>
      <c r="AQE16" s="121"/>
      <c r="AQF16" s="121"/>
      <c r="AQG16" s="121"/>
      <c r="AQH16" s="121"/>
      <c r="AQI16" s="121"/>
      <c r="AQJ16" s="121"/>
      <c r="AQK16" s="121"/>
      <c r="AQL16" s="121"/>
      <c r="AQM16" s="121"/>
      <c r="AQN16" s="121"/>
      <c r="AQO16" s="121"/>
      <c r="AQP16" s="121"/>
      <c r="AQQ16" s="121"/>
      <c r="AQR16" s="121"/>
      <c r="AQS16" s="121"/>
      <c r="AQT16" s="121"/>
      <c r="AQU16" s="121"/>
      <c r="AQV16" s="121"/>
      <c r="AQW16" s="121"/>
      <c r="AQX16" s="121"/>
      <c r="AQY16" s="121"/>
      <c r="AQZ16" s="121"/>
      <c r="ARA16" s="121"/>
      <c r="ARB16" s="121"/>
      <c r="ARC16" s="121"/>
      <c r="ARD16" s="121"/>
      <c r="ARE16" s="121"/>
      <c r="ARF16" s="121"/>
      <c r="ARG16" s="121"/>
      <c r="ARH16" s="121"/>
      <c r="ARI16" s="121"/>
      <c r="ARJ16" s="121"/>
      <c r="ARK16" s="121"/>
      <c r="ARL16" s="121"/>
      <c r="ARM16" s="121"/>
      <c r="ARN16" s="121"/>
      <c r="ARO16" s="121"/>
      <c r="ARP16" s="121"/>
      <c r="ARQ16" s="121"/>
      <c r="ARR16" s="121"/>
      <c r="ARS16" s="121"/>
      <c r="ART16" s="121"/>
      <c r="ARU16" s="121"/>
      <c r="ARV16" s="121"/>
      <c r="ARW16" s="121"/>
      <c r="ARX16" s="121"/>
      <c r="ARY16" s="121"/>
      <c r="ARZ16" s="121"/>
      <c r="ASA16" s="121"/>
      <c r="ASB16" s="121"/>
      <c r="ASC16" s="121"/>
      <c r="ASD16" s="121"/>
      <c r="ASE16" s="121"/>
      <c r="ASF16" s="121"/>
      <c r="ASG16" s="121"/>
      <c r="ASH16" s="121"/>
      <c r="ASI16" s="121"/>
      <c r="ASJ16" s="121"/>
      <c r="ASK16" s="121"/>
      <c r="ASL16" s="121"/>
      <c r="ASM16" s="121"/>
      <c r="ASN16" s="121"/>
      <c r="ASO16" s="121"/>
      <c r="ASP16" s="121"/>
      <c r="ASQ16" s="121"/>
      <c r="ASR16" s="121"/>
      <c r="ASS16" s="121"/>
      <c r="AST16" s="121"/>
      <c r="ASU16" s="121"/>
      <c r="ASV16" s="121"/>
      <c r="ASW16" s="121"/>
      <c r="ASX16" s="121"/>
      <c r="ASY16" s="121"/>
      <c r="ASZ16" s="121"/>
      <c r="ATA16" s="121"/>
      <c r="ATB16" s="121"/>
      <c r="ATC16" s="121"/>
      <c r="ATD16" s="121"/>
      <c r="ATE16" s="121"/>
      <c r="ATF16" s="121"/>
      <c r="ATG16" s="121"/>
      <c r="ATH16" s="121"/>
      <c r="ATI16" s="121"/>
      <c r="ATJ16" s="121"/>
      <c r="ATK16" s="121"/>
      <c r="ATL16" s="121"/>
      <c r="ATM16" s="121"/>
      <c r="ATN16" s="121"/>
      <c r="ATO16" s="121"/>
      <c r="ATP16" s="121"/>
      <c r="ATQ16" s="121"/>
      <c r="ATR16" s="121"/>
      <c r="ATS16" s="121"/>
      <c r="ATT16" s="121"/>
      <c r="ATU16" s="121"/>
      <c r="ATV16" s="121"/>
      <c r="ATW16" s="121"/>
      <c r="ATX16" s="121"/>
      <c r="ATY16" s="121"/>
      <c r="ATZ16" s="121"/>
      <c r="AUA16" s="121"/>
      <c r="AUB16" s="121"/>
      <c r="AUC16" s="121"/>
      <c r="AUD16" s="121"/>
      <c r="AUE16" s="121"/>
      <c r="AUF16" s="121"/>
      <c r="AUG16" s="121"/>
      <c r="AUH16" s="121"/>
      <c r="AUI16" s="121"/>
      <c r="AUJ16" s="121"/>
      <c r="AUK16" s="121"/>
      <c r="AUL16" s="121"/>
      <c r="AUM16" s="121"/>
      <c r="AUN16" s="121"/>
      <c r="AUO16" s="121"/>
      <c r="AUP16" s="121"/>
      <c r="AUQ16" s="121"/>
      <c r="AUR16" s="121"/>
      <c r="AUS16" s="121"/>
      <c r="AUT16" s="121"/>
      <c r="AUU16" s="121"/>
      <c r="AUV16" s="121"/>
      <c r="AUW16" s="121"/>
      <c r="AUX16" s="121"/>
      <c r="AUY16" s="121"/>
      <c r="AUZ16" s="121"/>
      <c r="AVA16" s="121"/>
      <c r="AVB16" s="121"/>
      <c r="AVC16" s="121"/>
      <c r="AVD16" s="121"/>
      <c r="AVE16" s="121"/>
      <c r="AVF16" s="121"/>
      <c r="AVG16" s="121"/>
      <c r="AVH16" s="121"/>
      <c r="AVI16" s="121"/>
      <c r="AVJ16" s="121"/>
      <c r="AVK16" s="121"/>
      <c r="AVL16" s="121"/>
      <c r="AVM16" s="121"/>
      <c r="AVN16" s="121"/>
      <c r="AVO16" s="121"/>
      <c r="AVP16" s="121"/>
      <c r="AVQ16" s="121"/>
      <c r="AVR16" s="121"/>
      <c r="AVS16" s="121"/>
      <c r="AVT16" s="121"/>
      <c r="AVU16" s="121"/>
      <c r="AVV16" s="121"/>
      <c r="AVW16" s="121"/>
      <c r="AVX16" s="121"/>
      <c r="AVY16" s="121"/>
      <c r="AVZ16" s="121"/>
      <c r="AWA16" s="121"/>
      <c r="AWB16" s="121"/>
      <c r="AWC16" s="121"/>
      <c r="AWD16" s="121"/>
      <c r="AWE16" s="121"/>
      <c r="AWF16" s="121"/>
      <c r="AWG16" s="121"/>
      <c r="AWH16" s="121"/>
      <c r="AWI16" s="121"/>
      <c r="AWJ16" s="121"/>
      <c r="AWK16" s="121"/>
      <c r="AWL16" s="121"/>
      <c r="AWM16" s="121"/>
      <c r="AWN16" s="121"/>
      <c r="AWO16" s="121"/>
      <c r="AWP16" s="121"/>
      <c r="AWQ16" s="121"/>
      <c r="AWR16" s="121"/>
      <c r="AWS16" s="121"/>
      <c r="AWT16" s="121"/>
      <c r="AWU16" s="121"/>
      <c r="AWV16" s="121"/>
      <c r="AWW16" s="121"/>
      <c r="AWX16" s="121"/>
      <c r="AWY16" s="121"/>
      <c r="AWZ16" s="121"/>
      <c r="AXA16" s="121"/>
      <c r="AXB16" s="121"/>
      <c r="AXC16" s="121"/>
      <c r="AXD16" s="121"/>
      <c r="AXE16" s="121"/>
      <c r="AXF16" s="121"/>
      <c r="AXG16" s="121"/>
      <c r="AXH16" s="121"/>
      <c r="AXI16" s="121"/>
      <c r="AXJ16" s="121"/>
      <c r="AXK16" s="121"/>
      <c r="AXL16" s="121"/>
      <c r="AXM16" s="121"/>
      <c r="AXN16" s="121"/>
      <c r="AXO16" s="121"/>
      <c r="AXP16" s="121"/>
      <c r="AXQ16" s="121"/>
      <c r="AXR16" s="121"/>
      <c r="AXS16" s="121"/>
      <c r="AXT16" s="121"/>
      <c r="AXU16" s="121"/>
      <c r="AXV16" s="121"/>
      <c r="AXW16" s="121"/>
      <c r="AXX16" s="121"/>
      <c r="AXY16" s="121"/>
      <c r="AXZ16" s="121"/>
      <c r="AYA16" s="121"/>
      <c r="AYB16" s="121"/>
      <c r="AYC16" s="121"/>
      <c r="AYD16" s="121"/>
      <c r="AYE16" s="121"/>
      <c r="AYF16" s="121"/>
      <c r="AYG16" s="121"/>
      <c r="AYH16" s="121"/>
      <c r="AYI16" s="121"/>
      <c r="AYJ16" s="121"/>
      <c r="AYK16" s="121"/>
      <c r="AYL16" s="121"/>
      <c r="AYM16" s="121"/>
      <c r="AYN16" s="121"/>
      <c r="AYO16" s="121"/>
      <c r="AYP16" s="121"/>
      <c r="AYQ16" s="121"/>
      <c r="AYR16" s="121"/>
      <c r="AYS16" s="121"/>
      <c r="AYT16" s="121"/>
      <c r="AYU16" s="121"/>
      <c r="AYV16" s="121"/>
      <c r="AYW16" s="121"/>
      <c r="AYX16" s="121"/>
      <c r="AYY16" s="121"/>
      <c r="AYZ16" s="121"/>
      <c r="AZA16" s="121"/>
      <c r="AZB16" s="121"/>
      <c r="AZC16" s="121"/>
      <c r="AZD16" s="121"/>
      <c r="AZE16" s="121"/>
      <c r="AZF16" s="121"/>
      <c r="AZG16" s="121"/>
      <c r="AZH16" s="121"/>
      <c r="AZI16" s="121"/>
      <c r="AZJ16" s="121"/>
      <c r="AZK16" s="121"/>
      <c r="AZL16" s="121"/>
      <c r="AZM16" s="121"/>
      <c r="AZN16" s="121"/>
      <c r="AZO16" s="121"/>
      <c r="AZP16" s="121"/>
      <c r="AZQ16" s="121"/>
      <c r="AZR16" s="121"/>
      <c r="AZS16" s="121"/>
      <c r="AZT16" s="121"/>
      <c r="AZU16" s="121"/>
      <c r="AZV16" s="121"/>
      <c r="AZW16" s="121"/>
      <c r="AZX16" s="121"/>
      <c r="AZY16" s="121"/>
      <c r="AZZ16" s="121"/>
      <c r="BAA16" s="121"/>
      <c r="BAB16" s="121"/>
      <c r="BAC16" s="121"/>
      <c r="BAD16" s="121"/>
      <c r="BAE16" s="121"/>
      <c r="BAF16" s="121"/>
      <c r="BAG16" s="121"/>
      <c r="BAH16" s="121"/>
      <c r="BAI16" s="121"/>
      <c r="BAJ16" s="121"/>
      <c r="BAK16" s="121"/>
      <c r="BAL16" s="121"/>
      <c r="BAM16" s="121"/>
      <c r="BAN16" s="121"/>
      <c r="BAO16" s="121"/>
      <c r="BAP16" s="121"/>
      <c r="BAQ16" s="121"/>
      <c r="BAR16" s="121"/>
      <c r="BAS16" s="121"/>
      <c r="BAT16" s="121"/>
      <c r="BAU16" s="121"/>
      <c r="BAV16" s="121"/>
      <c r="BAW16" s="121"/>
      <c r="BAX16" s="121"/>
      <c r="BAY16" s="121"/>
      <c r="BAZ16" s="121"/>
      <c r="BBA16" s="121"/>
      <c r="BBB16" s="121"/>
      <c r="BBC16" s="121"/>
      <c r="BBD16" s="121"/>
      <c r="BBE16" s="121"/>
      <c r="BBF16" s="121"/>
      <c r="BBG16" s="121"/>
      <c r="BBH16" s="121"/>
      <c r="BBI16" s="121"/>
      <c r="BBJ16" s="121"/>
      <c r="BBK16" s="121"/>
      <c r="BBL16" s="121"/>
      <c r="BBM16" s="121"/>
      <c r="BBN16" s="121"/>
      <c r="BBO16" s="121"/>
      <c r="BBP16" s="121"/>
      <c r="BBQ16" s="121"/>
      <c r="BBR16" s="121"/>
      <c r="BBS16" s="121"/>
      <c r="BBT16" s="121"/>
      <c r="BBU16" s="121"/>
      <c r="BBV16" s="121"/>
      <c r="BBW16" s="121"/>
      <c r="BBX16" s="121"/>
      <c r="BBY16" s="121"/>
      <c r="BBZ16" s="121"/>
      <c r="BCA16" s="121"/>
      <c r="BCB16" s="121"/>
      <c r="BCC16" s="121"/>
      <c r="BCD16" s="121"/>
      <c r="BCE16" s="121"/>
      <c r="BCF16" s="121"/>
      <c r="BCG16" s="121"/>
      <c r="BCH16" s="121"/>
      <c r="BCI16" s="121"/>
      <c r="BCJ16" s="121"/>
      <c r="BCK16" s="121"/>
      <c r="BCL16" s="121"/>
      <c r="BCM16" s="121"/>
      <c r="BCN16" s="121"/>
      <c r="BCO16" s="121"/>
      <c r="BCP16" s="121"/>
      <c r="BCQ16" s="121"/>
      <c r="BCR16" s="121"/>
      <c r="BCS16" s="121"/>
      <c r="BCT16" s="121"/>
      <c r="BCU16" s="121"/>
      <c r="BCV16" s="121"/>
      <c r="BCW16" s="121"/>
      <c r="BCX16" s="121"/>
      <c r="BCY16" s="121"/>
      <c r="BCZ16" s="121"/>
      <c r="BDA16" s="121"/>
      <c r="BDB16" s="121"/>
      <c r="BDC16" s="121"/>
      <c r="BDD16" s="121"/>
      <c r="BDE16" s="121"/>
      <c r="BDF16" s="121"/>
      <c r="BDG16" s="121"/>
      <c r="BDH16" s="121"/>
      <c r="BDI16" s="121"/>
      <c r="BDJ16" s="121"/>
      <c r="BDK16" s="121"/>
      <c r="BDL16" s="121"/>
      <c r="BDM16" s="121"/>
      <c r="BDN16" s="121"/>
      <c r="BDO16" s="121"/>
      <c r="BDP16" s="121"/>
      <c r="BDQ16" s="121"/>
      <c r="BDR16" s="121"/>
      <c r="BDS16" s="121"/>
      <c r="BDT16" s="121"/>
      <c r="BDU16" s="121"/>
      <c r="BDV16" s="121"/>
      <c r="BDW16" s="121"/>
      <c r="BDX16" s="121"/>
      <c r="BDY16" s="121"/>
      <c r="BDZ16" s="121"/>
      <c r="BEA16" s="121"/>
      <c r="BEB16" s="121"/>
      <c r="BEC16" s="121"/>
      <c r="BED16" s="121"/>
      <c r="BEE16" s="121"/>
      <c r="BEF16" s="121"/>
      <c r="BEG16" s="121"/>
      <c r="BEH16" s="121"/>
      <c r="BEI16" s="121"/>
      <c r="BEJ16" s="121"/>
      <c r="BEK16" s="121"/>
      <c r="BEL16" s="121"/>
      <c r="BEM16" s="121"/>
      <c r="BEN16" s="121"/>
      <c r="BEO16" s="121"/>
      <c r="BEP16" s="121"/>
      <c r="BEQ16" s="121"/>
      <c r="BER16" s="121"/>
      <c r="BES16" s="121"/>
      <c r="BET16" s="121"/>
      <c r="BEU16" s="121"/>
      <c r="BEV16" s="121"/>
      <c r="BEW16" s="121"/>
      <c r="BEX16" s="121"/>
      <c r="BEY16" s="121"/>
      <c r="BEZ16" s="121"/>
      <c r="BFA16" s="121"/>
      <c r="BFB16" s="121"/>
      <c r="BFC16" s="121"/>
      <c r="BFD16" s="121"/>
      <c r="BFE16" s="121"/>
      <c r="BFF16" s="121"/>
      <c r="BFG16" s="121"/>
      <c r="BFH16" s="121"/>
      <c r="BFI16" s="121"/>
      <c r="BFJ16" s="121"/>
      <c r="BFK16" s="121"/>
      <c r="BFL16" s="121"/>
      <c r="BFM16" s="121"/>
      <c r="BFN16" s="121"/>
      <c r="BFO16" s="121"/>
      <c r="BFP16" s="121"/>
      <c r="BFQ16" s="121"/>
      <c r="BFR16" s="121"/>
      <c r="BFS16" s="121"/>
      <c r="BFT16" s="121"/>
      <c r="BFU16" s="121"/>
      <c r="BFV16" s="121"/>
      <c r="BFW16" s="121"/>
      <c r="BFX16" s="121"/>
      <c r="BFY16" s="121"/>
      <c r="BFZ16" s="121"/>
      <c r="BGA16" s="121"/>
      <c r="BGB16" s="121"/>
      <c r="BGC16" s="121"/>
      <c r="BGD16" s="121"/>
      <c r="BGE16" s="121"/>
      <c r="BGF16" s="121"/>
      <c r="BGG16" s="121"/>
      <c r="BGH16" s="121"/>
      <c r="BGI16" s="121"/>
      <c r="BGJ16" s="121"/>
      <c r="BGK16" s="121"/>
      <c r="BGL16" s="121"/>
      <c r="BGM16" s="121"/>
      <c r="BGN16" s="121"/>
      <c r="BGO16" s="121"/>
      <c r="BGP16" s="121"/>
      <c r="BGQ16" s="121"/>
      <c r="BGR16" s="121"/>
      <c r="BGS16" s="121"/>
      <c r="BGT16" s="121"/>
      <c r="BGU16" s="121"/>
      <c r="BGV16" s="121"/>
      <c r="BGW16" s="121"/>
      <c r="BGX16" s="121"/>
      <c r="BGY16" s="121"/>
      <c r="BGZ16" s="121"/>
      <c r="BHA16" s="121"/>
      <c r="BHB16" s="121"/>
      <c r="BHC16" s="121"/>
      <c r="BHD16" s="121"/>
      <c r="BHE16" s="121"/>
      <c r="BHF16" s="121"/>
      <c r="BHG16" s="121"/>
      <c r="BHH16" s="121"/>
      <c r="BHI16" s="121"/>
      <c r="BHJ16" s="121"/>
      <c r="BHK16" s="121"/>
      <c r="BHL16" s="121"/>
      <c r="BHM16" s="121"/>
      <c r="BHN16" s="121"/>
      <c r="BHO16" s="121"/>
      <c r="BHP16" s="121"/>
      <c r="BHQ16" s="121"/>
      <c r="BHR16" s="121"/>
      <c r="BHS16" s="121"/>
      <c r="BHT16" s="121"/>
      <c r="BHU16" s="121"/>
      <c r="BHV16" s="121"/>
      <c r="BHW16" s="121"/>
      <c r="BHX16" s="121"/>
      <c r="BHY16" s="121"/>
      <c r="BHZ16" s="121"/>
      <c r="BIA16" s="121"/>
      <c r="BIB16" s="121"/>
      <c r="BIC16" s="121"/>
      <c r="BID16" s="121"/>
      <c r="BIE16" s="121"/>
      <c r="BIF16" s="121"/>
      <c r="BIG16" s="121"/>
      <c r="BIH16" s="121"/>
      <c r="BII16" s="121"/>
      <c r="BIJ16" s="121"/>
      <c r="BIK16" s="121"/>
      <c r="BIL16" s="121"/>
      <c r="BIM16" s="121"/>
      <c r="BIN16" s="121"/>
      <c r="BIO16" s="121"/>
      <c r="BIP16" s="121"/>
      <c r="BIQ16" s="121"/>
      <c r="BIR16" s="121"/>
      <c r="BIS16" s="121"/>
      <c r="BIT16" s="121"/>
      <c r="BIU16" s="121"/>
      <c r="BIV16" s="121"/>
      <c r="BIW16" s="121"/>
      <c r="BIX16" s="121"/>
      <c r="BIY16" s="121"/>
      <c r="BIZ16" s="121"/>
      <c r="BJA16" s="121"/>
      <c r="BJB16" s="121"/>
      <c r="BJC16" s="121"/>
      <c r="BJD16" s="121"/>
      <c r="BJE16" s="121"/>
      <c r="BJF16" s="121"/>
      <c r="BJG16" s="121"/>
      <c r="BJH16" s="121"/>
      <c r="BJI16" s="121"/>
      <c r="BJJ16" s="121"/>
      <c r="BJK16" s="121"/>
      <c r="BJL16" s="121"/>
      <c r="BJM16" s="121"/>
      <c r="BJN16" s="121"/>
      <c r="BJO16" s="121"/>
      <c r="BJP16" s="121"/>
      <c r="BJQ16" s="121"/>
      <c r="BJR16" s="121"/>
      <c r="BJS16" s="121"/>
      <c r="BJT16" s="121"/>
      <c r="BJU16" s="121"/>
      <c r="BJV16" s="121"/>
      <c r="BJW16" s="121"/>
      <c r="BJX16" s="121"/>
      <c r="BJY16" s="121"/>
      <c r="BJZ16" s="121"/>
      <c r="BKA16" s="121"/>
      <c r="BKB16" s="121"/>
      <c r="BKC16" s="121"/>
      <c r="BKD16" s="121"/>
      <c r="BKE16" s="121"/>
      <c r="BKF16" s="121"/>
      <c r="BKG16" s="121"/>
      <c r="BKH16" s="121"/>
      <c r="BKI16" s="121"/>
      <c r="BKJ16" s="121"/>
      <c r="BKK16" s="121"/>
      <c r="BKL16" s="121"/>
      <c r="BKM16" s="121"/>
      <c r="BKN16" s="121"/>
      <c r="BKO16" s="121"/>
      <c r="BKP16" s="121"/>
      <c r="BKQ16" s="121"/>
      <c r="BKR16" s="121"/>
      <c r="BKS16" s="121"/>
      <c r="BKT16" s="121"/>
      <c r="BKU16" s="121"/>
      <c r="BKV16" s="121"/>
      <c r="BKW16" s="121"/>
      <c r="BKX16" s="121"/>
      <c r="BKY16" s="121"/>
      <c r="BKZ16" s="121"/>
      <c r="BLA16" s="121"/>
      <c r="BLB16" s="121"/>
      <c r="BLC16" s="121"/>
      <c r="BLD16" s="121"/>
      <c r="BLE16" s="121"/>
      <c r="BLF16" s="121"/>
      <c r="BLG16" s="121"/>
      <c r="BLH16" s="121"/>
      <c r="BLI16" s="121"/>
      <c r="BLJ16" s="121"/>
      <c r="BLK16" s="121"/>
      <c r="BLL16" s="121"/>
      <c r="BLM16" s="121"/>
      <c r="BLN16" s="121"/>
      <c r="BLO16" s="121"/>
      <c r="BLP16" s="121"/>
      <c r="BLQ16" s="121"/>
      <c r="BLR16" s="121"/>
      <c r="BLS16" s="121"/>
      <c r="BLT16" s="121"/>
      <c r="BLU16" s="121"/>
      <c r="BLV16" s="121"/>
      <c r="BLW16" s="121"/>
      <c r="BLX16" s="121"/>
      <c r="BLY16" s="121"/>
      <c r="BLZ16" s="121"/>
      <c r="BMA16" s="121"/>
      <c r="BMB16" s="121"/>
      <c r="BMC16" s="121"/>
      <c r="BMD16" s="121"/>
      <c r="BME16" s="121"/>
      <c r="BMF16" s="121"/>
      <c r="BMG16" s="121"/>
      <c r="BMH16" s="121"/>
      <c r="BMI16" s="121"/>
      <c r="BMJ16" s="121"/>
      <c r="BMK16" s="121"/>
      <c r="BML16" s="121"/>
      <c r="BMM16" s="121"/>
      <c r="BMN16" s="121"/>
      <c r="BMO16" s="121"/>
      <c r="BMP16" s="121"/>
      <c r="BMQ16" s="121"/>
      <c r="BMR16" s="121"/>
      <c r="BMS16" s="121"/>
      <c r="BMT16" s="121"/>
      <c r="BMU16" s="121"/>
      <c r="BMV16" s="121"/>
      <c r="BMW16" s="121"/>
      <c r="BMX16" s="121"/>
      <c r="BMY16" s="121"/>
      <c r="BMZ16" s="121"/>
      <c r="BNA16" s="121"/>
      <c r="BNB16" s="121"/>
      <c r="BNC16" s="121"/>
      <c r="BND16" s="121"/>
      <c r="BNE16" s="121"/>
      <c r="BNF16" s="121"/>
      <c r="BNG16" s="121"/>
      <c r="BNH16" s="121"/>
      <c r="BNI16" s="121"/>
      <c r="BNJ16" s="121"/>
      <c r="BNK16" s="121"/>
      <c r="BNL16" s="121"/>
      <c r="BNM16" s="121"/>
      <c r="BNN16" s="121"/>
      <c r="BNO16" s="121"/>
      <c r="BNP16" s="121"/>
      <c r="BNQ16" s="121"/>
      <c r="BNR16" s="121"/>
      <c r="BNS16" s="121"/>
      <c r="BNT16" s="121"/>
      <c r="BNU16" s="121"/>
      <c r="BNV16" s="121"/>
      <c r="BNW16" s="121"/>
      <c r="BNX16" s="121"/>
      <c r="BNY16" s="121"/>
      <c r="BNZ16" s="121"/>
      <c r="BOA16" s="121"/>
      <c r="BOB16" s="121"/>
      <c r="BOC16" s="121"/>
      <c r="BOD16" s="121"/>
      <c r="BOE16" s="121"/>
      <c r="BOF16" s="121"/>
      <c r="BOG16" s="121"/>
      <c r="BOH16" s="121"/>
      <c r="BOI16" s="121"/>
      <c r="BOJ16" s="121"/>
      <c r="BOK16" s="121"/>
      <c r="BOL16" s="121"/>
      <c r="BOM16" s="121"/>
      <c r="BON16" s="121"/>
      <c r="BOO16" s="121"/>
      <c r="BOP16" s="121"/>
      <c r="BOQ16" s="121"/>
      <c r="BOR16" s="121"/>
      <c r="BOS16" s="121"/>
      <c r="BOT16" s="121"/>
      <c r="BOU16" s="121"/>
      <c r="BOV16" s="121"/>
      <c r="BOW16" s="121"/>
      <c r="BOX16" s="121"/>
      <c r="BOY16" s="121"/>
      <c r="BOZ16" s="121"/>
      <c r="BPA16" s="121"/>
      <c r="BPB16" s="121"/>
      <c r="BPC16" s="121"/>
      <c r="BPD16" s="121"/>
      <c r="BPE16" s="121"/>
      <c r="BPF16" s="121"/>
      <c r="BPG16" s="121"/>
      <c r="BPH16" s="121"/>
      <c r="BPI16" s="121"/>
      <c r="BPJ16" s="121"/>
      <c r="BPK16" s="121"/>
      <c r="BPL16" s="121"/>
      <c r="BPM16" s="121"/>
      <c r="BPN16" s="121"/>
      <c r="BPO16" s="121"/>
      <c r="BPP16" s="121"/>
      <c r="BPQ16" s="121"/>
      <c r="BPR16" s="121"/>
      <c r="BPS16" s="121"/>
      <c r="BPT16" s="121"/>
      <c r="BPU16" s="121"/>
      <c r="BPV16" s="121"/>
      <c r="BPW16" s="121"/>
      <c r="BPX16" s="121"/>
      <c r="BPY16" s="121"/>
      <c r="BPZ16" s="121"/>
      <c r="BQA16" s="121"/>
      <c r="BQB16" s="121"/>
      <c r="BQC16" s="121"/>
      <c r="BQD16" s="121"/>
      <c r="BQE16" s="121"/>
      <c r="BQF16" s="121"/>
      <c r="BQG16" s="121"/>
      <c r="BQH16" s="121"/>
      <c r="BQI16" s="121"/>
      <c r="BQJ16" s="121"/>
      <c r="BQK16" s="121"/>
      <c r="BQL16" s="121"/>
      <c r="BQM16" s="121"/>
      <c r="BQN16" s="121"/>
      <c r="BQO16" s="121"/>
      <c r="BQP16" s="121"/>
      <c r="BQQ16" s="121"/>
      <c r="BQR16" s="121"/>
      <c r="BQS16" s="121"/>
      <c r="BQT16" s="121"/>
      <c r="BQU16" s="121"/>
      <c r="BQV16" s="121"/>
      <c r="BQW16" s="121"/>
      <c r="BQX16" s="121"/>
      <c r="BQY16" s="121"/>
      <c r="BQZ16" s="121"/>
      <c r="BRA16" s="121"/>
      <c r="BRB16" s="121"/>
      <c r="BRC16" s="121"/>
      <c r="BRD16" s="121"/>
      <c r="BRE16" s="121"/>
      <c r="BRF16" s="121"/>
      <c r="BRG16" s="121"/>
      <c r="BRH16" s="121"/>
      <c r="BRI16" s="121"/>
      <c r="BRJ16" s="121"/>
      <c r="BRK16" s="121"/>
      <c r="BRL16" s="121"/>
      <c r="BRM16" s="121"/>
      <c r="BRN16" s="121"/>
      <c r="BRO16" s="121"/>
      <c r="BRP16" s="121"/>
      <c r="BRQ16" s="121"/>
      <c r="BRR16" s="121"/>
      <c r="BRS16" s="121"/>
      <c r="BRT16" s="121"/>
      <c r="BRU16" s="121"/>
      <c r="BRV16" s="121"/>
      <c r="BRW16" s="121"/>
      <c r="BRX16" s="121"/>
      <c r="BRY16" s="121"/>
      <c r="BRZ16" s="121"/>
      <c r="BSA16" s="121"/>
      <c r="BSB16" s="121"/>
      <c r="BSC16" s="121"/>
      <c r="BSD16" s="121"/>
      <c r="BSE16" s="121"/>
      <c r="BSF16" s="121"/>
      <c r="BSG16" s="121"/>
      <c r="BSH16" s="121"/>
      <c r="BSI16" s="121"/>
      <c r="BSJ16" s="121"/>
      <c r="BSK16" s="121"/>
      <c r="BSL16" s="121"/>
      <c r="BSM16" s="121"/>
      <c r="BSN16" s="121"/>
      <c r="BSO16" s="121"/>
      <c r="BSP16" s="121"/>
      <c r="BSQ16" s="121"/>
      <c r="BSR16" s="121"/>
      <c r="BSS16" s="121"/>
      <c r="BST16" s="121"/>
      <c r="BSU16" s="121"/>
      <c r="BSV16" s="121"/>
      <c r="BSW16" s="121"/>
      <c r="BSX16" s="121"/>
      <c r="BSY16" s="121"/>
      <c r="BSZ16" s="121"/>
      <c r="BTA16" s="121"/>
      <c r="BTB16" s="121"/>
      <c r="BTC16" s="121"/>
      <c r="BTD16" s="121"/>
      <c r="BTE16" s="121"/>
      <c r="BTF16" s="121"/>
      <c r="BTG16" s="121"/>
      <c r="BTH16" s="121"/>
      <c r="BTI16" s="121"/>
      <c r="BTJ16" s="121"/>
      <c r="BTK16" s="121"/>
      <c r="BTL16" s="121"/>
      <c r="BTM16" s="121"/>
      <c r="BTN16" s="121"/>
      <c r="BTO16" s="121"/>
      <c r="BTP16" s="121"/>
      <c r="BTQ16" s="121"/>
      <c r="BTR16" s="121"/>
      <c r="BTS16" s="121"/>
      <c r="BTT16" s="121"/>
      <c r="BTU16" s="121"/>
      <c r="BTV16" s="121"/>
      <c r="BTW16" s="121"/>
      <c r="BTX16" s="121"/>
      <c r="BTY16" s="121"/>
      <c r="BTZ16" s="121"/>
      <c r="BUA16" s="121"/>
      <c r="BUB16" s="121"/>
      <c r="BUC16" s="121"/>
      <c r="BUD16" s="121"/>
      <c r="BUE16" s="121"/>
      <c r="BUF16" s="121"/>
      <c r="BUG16" s="121"/>
      <c r="BUH16" s="121"/>
      <c r="BUI16" s="121"/>
      <c r="BUJ16" s="121"/>
      <c r="BUK16" s="121"/>
      <c r="BUL16" s="121"/>
      <c r="BUM16" s="121"/>
      <c r="BUN16" s="121"/>
      <c r="BUO16" s="121"/>
      <c r="BUP16" s="121"/>
      <c r="BUQ16" s="121"/>
      <c r="BUR16" s="121"/>
      <c r="BUS16" s="121"/>
      <c r="BUT16" s="121"/>
      <c r="BUU16" s="121"/>
      <c r="BUV16" s="121"/>
      <c r="BUW16" s="121"/>
      <c r="BUX16" s="121"/>
      <c r="BUY16" s="121"/>
      <c r="BUZ16" s="121"/>
      <c r="BVA16" s="121"/>
      <c r="BVB16" s="121"/>
      <c r="BVC16" s="121"/>
      <c r="BVD16" s="121"/>
      <c r="BVE16" s="121"/>
      <c r="BVF16" s="121"/>
      <c r="BVG16" s="121"/>
      <c r="BVH16" s="121"/>
      <c r="BVI16" s="121"/>
      <c r="BVJ16" s="121"/>
      <c r="BVK16" s="121"/>
      <c r="BVL16" s="121"/>
      <c r="BVM16" s="121"/>
      <c r="BVN16" s="121"/>
      <c r="BVO16" s="121"/>
      <c r="BVP16" s="121"/>
      <c r="BVQ16" s="121"/>
      <c r="BVR16" s="121"/>
      <c r="BVS16" s="121"/>
      <c r="BVT16" s="121"/>
      <c r="BVU16" s="121"/>
      <c r="BVV16" s="121"/>
      <c r="BVW16" s="121"/>
      <c r="BVX16" s="121"/>
      <c r="BVY16" s="121"/>
      <c r="BVZ16" s="121"/>
      <c r="BWA16" s="121"/>
      <c r="BWB16" s="121"/>
      <c r="BWC16" s="121"/>
      <c r="BWD16" s="121"/>
      <c r="BWE16" s="121"/>
      <c r="BWF16" s="121"/>
      <c r="BWG16" s="121"/>
      <c r="BWH16" s="121"/>
      <c r="BWI16" s="121"/>
      <c r="BWJ16" s="121"/>
      <c r="BWK16" s="121"/>
      <c r="BWL16" s="121"/>
      <c r="BWM16" s="121"/>
      <c r="BWN16" s="121"/>
      <c r="BWO16" s="121"/>
      <c r="BWP16" s="121"/>
      <c r="BWQ16" s="121"/>
      <c r="BWR16" s="121"/>
      <c r="BWS16" s="121"/>
      <c r="BWT16" s="121"/>
      <c r="BWU16" s="121"/>
      <c r="BWV16" s="121"/>
      <c r="BWW16" s="121"/>
      <c r="BWX16" s="121"/>
      <c r="BWY16" s="121"/>
      <c r="BWZ16" s="121"/>
      <c r="BXA16" s="121"/>
      <c r="BXB16" s="121"/>
      <c r="BXC16" s="121"/>
      <c r="BXD16" s="121"/>
      <c r="BXE16" s="121"/>
      <c r="BXF16" s="121"/>
      <c r="BXG16" s="121"/>
      <c r="BXH16" s="121"/>
      <c r="BXI16" s="121"/>
      <c r="BXJ16" s="121"/>
      <c r="BXK16" s="121"/>
      <c r="BXL16" s="121"/>
      <c r="BXM16" s="121"/>
      <c r="BXN16" s="121"/>
      <c r="BXO16" s="121"/>
      <c r="BXP16" s="121"/>
      <c r="BXQ16" s="121"/>
      <c r="BXR16" s="121"/>
      <c r="BXS16" s="121"/>
      <c r="BXT16" s="121"/>
      <c r="BXU16" s="121"/>
      <c r="BXV16" s="121"/>
      <c r="BXW16" s="121"/>
      <c r="BXX16" s="121"/>
      <c r="BXY16" s="121"/>
      <c r="BXZ16" s="121"/>
      <c r="BYA16" s="121"/>
      <c r="BYB16" s="121"/>
      <c r="BYC16" s="121"/>
      <c r="BYD16" s="121"/>
      <c r="BYE16" s="121"/>
      <c r="BYF16" s="121"/>
      <c r="BYG16" s="121"/>
      <c r="BYH16" s="121"/>
      <c r="BYI16" s="121"/>
      <c r="BYJ16" s="121"/>
      <c r="BYK16" s="121"/>
      <c r="BYL16" s="121"/>
      <c r="BYM16" s="121"/>
      <c r="BYN16" s="121"/>
      <c r="BYO16" s="121"/>
      <c r="BYP16" s="121"/>
      <c r="BYQ16" s="121"/>
      <c r="BYR16" s="121"/>
      <c r="BYS16" s="121"/>
      <c r="BYT16" s="121"/>
      <c r="BYU16" s="121"/>
      <c r="BYV16" s="121"/>
      <c r="BYW16" s="121"/>
      <c r="BYX16" s="121"/>
      <c r="BYY16" s="121"/>
      <c r="BYZ16" s="121"/>
      <c r="BZA16" s="121"/>
      <c r="BZB16" s="121"/>
      <c r="BZC16" s="121"/>
      <c r="BZD16" s="121"/>
      <c r="BZE16" s="121"/>
      <c r="BZF16" s="121"/>
      <c r="BZG16" s="121"/>
      <c r="BZH16" s="121"/>
      <c r="BZI16" s="121"/>
      <c r="BZJ16" s="121"/>
      <c r="BZK16" s="121"/>
      <c r="BZL16" s="121"/>
      <c r="BZM16" s="121"/>
      <c r="BZN16" s="121"/>
      <c r="BZO16" s="121"/>
      <c r="BZP16" s="121"/>
      <c r="BZQ16" s="121"/>
      <c r="BZR16" s="121"/>
      <c r="BZS16" s="121"/>
      <c r="BZT16" s="121"/>
      <c r="BZU16" s="121"/>
      <c r="BZV16" s="121"/>
      <c r="BZW16" s="121"/>
      <c r="BZX16" s="121"/>
      <c r="BZY16" s="121"/>
      <c r="BZZ16" s="121"/>
      <c r="CAA16" s="121"/>
      <c r="CAB16" s="121"/>
      <c r="CAC16" s="121"/>
      <c r="CAD16" s="121"/>
      <c r="CAE16" s="121"/>
      <c r="CAF16" s="121"/>
      <c r="CAG16" s="121"/>
      <c r="CAH16" s="121"/>
      <c r="CAI16" s="121"/>
      <c r="CAJ16" s="121"/>
      <c r="CAK16" s="121"/>
      <c r="CAL16" s="121"/>
      <c r="CAM16" s="121"/>
      <c r="CAN16" s="121"/>
      <c r="CAO16" s="121"/>
      <c r="CAP16" s="121"/>
      <c r="CAQ16" s="121"/>
      <c r="CAR16" s="121"/>
      <c r="CAS16" s="121"/>
      <c r="CAT16" s="121"/>
      <c r="CAU16" s="121"/>
      <c r="CAV16" s="121"/>
      <c r="CAW16" s="121"/>
      <c r="CAX16" s="121"/>
      <c r="CAY16" s="121"/>
      <c r="CAZ16" s="121"/>
      <c r="CBA16" s="121"/>
      <c r="CBB16" s="121"/>
      <c r="CBC16" s="121"/>
      <c r="CBD16" s="121"/>
      <c r="CBE16" s="121"/>
      <c r="CBF16" s="121"/>
      <c r="CBG16" s="121"/>
      <c r="CBH16" s="121"/>
      <c r="CBI16" s="121"/>
      <c r="CBJ16" s="121"/>
      <c r="CBK16" s="121"/>
      <c r="CBL16" s="121"/>
      <c r="CBM16" s="121"/>
      <c r="CBN16" s="121"/>
      <c r="CBO16" s="121"/>
      <c r="CBP16" s="121"/>
      <c r="CBQ16" s="121"/>
      <c r="CBR16" s="121"/>
      <c r="CBS16" s="121"/>
      <c r="CBT16" s="121"/>
      <c r="CBU16" s="121"/>
      <c r="CBV16" s="121"/>
      <c r="CBW16" s="121"/>
      <c r="CBX16" s="121"/>
      <c r="CBY16" s="121"/>
      <c r="CBZ16" s="121"/>
      <c r="CCA16" s="121"/>
      <c r="CCB16" s="121"/>
      <c r="CCC16" s="121"/>
      <c r="CCD16" s="121"/>
      <c r="CCE16" s="121"/>
      <c r="CCF16" s="121"/>
      <c r="CCG16" s="121"/>
      <c r="CCH16" s="121"/>
      <c r="CCI16" s="121"/>
      <c r="CCJ16" s="121"/>
      <c r="CCK16" s="121"/>
      <c r="CCL16" s="121"/>
      <c r="CCM16" s="121"/>
      <c r="CCN16" s="121"/>
      <c r="CCO16" s="121"/>
      <c r="CCP16" s="121"/>
      <c r="CCQ16" s="121"/>
      <c r="CCR16" s="121"/>
      <c r="CCS16" s="121"/>
      <c r="CCT16" s="121"/>
      <c r="CCU16" s="121"/>
      <c r="CCV16" s="121"/>
      <c r="CCW16" s="121"/>
      <c r="CCX16" s="121"/>
      <c r="CCY16" s="121"/>
      <c r="CCZ16" s="121"/>
      <c r="CDA16" s="121"/>
      <c r="CDB16" s="121"/>
      <c r="CDC16" s="121"/>
      <c r="CDD16" s="121"/>
      <c r="CDE16" s="121"/>
      <c r="CDF16" s="121"/>
      <c r="CDG16" s="121"/>
      <c r="CDH16" s="121"/>
      <c r="CDI16" s="121"/>
      <c r="CDJ16" s="121"/>
      <c r="CDK16" s="121"/>
      <c r="CDL16" s="121"/>
      <c r="CDM16" s="121"/>
      <c r="CDN16" s="121"/>
      <c r="CDO16" s="121"/>
      <c r="CDP16" s="121"/>
      <c r="CDQ16" s="121"/>
      <c r="CDR16" s="121"/>
      <c r="CDS16" s="121"/>
      <c r="CDT16" s="121"/>
      <c r="CDU16" s="121"/>
      <c r="CDV16" s="121"/>
      <c r="CDW16" s="121"/>
      <c r="CDX16" s="121"/>
      <c r="CDY16" s="121"/>
      <c r="CDZ16" s="121"/>
      <c r="CEA16" s="121"/>
      <c r="CEB16" s="121"/>
      <c r="CEC16" s="121"/>
      <c r="CED16" s="121"/>
      <c r="CEE16" s="121"/>
      <c r="CEF16" s="121"/>
      <c r="CEG16" s="121"/>
      <c r="CEH16" s="121"/>
      <c r="CEI16" s="121"/>
      <c r="CEJ16" s="121"/>
      <c r="CEK16" s="121"/>
      <c r="CEL16" s="121"/>
      <c r="CEM16" s="121"/>
      <c r="CEN16" s="121"/>
      <c r="CEO16" s="121"/>
      <c r="CEP16" s="121"/>
      <c r="CEQ16" s="121"/>
      <c r="CER16" s="121"/>
      <c r="CES16" s="121"/>
      <c r="CET16" s="121"/>
      <c r="CEU16" s="121"/>
      <c r="CEV16" s="121"/>
      <c r="CEW16" s="121"/>
      <c r="CEX16" s="121"/>
      <c r="CEY16" s="121"/>
      <c r="CEZ16" s="121"/>
      <c r="CFA16" s="121"/>
      <c r="CFB16" s="121"/>
      <c r="CFC16" s="121"/>
      <c r="CFD16" s="121"/>
      <c r="CFE16" s="121"/>
      <c r="CFF16" s="121"/>
      <c r="CFG16" s="121"/>
      <c r="CFH16" s="121"/>
      <c r="CFI16" s="121"/>
      <c r="CFJ16" s="121"/>
      <c r="CFK16" s="121"/>
      <c r="CFL16" s="121"/>
      <c r="CFM16" s="121"/>
      <c r="CFN16" s="121"/>
      <c r="CFO16" s="121"/>
      <c r="CFP16" s="121"/>
      <c r="CFQ16" s="121"/>
      <c r="CFR16" s="121"/>
      <c r="CFS16" s="121"/>
      <c r="CFT16" s="121"/>
      <c r="CFU16" s="121"/>
      <c r="CFV16" s="121"/>
      <c r="CFW16" s="121"/>
      <c r="CFX16" s="121"/>
      <c r="CFY16" s="121"/>
      <c r="CFZ16" s="121"/>
      <c r="CGA16" s="121"/>
      <c r="CGB16" s="121"/>
      <c r="CGC16" s="121"/>
      <c r="CGD16" s="121"/>
      <c r="CGE16" s="121"/>
      <c r="CGF16" s="121"/>
      <c r="CGG16" s="121"/>
      <c r="CGH16" s="121"/>
      <c r="CGI16" s="121"/>
      <c r="CGJ16" s="121"/>
      <c r="CGK16" s="121"/>
      <c r="CGL16" s="121"/>
      <c r="CGM16" s="121"/>
      <c r="CGN16" s="121"/>
      <c r="CGO16" s="121"/>
      <c r="CGP16" s="121"/>
      <c r="CGQ16" s="121"/>
      <c r="CGR16" s="121"/>
      <c r="CGS16" s="121"/>
      <c r="CGT16" s="121"/>
      <c r="CGU16" s="121"/>
      <c r="CGV16" s="121"/>
      <c r="CGW16" s="121"/>
      <c r="CGX16" s="121"/>
      <c r="CGY16" s="121"/>
      <c r="CGZ16" s="121"/>
      <c r="CHA16" s="121"/>
      <c r="CHB16" s="121"/>
      <c r="CHC16" s="121"/>
      <c r="CHD16" s="121"/>
      <c r="CHE16" s="121"/>
      <c r="CHF16" s="121"/>
      <c r="CHG16" s="121"/>
      <c r="CHH16" s="121"/>
      <c r="CHI16" s="121"/>
      <c r="CHJ16" s="121"/>
      <c r="CHK16" s="121"/>
      <c r="CHL16" s="121"/>
      <c r="CHM16" s="121"/>
      <c r="CHN16" s="121"/>
      <c r="CHO16" s="121"/>
      <c r="CHP16" s="121"/>
      <c r="CHQ16" s="121"/>
      <c r="CHR16" s="121"/>
      <c r="CHS16" s="121"/>
      <c r="CHT16" s="121"/>
      <c r="CHU16" s="121"/>
      <c r="CHV16" s="121"/>
      <c r="CHW16" s="121"/>
      <c r="CHX16" s="121"/>
      <c r="CHY16" s="121"/>
      <c r="CHZ16" s="121"/>
      <c r="CIA16" s="121"/>
      <c r="CIB16" s="121"/>
      <c r="CIC16" s="121"/>
      <c r="CID16" s="121"/>
      <c r="CIE16" s="121"/>
      <c r="CIF16" s="121"/>
      <c r="CIG16" s="121"/>
      <c r="CIH16" s="121"/>
      <c r="CII16" s="121"/>
      <c r="CIJ16" s="121"/>
      <c r="CIK16" s="121"/>
      <c r="CIL16" s="121"/>
      <c r="CIM16" s="121"/>
      <c r="CIN16" s="121"/>
      <c r="CIO16" s="121"/>
      <c r="CIP16" s="121"/>
      <c r="CIQ16" s="121"/>
      <c r="CIR16" s="121"/>
      <c r="CIS16" s="121"/>
      <c r="CIT16" s="121"/>
      <c r="CIU16" s="121"/>
      <c r="CIV16" s="121"/>
      <c r="CIW16" s="121"/>
      <c r="CIX16" s="121"/>
      <c r="CIY16" s="121"/>
      <c r="CIZ16" s="121"/>
      <c r="CJA16" s="121"/>
      <c r="CJB16" s="121"/>
      <c r="CJC16" s="121"/>
      <c r="CJD16" s="121"/>
      <c r="CJE16" s="121"/>
      <c r="CJF16" s="121"/>
      <c r="CJG16" s="121"/>
      <c r="CJH16" s="121"/>
      <c r="CJI16" s="121"/>
      <c r="CJJ16" s="121"/>
      <c r="CJK16" s="121"/>
      <c r="CJL16" s="121"/>
      <c r="CJM16" s="121"/>
      <c r="CJN16" s="121"/>
      <c r="CJO16" s="121"/>
      <c r="CJP16" s="121"/>
      <c r="CJQ16" s="121"/>
      <c r="CJR16" s="121"/>
      <c r="CJS16" s="121"/>
      <c r="CJT16" s="121"/>
      <c r="CJU16" s="121"/>
      <c r="CJV16" s="121"/>
      <c r="CJW16" s="121"/>
      <c r="CJX16" s="121"/>
      <c r="CJY16" s="121"/>
      <c r="CJZ16" s="121"/>
      <c r="CKA16" s="121"/>
      <c r="CKB16" s="121"/>
      <c r="CKC16" s="121"/>
      <c r="CKD16" s="121"/>
      <c r="CKE16" s="121"/>
      <c r="CKF16" s="121"/>
      <c r="CKG16" s="121"/>
      <c r="CKH16" s="121"/>
      <c r="CKI16" s="121"/>
      <c r="CKJ16" s="121"/>
      <c r="CKK16" s="121"/>
      <c r="CKL16" s="121"/>
      <c r="CKM16" s="121"/>
      <c r="CKN16" s="121"/>
      <c r="CKO16" s="121"/>
      <c r="CKP16" s="121"/>
      <c r="CKQ16" s="121"/>
      <c r="CKR16" s="121"/>
      <c r="CKS16" s="121"/>
      <c r="CKT16" s="121"/>
      <c r="CKU16" s="121"/>
      <c r="CKV16" s="121"/>
      <c r="CKW16" s="121"/>
      <c r="CKX16" s="121"/>
      <c r="CKY16" s="121"/>
      <c r="CKZ16" s="121"/>
      <c r="CLA16" s="121"/>
      <c r="CLB16" s="121"/>
      <c r="CLC16" s="121"/>
      <c r="CLD16" s="121"/>
      <c r="CLE16" s="121"/>
      <c r="CLF16" s="121"/>
      <c r="CLG16" s="121"/>
      <c r="CLH16" s="121"/>
      <c r="CLI16" s="121"/>
      <c r="CLJ16" s="121"/>
      <c r="CLK16" s="121"/>
      <c r="CLL16" s="121"/>
      <c r="CLM16" s="121"/>
      <c r="CLN16" s="121"/>
      <c r="CLO16" s="121"/>
      <c r="CLP16" s="121"/>
      <c r="CLQ16" s="121"/>
      <c r="CLR16" s="121"/>
      <c r="CLS16" s="121"/>
      <c r="CLT16" s="121"/>
      <c r="CLU16" s="121"/>
      <c r="CLV16" s="121"/>
      <c r="CLW16" s="121"/>
      <c r="CLX16" s="121"/>
      <c r="CLY16" s="121"/>
      <c r="CLZ16" s="121"/>
      <c r="CMA16" s="121"/>
      <c r="CMB16" s="121"/>
      <c r="CMC16" s="121"/>
      <c r="CMD16" s="121"/>
      <c r="CME16" s="121"/>
      <c r="CMF16" s="121"/>
      <c r="CMG16" s="121"/>
      <c r="CMH16" s="121"/>
      <c r="CMI16" s="121"/>
      <c r="CMJ16" s="121"/>
      <c r="CMK16" s="121"/>
      <c r="CML16" s="121"/>
      <c r="CMM16" s="121"/>
      <c r="CMN16" s="121"/>
      <c r="CMO16" s="121"/>
      <c r="CMP16" s="121"/>
      <c r="CMQ16" s="121"/>
      <c r="CMR16" s="121"/>
      <c r="CMS16" s="121"/>
      <c r="CMT16" s="121"/>
      <c r="CMU16" s="121"/>
      <c r="CMV16" s="121"/>
      <c r="CMW16" s="121"/>
      <c r="CMX16" s="121"/>
      <c r="CMY16" s="121"/>
      <c r="CMZ16" s="121"/>
      <c r="CNA16" s="121"/>
      <c r="CNB16" s="121"/>
      <c r="CNC16" s="121"/>
      <c r="CND16" s="121"/>
      <c r="CNE16" s="121"/>
      <c r="CNF16" s="121"/>
      <c r="CNG16" s="121"/>
      <c r="CNH16" s="121"/>
      <c r="CNI16" s="121"/>
      <c r="CNJ16" s="121"/>
      <c r="CNK16" s="121"/>
      <c r="CNL16" s="121"/>
      <c r="CNM16" s="121"/>
      <c r="CNN16" s="121"/>
      <c r="CNO16" s="121"/>
      <c r="CNP16" s="121"/>
      <c r="CNQ16" s="121"/>
      <c r="CNR16" s="121"/>
      <c r="CNS16" s="121"/>
      <c r="CNT16" s="121"/>
      <c r="CNU16" s="121"/>
      <c r="CNV16" s="121"/>
      <c r="CNW16" s="121"/>
      <c r="CNX16" s="121"/>
      <c r="CNY16" s="121"/>
      <c r="CNZ16" s="121"/>
      <c r="COA16" s="121"/>
      <c r="COB16" s="121"/>
      <c r="COC16" s="121"/>
      <c r="COD16" s="121"/>
      <c r="COE16" s="121"/>
      <c r="COF16" s="121"/>
      <c r="COG16" s="121"/>
      <c r="COH16" s="121"/>
      <c r="COI16" s="121"/>
      <c r="COJ16" s="121"/>
      <c r="COK16" s="121"/>
      <c r="COL16" s="121"/>
      <c r="COM16" s="121"/>
      <c r="CON16" s="121"/>
      <c r="COO16" s="121"/>
      <c r="COP16" s="121"/>
      <c r="COQ16" s="121"/>
      <c r="COR16" s="121"/>
      <c r="COS16" s="121"/>
      <c r="COT16" s="121"/>
      <c r="COU16" s="121"/>
      <c r="COV16" s="121"/>
      <c r="COW16" s="121"/>
      <c r="COX16" s="121"/>
      <c r="COY16" s="121"/>
      <c r="COZ16" s="121"/>
      <c r="CPA16" s="121"/>
      <c r="CPB16" s="121"/>
      <c r="CPC16" s="121"/>
      <c r="CPD16" s="121"/>
      <c r="CPE16" s="121"/>
      <c r="CPF16" s="121"/>
      <c r="CPG16" s="121"/>
      <c r="CPH16" s="121"/>
      <c r="CPI16" s="121"/>
      <c r="CPJ16" s="121"/>
      <c r="CPK16" s="121"/>
      <c r="CPL16" s="121"/>
      <c r="CPM16" s="121"/>
      <c r="CPN16" s="121"/>
      <c r="CPO16" s="121"/>
      <c r="CPP16" s="121"/>
      <c r="CPQ16" s="121"/>
      <c r="CPR16" s="121"/>
      <c r="CPS16" s="121"/>
      <c r="CPT16" s="121"/>
      <c r="CPU16" s="121"/>
      <c r="CPV16" s="121"/>
      <c r="CPW16" s="121"/>
      <c r="CPX16" s="121"/>
      <c r="CPY16" s="121"/>
      <c r="CPZ16" s="121"/>
      <c r="CQA16" s="121"/>
      <c r="CQB16" s="121"/>
      <c r="CQC16" s="121"/>
      <c r="CQD16" s="121"/>
      <c r="CQE16" s="121"/>
      <c r="CQF16" s="121"/>
      <c r="CQG16" s="121"/>
      <c r="CQH16" s="121"/>
      <c r="CQI16" s="121"/>
      <c r="CQJ16" s="121"/>
      <c r="CQK16" s="121"/>
      <c r="CQL16" s="121"/>
      <c r="CQM16" s="121"/>
      <c r="CQN16" s="121"/>
      <c r="CQO16" s="121"/>
      <c r="CQP16" s="121"/>
      <c r="CQQ16" s="121"/>
      <c r="CQR16" s="121"/>
      <c r="CQS16" s="121"/>
      <c r="CQT16" s="121"/>
      <c r="CQU16" s="121"/>
      <c r="CQV16" s="121"/>
      <c r="CQW16" s="121"/>
      <c r="CQX16" s="121"/>
      <c r="CQY16" s="121"/>
      <c r="CQZ16" s="121"/>
      <c r="CRA16" s="121"/>
      <c r="CRB16" s="121"/>
      <c r="CRC16" s="121"/>
      <c r="CRD16" s="121"/>
      <c r="CRE16" s="121"/>
      <c r="CRF16" s="121"/>
      <c r="CRG16" s="121"/>
      <c r="CRH16" s="121"/>
      <c r="CRI16" s="121"/>
      <c r="CRJ16" s="121"/>
      <c r="CRK16" s="121"/>
      <c r="CRL16" s="121"/>
      <c r="CRM16" s="121"/>
      <c r="CRN16" s="121"/>
      <c r="CRO16" s="121"/>
      <c r="CRP16" s="121"/>
      <c r="CRQ16" s="121"/>
      <c r="CRR16" s="121"/>
      <c r="CRS16" s="121"/>
      <c r="CRT16" s="121"/>
      <c r="CRU16" s="121"/>
      <c r="CRV16" s="121"/>
      <c r="CRW16" s="121"/>
      <c r="CRX16" s="121"/>
      <c r="CRY16" s="121"/>
      <c r="CRZ16" s="121"/>
      <c r="CSA16" s="121"/>
      <c r="CSB16" s="121"/>
      <c r="CSC16" s="121"/>
      <c r="CSD16" s="121"/>
      <c r="CSE16" s="121"/>
      <c r="CSF16" s="121"/>
      <c r="CSG16" s="121"/>
      <c r="CSH16" s="121"/>
      <c r="CSI16" s="121"/>
      <c r="CSJ16" s="121"/>
      <c r="CSK16" s="121"/>
      <c r="CSL16" s="121"/>
      <c r="CSM16" s="121"/>
      <c r="CSN16" s="121"/>
      <c r="CSO16" s="121"/>
      <c r="CSP16" s="121"/>
      <c r="CSQ16" s="121"/>
      <c r="CSR16" s="121"/>
      <c r="CSS16" s="121"/>
      <c r="CST16" s="121"/>
      <c r="CSU16" s="121"/>
      <c r="CSV16" s="121"/>
      <c r="CSW16" s="121"/>
      <c r="CSX16" s="121"/>
      <c r="CSY16" s="121"/>
      <c r="CSZ16" s="121"/>
      <c r="CTA16" s="121"/>
      <c r="CTB16" s="121"/>
      <c r="CTC16" s="121"/>
      <c r="CTD16" s="121"/>
      <c r="CTE16" s="121"/>
      <c r="CTF16" s="121"/>
      <c r="CTG16" s="121"/>
      <c r="CTH16" s="121"/>
      <c r="CTI16" s="121"/>
      <c r="CTJ16" s="121"/>
      <c r="CTK16" s="121"/>
      <c r="CTL16" s="121"/>
      <c r="CTM16" s="121"/>
      <c r="CTN16" s="121"/>
      <c r="CTO16" s="121"/>
      <c r="CTP16" s="121"/>
      <c r="CTQ16" s="121"/>
      <c r="CTR16" s="121"/>
      <c r="CTS16" s="121"/>
      <c r="CTT16" s="121"/>
      <c r="CTU16" s="121"/>
      <c r="CTV16" s="121"/>
      <c r="CTW16" s="121"/>
      <c r="CTX16" s="121"/>
      <c r="CTY16" s="121"/>
      <c r="CTZ16" s="121"/>
      <c r="CUA16" s="121"/>
      <c r="CUB16" s="121"/>
      <c r="CUC16" s="121"/>
      <c r="CUD16" s="121"/>
      <c r="CUE16" s="121"/>
      <c r="CUF16" s="121"/>
      <c r="CUG16" s="121"/>
      <c r="CUH16" s="121"/>
      <c r="CUI16" s="121"/>
      <c r="CUJ16" s="121"/>
      <c r="CUK16" s="121"/>
      <c r="CUL16" s="121"/>
      <c r="CUM16" s="121"/>
      <c r="CUN16" s="121"/>
      <c r="CUO16" s="121"/>
      <c r="CUP16" s="121"/>
      <c r="CUQ16" s="121"/>
      <c r="CUR16" s="121"/>
      <c r="CUS16" s="121"/>
      <c r="CUT16" s="121"/>
      <c r="CUU16" s="121"/>
      <c r="CUV16" s="121"/>
      <c r="CUW16" s="121"/>
      <c r="CUX16" s="121"/>
      <c r="CUY16" s="121"/>
      <c r="CUZ16" s="121"/>
      <c r="CVA16" s="121"/>
      <c r="CVB16" s="121"/>
      <c r="CVC16" s="121"/>
      <c r="CVD16" s="121"/>
      <c r="CVE16" s="121"/>
      <c r="CVF16" s="121"/>
      <c r="CVG16" s="121"/>
      <c r="CVH16" s="121"/>
      <c r="CVI16" s="121"/>
      <c r="CVJ16" s="121"/>
      <c r="CVK16" s="121"/>
      <c r="CVL16" s="121"/>
      <c r="CVM16" s="121"/>
      <c r="CVN16" s="121"/>
      <c r="CVO16" s="121"/>
      <c r="CVP16" s="121"/>
      <c r="CVQ16" s="121"/>
      <c r="CVR16" s="121"/>
      <c r="CVS16" s="121"/>
      <c r="CVT16" s="121"/>
      <c r="CVU16" s="121"/>
      <c r="CVV16" s="121"/>
      <c r="CVW16" s="121"/>
      <c r="CVX16" s="121"/>
      <c r="CVY16" s="121"/>
      <c r="CVZ16" s="121"/>
      <c r="CWA16" s="121"/>
      <c r="CWB16" s="121"/>
      <c r="CWC16" s="121"/>
      <c r="CWD16" s="121"/>
      <c r="CWE16" s="121"/>
      <c r="CWF16" s="121"/>
      <c r="CWG16" s="121"/>
      <c r="CWH16" s="121"/>
      <c r="CWI16" s="121"/>
      <c r="CWJ16" s="121"/>
      <c r="CWK16" s="121"/>
      <c r="CWL16" s="121"/>
      <c r="CWM16" s="121"/>
      <c r="CWN16" s="121"/>
      <c r="CWO16" s="121"/>
      <c r="CWP16" s="121"/>
      <c r="CWQ16" s="121"/>
      <c r="CWR16" s="121"/>
      <c r="CWS16" s="121"/>
      <c r="CWT16" s="121"/>
      <c r="CWU16" s="121"/>
      <c r="CWV16" s="121"/>
      <c r="CWW16" s="121"/>
      <c r="CWX16" s="121"/>
      <c r="CWY16" s="121"/>
      <c r="CWZ16" s="121"/>
      <c r="CXA16" s="121"/>
      <c r="CXB16" s="121"/>
      <c r="CXC16" s="121"/>
      <c r="CXD16" s="121"/>
      <c r="CXE16" s="121"/>
      <c r="CXF16" s="121"/>
      <c r="CXG16" s="121"/>
      <c r="CXH16" s="121"/>
      <c r="CXI16" s="121"/>
      <c r="CXJ16" s="121"/>
      <c r="CXK16" s="121"/>
      <c r="CXL16" s="121"/>
      <c r="CXM16" s="121"/>
      <c r="CXN16" s="121"/>
      <c r="CXO16" s="121"/>
      <c r="CXP16" s="121"/>
      <c r="CXQ16" s="121"/>
      <c r="CXR16" s="121"/>
      <c r="CXS16" s="121"/>
      <c r="CXT16" s="121"/>
      <c r="CXU16" s="121"/>
      <c r="CXV16" s="121"/>
      <c r="CXW16" s="121"/>
      <c r="CXX16" s="121"/>
      <c r="CXY16" s="121"/>
      <c r="CXZ16" s="121"/>
      <c r="CYA16" s="121"/>
      <c r="CYB16" s="121"/>
      <c r="CYC16" s="121"/>
      <c r="CYD16" s="121"/>
      <c r="CYE16" s="121"/>
      <c r="CYF16" s="121"/>
      <c r="CYG16" s="121"/>
      <c r="CYH16" s="121"/>
      <c r="CYI16" s="121"/>
      <c r="CYJ16" s="121"/>
      <c r="CYK16" s="121"/>
      <c r="CYL16" s="121"/>
      <c r="CYM16" s="121"/>
      <c r="CYN16" s="121"/>
      <c r="CYO16" s="121"/>
      <c r="CYP16" s="121"/>
      <c r="CYQ16" s="121"/>
      <c r="CYR16" s="121"/>
      <c r="CYS16" s="121"/>
      <c r="CYT16" s="121"/>
      <c r="CYU16" s="121"/>
      <c r="CYV16" s="121"/>
      <c r="CYW16" s="121"/>
      <c r="CYX16" s="121"/>
      <c r="CYY16" s="121"/>
      <c r="CYZ16" s="121"/>
      <c r="CZA16" s="121"/>
      <c r="CZB16" s="121"/>
      <c r="CZC16" s="121"/>
      <c r="CZD16" s="121"/>
      <c r="CZE16" s="121"/>
      <c r="CZF16" s="121"/>
      <c r="CZG16" s="121"/>
      <c r="CZH16" s="121"/>
      <c r="CZI16" s="121"/>
      <c r="CZJ16" s="121"/>
      <c r="CZK16" s="121"/>
      <c r="CZL16" s="121"/>
      <c r="CZM16" s="121"/>
      <c r="CZN16" s="121"/>
      <c r="CZO16" s="121"/>
      <c r="CZP16" s="121"/>
      <c r="CZQ16" s="121"/>
      <c r="CZR16" s="121"/>
      <c r="CZS16" s="121"/>
      <c r="CZT16" s="121"/>
      <c r="CZU16" s="121"/>
      <c r="CZV16" s="121"/>
      <c r="CZW16" s="121"/>
      <c r="CZX16" s="121"/>
      <c r="CZY16" s="121"/>
      <c r="CZZ16" s="121"/>
      <c r="DAA16" s="121"/>
      <c r="DAB16" s="121"/>
      <c r="DAC16" s="121"/>
      <c r="DAD16" s="121"/>
      <c r="DAE16" s="121"/>
      <c r="DAF16" s="121"/>
      <c r="DAG16" s="121"/>
      <c r="DAH16" s="121"/>
      <c r="DAI16" s="121"/>
      <c r="DAJ16" s="121"/>
      <c r="DAK16" s="121"/>
      <c r="DAL16" s="121"/>
      <c r="DAM16" s="121"/>
      <c r="DAN16" s="121"/>
      <c r="DAO16" s="121"/>
      <c r="DAP16" s="121"/>
      <c r="DAQ16" s="121"/>
      <c r="DAR16" s="121"/>
      <c r="DAS16" s="121"/>
      <c r="DAT16" s="121"/>
      <c r="DAU16" s="121"/>
      <c r="DAV16" s="121"/>
      <c r="DAW16" s="121"/>
      <c r="DAX16" s="121"/>
      <c r="DAY16" s="121"/>
      <c r="DAZ16" s="121"/>
      <c r="DBA16" s="121"/>
      <c r="DBB16" s="121"/>
      <c r="DBC16" s="121"/>
      <c r="DBD16" s="121"/>
      <c r="DBE16" s="121"/>
      <c r="DBF16" s="121"/>
      <c r="DBG16" s="121"/>
      <c r="DBH16" s="121"/>
      <c r="DBI16" s="121"/>
      <c r="DBJ16" s="121"/>
      <c r="DBK16" s="121"/>
      <c r="DBL16" s="121"/>
      <c r="DBM16" s="121"/>
      <c r="DBN16" s="121"/>
      <c r="DBO16" s="121"/>
      <c r="DBP16" s="121"/>
      <c r="DBQ16" s="121"/>
      <c r="DBR16" s="121"/>
      <c r="DBS16" s="121"/>
      <c r="DBT16" s="121"/>
      <c r="DBU16" s="121"/>
      <c r="DBV16" s="121"/>
      <c r="DBW16" s="121"/>
      <c r="DBX16" s="121"/>
      <c r="DBY16" s="121"/>
      <c r="DBZ16" s="121"/>
      <c r="DCA16" s="121"/>
      <c r="DCB16" s="121"/>
      <c r="DCC16" s="121"/>
      <c r="DCD16" s="121"/>
      <c r="DCE16" s="121"/>
      <c r="DCF16" s="121"/>
      <c r="DCG16" s="121"/>
      <c r="DCH16" s="121"/>
      <c r="DCI16" s="121"/>
      <c r="DCJ16" s="121"/>
      <c r="DCK16" s="121"/>
      <c r="DCL16" s="121"/>
      <c r="DCM16" s="121"/>
      <c r="DCN16" s="121"/>
      <c r="DCO16" s="121"/>
      <c r="DCP16" s="121"/>
      <c r="DCQ16" s="121"/>
      <c r="DCR16" s="121"/>
      <c r="DCS16" s="121"/>
      <c r="DCT16" s="121"/>
      <c r="DCU16" s="121"/>
      <c r="DCV16" s="121"/>
      <c r="DCW16" s="121"/>
      <c r="DCX16" s="121"/>
      <c r="DCY16" s="121"/>
      <c r="DCZ16" s="121"/>
      <c r="DDA16" s="121"/>
      <c r="DDB16" s="121"/>
      <c r="DDC16" s="121"/>
      <c r="DDD16" s="121"/>
      <c r="DDE16" s="121"/>
      <c r="DDF16" s="121"/>
      <c r="DDG16" s="121"/>
      <c r="DDH16" s="121"/>
      <c r="DDI16" s="121"/>
      <c r="DDJ16" s="121"/>
      <c r="DDK16" s="121"/>
      <c r="DDL16" s="121"/>
      <c r="DDM16" s="121"/>
      <c r="DDN16" s="121"/>
      <c r="DDO16" s="121"/>
      <c r="DDP16" s="121"/>
      <c r="DDQ16" s="121"/>
      <c r="DDR16" s="121"/>
      <c r="DDS16" s="121"/>
      <c r="DDT16" s="121"/>
      <c r="DDU16" s="121"/>
      <c r="DDV16" s="121"/>
      <c r="DDW16" s="121"/>
      <c r="DDX16" s="121"/>
      <c r="DDY16" s="121"/>
      <c r="DDZ16" s="121"/>
      <c r="DEA16" s="121"/>
      <c r="DEB16" s="121"/>
      <c r="DEC16" s="121"/>
      <c r="DED16" s="121"/>
      <c r="DEE16" s="121"/>
      <c r="DEF16" s="121"/>
      <c r="DEG16" s="121"/>
      <c r="DEH16" s="121"/>
      <c r="DEI16" s="121"/>
      <c r="DEJ16" s="121"/>
      <c r="DEK16" s="121"/>
      <c r="DEL16" s="121"/>
      <c r="DEM16" s="121"/>
      <c r="DEN16" s="121"/>
      <c r="DEO16" s="121"/>
      <c r="DEP16" s="121"/>
      <c r="DEQ16" s="121"/>
      <c r="DER16" s="121"/>
      <c r="DES16" s="121"/>
      <c r="DET16" s="121"/>
      <c r="DEU16" s="121"/>
      <c r="DEV16" s="121"/>
      <c r="DEW16" s="121"/>
      <c r="DEX16" s="121"/>
      <c r="DEY16" s="121"/>
      <c r="DEZ16" s="121"/>
      <c r="DFA16" s="121"/>
      <c r="DFB16" s="121"/>
      <c r="DFC16" s="121"/>
      <c r="DFD16" s="121"/>
      <c r="DFE16" s="121"/>
      <c r="DFF16" s="121"/>
      <c r="DFG16" s="121"/>
      <c r="DFH16" s="121"/>
      <c r="DFI16" s="121"/>
      <c r="DFJ16" s="121"/>
      <c r="DFK16" s="121"/>
      <c r="DFL16" s="121"/>
      <c r="DFM16" s="121"/>
      <c r="DFN16" s="121"/>
      <c r="DFO16" s="121"/>
      <c r="DFP16" s="121"/>
      <c r="DFQ16" s="121"/>
      <c r="DFR16" s="121"/>
      <c r="DFS16" s="121"/>
      <c r="DFT16" s="121"/>
      <c r="DFU16" s="121"/>
      <c r="DFV16" s="121"/>
      <c r="DFW16" s="121"/>
      <c r="DFX16" s="121"/>
      <c r="DFY16" s="121"/>
      <c r="DFZ16" s="121"/>
      <c r="DGA16" s="121"/>
      <c r="DGB16" s="121"/>
      <c r="DGC16" s="121"/>
      <c r="DGD16" s="121"/>
      <c r="DGE16" s="121"/>
      <c r="DGF16" s="121"/>
      <c r="DGG16" s="121"/>
      <c r="DGH16" s="121"/>
      <c r="DGI16" s="121"/>
      <c r="DGJ16" s="121"/>
      <c r="DGK16" s="121"/>
      <c r="DGL16" s="121"/>
      <c r="DGM16" s="121"/>
      <c r="DGN16" s="121"/>
      <c r="DGO16" s="121"/>
      <c r="DGP16" s="121"/>
      <c r="DGQ16" s="121"/>
      <c r="DGR16" s="121"/>
      <c r="DGS16" s="121"/>
      <c r="DGT16" s="121"/>
      <c r="DGU16" s="121"/>
      <c r="DGV16" s="121"/>
      <c r="DGW16" s="121"/>
      <c r="DGX16" s="121"/>
      <c r="DGY16" s="121"/>
      <c r="DGZ16" s="121"/>
      <c r="DHA16" s="121"/>
      <c r="DHB16" s="121"/>
      <c r="DHC16" s="121"/>
      <c r="DHD16" s="121"/>
      <c r="DHE16" s="121"/>
      <c r="DHF16" s="121"/>
      <c r="DHG16" s="121"/>
      <c r="DHH16" s="121"/>
      <c r="DHI16" s="121"/>
      <c r="DHJ16" s="121"/>
      <c r="DHK16" s="121"/>
      <c r="DHL16" s="121"/>
      <c r="DHM16" s="121"/>
      <c r="DHN16" s="121"/>
      <c r="DHO16" s="121"/>
      <c r="DHP16" s="121"/>
      <c r="DHQ16" s="121"/>
      <c r="DHR16" s="121"/>
      <c r="DHS16" s="121"/>
      <c r="DHT16" s="121"/>
      <c r="DHU16" s="121"/>
      <c r="DHV16" s="121"/>
      <c r="DHW16" s="121"/>
      <c r="DHX16" s="121"/>
      <c r="DHY16" s="121"/>
      <c r="DHZ16" s="121"/>
      <c r="DIA16" s="121"/>
      <c r="DIB16" s="121"/>
      <c r="DIC16" s="121"/>
      <c r="DID16" s="121"/>
      <c r="DIE16" s="121"/>
      <c r="DIF16" s="121"/>
      <c r="DIG16" s="121"/>
      <c r="DIH16" s="121"/>
      <c r="DII16" s="121"/>
      <c r="DIJ16" s="121"/>
      <c r="DIK16" s="121"/>
      <c r="DIL16" s="121"/>
      <c r="DIM16" s="121"/>
      <c r="DIN16" s="121"/>
      <c r="DIO16" s="121"/>
      <c r="DIP16" s="121"/>
      <c r="DIQ16" s="121"/>
      <c r="DIR16" s="121"/>
      <c r="DIS16" s="121"/>
      <c r="DIT16" s="121"/>
      <c r="DIU16" s="121"/>
      <c r="DIV16" s="121"/>
      <c r="DIW16" s="121"/>
      <c r="DIX16" s="121"/>
      <c r="DIY16" s="121"/>
      <c r="DIZ16" s="121"/>
      <c r="DJA16" s="121"/>
      <c r="DJB16" s="121"/>
      <c r="DJC16" s="121"/>
      <c r="DJD16" s="121"/>
      <c r="DJE16" s="121"/>
      <c r="DJF16" s="121"/>
      <c r="DJG16" s="121"/>
      <c r="DJH16" s="121"/>
      <c r="DJI16" s="121"/>
      <c r="DJJ16" s="121"/>
      <c r="DJK16" s="121"/>
      <c r="DJL16" s="121"/>
      <c r="DJM16" s="121"/>
      <c r="DJN16" s="121"/>
      <c r="DJO16" s="121"/>
      <c r="DJP16" s="121"/>
      <c r="DJQ16" s="121"/>
      <c r="DJR16" s="121"/>
      <c r="DJS16" s="121"/>
      <c r="DJT16" s="121"/>
      <c r="DJU16" s="121"/>
      <c r="DJV16" s="121"/>
      <c r="DJW16" s="121"/>
      <c r="DJX16" s="121"/>
      <c r="DJY16" s="121"/>
      <c r="DJZ16" s="121"/>
      <c r="DKA16" s="121"/>
      <c r="DKB16" s="121"/>
      <c r="DKC16" s="121"/>
      <c r="DKD16" s="121"/>
      <c r="DKE16" s="121"/>
      <c r="DKF16" s="121"/>
      <c r="DKG16" s="121"/>
      <c r="DKH16" s="121"/>
      <c r="DKI16" s="121"/>
      <c r="DKJ16" s="121"/>
      <c r="DKK16" s="121"/>
      <c r="DKL16" s="121"/>
      <c r="DKM16" s="121"/>
      <c r="DKN16" s="121"/>
      <c r="DKO16" s="121"/>
      <c r="DKP16" s="121"/>
      <c r="DKQ16" s="121"/>
      <c r="DKR16" s="121"/>
      <c r="DKS16" s="121"/>
      <c r="DKT16" s="121"/>
      <c r="DKU16" s="121"/>
      <c r="DKV16" s="121"/>
      <c r="DKW16" s="121"/>
      <c r="DKX16" s="121"/>
      <c r="DKY16" s="121"/>
      <c r="DKZ16" s="121"/>
      <c r="DLA16" s="121"/>
      <c r="DLB16" s="121"/>
      <c r="DLC16" s="121"/>
      <c r="DLD16" s="121"/>
      <c r="DLE16" s="121"/>
      <c r="DLF16" s="121"/>
      <c r="DLG16" s="121"/>
      <c r="DLH16" s="121"/>
      <c r="DLI16" s="121"/>
      <c r="DLJ16" s="121"/>
      <c r="DLK16" s="121"/>
      <c r="DLL16" s="121"/>
      <c r="DLM16" s="121"/>
      <c r="DLN16" s="121"/>
      <c r="DLO16" s="121"/>
      <c r="DLP16" s="121"/>
      <c r="DLQ16" s="121"/>
      <c r="DLR16" s="121"/>
      <c r="DLS16" s="121"/>
      <c r="DLT16" s="121"/>
      <c r="DLU16" s="121"/>
      <c r="DLV16" s="121"/>
      <c r="DLW16" s="121"/>
      <c r="DLX16" s="121"/>
      <c r="DLY16" s="121"/>
      <c r="DLZ16" s="121"/>
      <c r="DMA16" s="121"/>
      <c r="DMB16" s="121"/>
      <c r="DMC16" s="121"/>
      <c r="DMD16" s="121"/>
      <c r="DME16" s="121"/>
      <c r="DMF16" s="121"/>
      <c r="DMG16" s="121"/>
      <c r="DMH16" s="121"/>
      <c r="DMI16" s="121"/>
      <c r="DMJ16" s="121"/>
      <c r="DMK16" s="121"/>
      <c r="DML16" s="121"/>
      <c r="DMM16" s="121"/>
      <c r="DMN16" s="121"/>
      <c r="DMO16" s="121"/>
      <c r="DMP16" s="121"/>
      <c r="DMQ16" s="121"/>
      <c r="DMR16" s="121"/>
      <c r="DMS16" s="121"/>
      <c r="DMT16" s="121"/>
      <c r="DMU16" s="121"/>
      <c r="DMV16" s="121"/>
      <c r="DMW16" s="121"/>
      <c r="DMX16" s="121"/>
      <c r="DMY16" s="121"/>
      <c r="DMZ16" s="121"/>
      <c r="DNA16" s="121"/>
      <c r="DNB16" s="121"/>
      <c r="DNC16" s="121"/>
      <c r="DND16" s="121"/>
      <c r="DNE16" s="121"/>
      <c r="DNF16" s="121"/>
      <c r="DNG16" s="121"/>
      <c r="DNH16" s="121"/>
      <c r="DNI16" s="121"/>
      <c r="DNJ16" s="121"/>
      <c r="DNK16" s="121"/>
      <c r="DNL16" s="121"/>
      <c r="DNM16" s="121"/>
      <c r="DNN16" s="121"/>
      <c r="DNO16" s="121"/>
      <c r="DNP16" s="121"/>
      <c r="DNQ16" s="121"/>
      <c r="DNR16" s="121"/>
      <c r="DNS16" s="121"/>
      <c r="DNT16" s="121"/>
      <c r="DNU16" s="121"/>
      <c r="DNV16" s="121"/>
      <c r="DNW16" s="121"/>
      <c r="DNX16" s="121"/>
      <c r="DNY16" s="121"/>
      <c r="DNZ16" s="121"/>
      <c r="DOA16" s="121"/>
      <c r="DOB16" s="121"/>
      <c r="DOC16" s="121"/>
      <c r="DOD16" s="121"/>
      <c r="DOE16" s="121"/>
      <c r="DOF16" s="121"/>
      <c r="DOG16" s="121"/>
      <c r="DOH16" s="121"/>
      <c r="DOI16" s="121"/>
      <c r="DOJ16" s="121"/>
      <c r="DOK16" s="121"/>
      <c r="DOL16" s="121"/>
      <c r="DOM16" s="121"/>
      <c r="DON16" s="121"/>
      <c r="DOO16" s="121"/>
      <c r="DOP16" s="121"/>
      <c r="DOQ16" s="121"/>
      <c r="DOR16" s="121"/>
      <c r="DOS16" s="121"/>
      <c r="DOT16" s="121"/>
      <c r="DOU16" s="121"/>
      <c r="DOV16" s="121"/>
      <c r="DOW16" s="121"/>
      <c r="DOX16" s="121"/>
      <c r="DOY16" s="121"/>
      <c r="DOZ16" s="121"/>
      <c r="DPA16" s="121"/>
      <c r="DPB16" s="121"/>
      <c r="DPC16" s="121"/>
      <c r="DPD16" s="121"/>
      <c r="DPE16" s="121"/>
      <c r="DPF16" s="121"/>
      <c r="DPG16" s="121"/>
      <c r="DPH16" s="121"/>
      <c r="DPI16" s="121"/>
      <c r="DPJ16" s="121"/>
      <c r="DPK16" s="121"/>
      <c r="DPL16" s="121"/>
      <c r="DPM16" s="121"/>
      <c r="DPN16" s="121"/>
      <c r="DPO16" s="121"/>
      <c r="DPP16" s="121"/>
      <c r="DPQ16" s="121"/>
      <c r="DPR16" s="121"/>
      <c r="DPS16" s="121"/>
      <c r="DPT16" s="121"/>
      <c r="DPU16" s="121"/>
      <c r="DPV16" s="121"/>
      <c r="DPW16" s="121"/>
      <c r="DPX16" s="121"/>
      <c r="DPY16" s="121"/>
      <c r="DPZ16" s="121"/>
      <c r="DQA16" s="121"/>
      <c r="DQB16" s="121"/>
      <c r="DQC16" s="121"/>
      <c r="DQD16" s="121"/>
      <c r="DQE16" s="121"/>
      <c r="DQF16" s="121"/>
      <c r="DQG16" s="121"/>
      <c r="DQH16" s="121"/>
      <c r="DQI16" s="121"/>
      <c r="DQJ16" s="121"/>
      <c r="DQK16" s="121"/>
      <c r="DQL16" s="121"/>
      <c r="DQM16" s="121"/>
      <c r="DQN16" s="121"/>
      <c r="DQO16" s="121"/>
      <c r="DQP16" s="121"/>
      <c r="DQQ16" s="121"/>
      <c r="DQR16" s="121"/>
      <c r="DQS16" s="121"/>
      <c r="DQT16" s="121"/>
      <c r="DQU16" s="121"/>
      <c r="DQV16" s="121"/>
      <c r="DQW16" s="121"/>
      <c r="DQX16" s="121"/>
      <c r="DQY16" s="121"/>
      <c r="DQZ16" s="121"/>
      <c r="DRA16" s="121"/>
      <c r="DRB16" s="121"/>
      <c r="DRC16" s="121"/>
      <c r="DRD16" s="121"/>
      <c r="DRE16" s="121"/>
      <c r="DRF16" s="121"/>
      <c r="DRG16" s="121"/>
      <c r="DRH16" s="121"/>
      <c r="DRI16" s="121"/>
      <c r="DRJ16" s="121"/>
      <c r="DRK16" s="121"/>
      <c r="DRL16" s="121"/>
      <c r="DRM16" s="121"/>
      <c r="DRN16" s="121"/>
      <c r="DRO16" s="121"/>
      <c r="DRP16" s="121"/>
      <c r="DRQ16" s="121"/>
      <c r="DRR16" s="121"/>
      <c r="DRS16" s="121"/>
      <c r="DRT16" s="121"/>
      <c r="DRU16" s="121"/>
      <c r="DRV16" s="121"/>
      <c r="DRW16" s="121"/>
      <c r="DRX16" s="121"/>
      <c r="DRY16" s="121"/>
      <c r="DRZ16" s="121"/>
      <c r="DSA16" s="121"/>
      <c r="DSB16" s="121"/>
      <c r="DSC16" s="121"/>
      <c r="DSD16" s="121"/>
      <c r="DSE16" s="121"/>
      <c r="DSF16" s="121"/>
      <c r="DSG16" s="121"/>
      <c r="DSH16" s="121"/>
      <c r="DSI16" s="121"/>
      <c r="DSJ16" s="121"/>
      <c r="DSK16" s="121"/>
      <c r="DSL16" s="121"/>
      <c r="DSM16" s="121"/>
      <c r="DSN16" s="121"/>
      <c r="DSO16" s="121"/>
      <c r="DSP16" s="121"/>
      <c r="DSQ16" s="121"/>
      <c r="DSR16" s="121"/>
      <c r="DSS16" s="121"/>
      <c r="DST16" s="121"/>
      <c r="DSU16" s="121"/>
      <c r="DSV16" s="121"/>
      <c r="DSW16" s="121"/>
      <c r="DSX16" s="121"/>
      <c r="DSY16" s="121"/>
      <c r="DSZ16" s="121"/>
      <c r="DTA16" s="121"/>
      <c r="DTB16" s="121"/>
      <c r="DTC16" s="121"/>
      <c r="DTD16" s="121"/>
      <c r="DTE16" s="121"/>
      <c r="DTF16" s="121"/>
      <c r="DTG16" s="121"/>
      <c r="DTH16" s="121"/>
      <c r="DTI16" s="121"/>
      <c r="DTJ16" s="121"/>
      <c r="DTK16" s="121"/>
      <c r="DTL16" s="121"/>
      <c r="DTM16" s="121"/>
      <c r="DTN16" s="121"/>
      <c r="DTO16" s="121"/>
      <c r="DTP16" s="121"/>
      <c r="DTQ16" s="121"/>
      <c r="DTR16" s="121"/>
      <c r="DTS16" s="121"/>
      <c r="DTT16" s="121"/>
      <c r="DTU16" s="121"/>
      <c r="DTV16" s="121"/>
      <c r="DTW16" s="121"/>
      <c r="DTX16" s="121"/>
      <c r="DTY16" s="121"/>
      <c r="DTZ16" s="121"/>
      <c r="DUA16" s="121"/>
      <c r="DUB16" s="121"/>
      <c r="DUC16" s="121"/>
      <c r="DUD16" s="121"/>
      <c r="DUE16" s="121"/>
      <c r="DUF16" s="121"/>
      <c r="DUG16" s="121"/>
      <c r="DUH16" s="121"/>
      <c r="DUI16" s="121"/>
      <c r="DUJ16" s="121"/>
      <c r="DUK16" s="121"/>
      <c r="DUL16" s="121"/>
      <c r="DUM16" s="121"/>
      <c r="DUN16" s="121"/>
      <c r="DUO16" s="121"/>
      <c r="DUP16" s="121"/>
      <c r="DUQ16" s="121"/>
      <c r="DUR16" s="121"/>
      <c r="DUS16" s="121"/>
      <c r="DUT16" s="121"/>
      <c r="DUU16" s="121"/>
      <c r="DUV16" s="121"/>
      <c r="DUW16" s="121"/>
      <c r="DUX16" s="121"/>
      <c r="DUY16" s="121"/>
      <c r="DUZ16" s="121"/>
      <c r="DVA16" s="121"/>
      <c r="DVB16" s="121"/>
      <c r="DVC16" s="121"/>
      <c r="DVD16" s="121"/>
      <c r="DVE16" s="121"/>
      <c r="DVF16" s="121"/>
      <c r="DVG16" s="121"/>
      <c r="DVH16" s="121"/>
      <c r="DVI16" s="121"/>
      <c r="DVJ16" s="121"/>
      <c r="DVK16" s="121"/>
      <c r="DVL16" s="121"/>
      <c r="DVM16" s="121"/>
      <c r="DVN16" s="121"/>
      <c r="DVO16" s="121"/>
      <c r="DVP16" s="121"/>
      <c r="DVQ16" s="121"/>
      <c r="DVR16" s="121"/>
      <c r="DVS16" s="121"/>
      <c r="DVT16" s="121"/>
      <c r="DVU16" s="121"/>
      <c r="DVV16" s="121"/>
      <c r="DVW16" s="121"/>
      <c r="DVX16" s="121"/>
      <c r="DVY16" s="121"/>
      <c r="DVZ16" s="121"/>
      <c r="DWA16" s="121"/>
      <c r="DWB16" s="121"/>
      <c r="DWC16" s="121"/>
      <c r="DWD16" s="121"/>
      <c r="DWE16" s="121"/>
      <c r="DWF16" s="121"/>
      <c r="DWG16" s="121"/>
      <c r="DWH16" s="121"/>
      <c r="DWI16" s="121"/>
      <c r="DWJ16" s="121"/>
      <c r="DWK16" s="121"/>
      <c r="DWL16" s="121"/>
      <c r="DWM16" s="121"/>
      <c r="DWN16" s="121"/>
      <c r="DWO16" s="121"/>
      <c r="DWP16" s="121"/>
      <c r="DWQ16" s="121"/>
      <c r="DWR16" s="121"/>
      <c r="DWS16" s="121"/>
      <c r="DWT16" s="121"/>
      <c r="DWU16" s="121"/>
      <c r="DWV16" s="121"/>
      <c r="DWW16" s="121"/>
      <c r="DWX16" s="121"/>
      <c r="DWY16" s="121"/>
      <c r="DWZ16" s="121"/>
      <c r="DXA16" s="121"/>
      <c r="DXB16" s="121"/>
      <c r="DXC16" s="121"/>
      <c r="DXD16" s="121"/>
      <c r="DXE16" s="121"/>
      <c r="DXF16" s="121"/>
      <c r="DXG16" s="121"/>
      <c r="DXH16" s="121"/>
      <c r="DXI16" s="121"/>
      <c r="DXJ16" s="121"/>
      <c r="DXK16" s="121"/>
      <c r="DXL16" s="121"/>
      <c r="DXM16" s="121"/>
      <c r="DXN16" s="121"/>
      <c r="DXO16" s="121"/>
      <c r="DXP16" s="121"/>
      <c r="DXQ16" s="121"/>
      <c r="DXR16" s="121"/>
      <c r="DXS16" s="121"/>
      <c r="DXT16" s="121"/>
      <c r="DXU16" s="121"/>
      <c r="DXV16" s="121"/>
      <c r="DXW16" s="121"/>
      <c r="DXX16" s="121"/>
      <c r="DXY16" s="121"/>
      <c r="DXZ16" s="121"/>
      <c r="DYA16" s="121"/>
      <c r="DYB16" s="121"/>
      <c r="DYC16" s="121"/>
      <c r="DYD16" s="121"/>
      <c r="DYE16" s="121"/>
      <c r="DYF16" s="121"/>
      <c r="DYG16" s="121"/>
      <c r="DYH16" s="121"/>
      <c r="DYI16" s="121"/>
      <c r="DYJ16" s="121"/>
      <c r="DYK16" s="121"/>
      <c r="DYL16" s="121"/>
      <c r="DYM16" s="121"/>
      <c r="DYN16" s="121"/>
      <c r="DYO16" s="121"/>
      <c r="DYP16" s="121"/>
      <c r="DYQ16" s="121"/>
      <c r="DYR16" s="121"/>
      <c r="DYS16" s="121"/>
      <c r="DYT16" s="121"/>
      <c r="DYU16" s="121"/>
      <c r="DYV16" s="121"/>
      <c r="DYW16" s="121"/>
      <c r="DYX16" s="121"/>
      <c r="DYY16" s="121"/>
      <c r="DYZ16" s="121"/>
      <c r="DZA16" s="121"/>
      <c r="DZB16" s="121"/>
      <c r="DZC16" s="121"/>
      <c r="DZD16" s="121"/>
      <c r="DZE16" s="121"/>
      <c r="DZF16" s="121"/>
      <c r="DZG16" s="121"/>
      <c r="DZH16" s="121"/>
      <c r="DZI16" s="121"/>
      <c r="DZJ16" s="121"/>
      <c r="DZK16" s="121"/>
      <c r="DZL16" s="121"/>
      <c r="DZM16" s="121"/>
      <c r="DZN16" s="121"/>
      <c r="DZO16" s="121"/>
      <c r="DZP16" s="121"/>
      <c r="DZQ16" s="121"/>
      <c r="DZR16" s="121"/>
      <c r="DZS16" s="121"/>
      <c r="DZT16" s="121"/>
      <c r="DZU16" s="121"/>
      <c r="DZV16" s="121"/>
      <c r="DZW16" s="121"/>
      <c r="DZX16" s="121"/>
      <c r="DZY16" s="121"/>
      <c r="DZZ16" s="121"/>
      <c r="EAA16" s="121"/>
      <c r="EAB16" s="121"/>
      <c r="EAC16" s="121"/>
      <c r="EAD16" s="121"/>
      <c r="EAE16" s="121"/>
      <c r="EAF16" s="121"/>
      <c r="EAG16" s="121"/>
      <c r="EAH16" s="121"/>
      <c r="EAI16" s="121"/>
      <c r="EAJ16" s="121"/>
      <c r="EAK16" s="121"/>
      <c r="EAL16" s="121"/>
      <c r="EAM16" s="121"/>
      <c r="EAN16" s="121"/>
      <c r="EAO16" s="121"/>
      <c r="EAP16" s="121"/>
      <c r="EAQ16" s="121"/>
      <c r="EAR16" s="121"/>
      <c r="EAS16" s="121"/>
      <c r="EAT16" s="121"/>
      <c r="EAU16" s="121"/>
      <c r="EAV16" s="121"/>
      <c r="EAW16" s="121"/>
      <c r="EAX16" s="121"/>
      <c r="EAY16" s="121"/>
      <c r="EAZ16" s="121"/>
      <c r="EBA16" s="121"/>
      <c r="EBB16" s="121"/>
      <c r="EBC16" s="121"/>
      <c r="EBD16" s="121"/>
      <c r="EBE16" s="121"/>
      <c r="EBF16" s="121"/>
      <c r="EBG16" s="121"/>
      <c r="EBH16" s="121"/>
      <c r="EBI16" s="121"/>
      <c r="EBJ16" s="121"/>
      <c r="EBK16" s="121"/>
      <c r="EBL16" s="121"/>
      <c r="EBM16" s="121"/>
      <c r="EBN16" s="121"/>
      <c r="EBO16" s="121"/>
      <c r="EBP16" s="121"/>
      <c r="EBQ16" s="121"/>
      <c r="EBR16" s="121"/>
      <c r="EBS16" s="121"/>
      <c r="EBT16" s="121"/>
      <c r="EBU16" s="121"/>
      <c r="EBV16" s="121"/>
      <c r="EBW16" s="121"/>
      <c r="EBX16" s="121"/>
      <c r="EBY16" s="121"/>
      <c r="EBZ16" s="121"/>
      <c r="ECA16" s="121"/>
      <c r="ECB16" s="121"/>
      <c r="ECC16" s="121"/>
      <c r="ECD16" s="121"/>
      <c r="ECE16" s="121"/>
      <c r="ECF16" s="121"/>
      <c r="ECG16" s="121"/>
      <c r="ECH16" s="121"/>
      <c r="ECI16" s="121"/>
      <c r="ECJ16" s="121"/>
      <c r="ECK16" s="121"/>
      <c r="ECL16" s="121"/>
      <c r="ECM16" s="121"/>
      <c r="ECN16" s="121"/>
      <c r="ECO16" s="121"/>
      <c r="ECP16" s="121"/>
      <c r="ECQ16" s="121"/>
      <c r="ECR16" s="121"/>
      <c r="ECS16" s="121"/>
      <c r="ECT16" s="121"/>
      <c r="ECU16" s="121"/>
      <c r="ECV16" s="121"/>
      <c r="ECW16" s="121"/>
      <c r="ECX16" s="121"/>
      <c r="ECY16" s="121"/>
      <c r="ECZ16" s="121"/>
      <c r="EDA16" s="121"/>
      <c r="EDB16" s="121"/>
      <c r="EDC16" s="121"/>
      <c r="EDD16" s="121"/>
      <c r="EDE16" s="121"/>
      <c r="EDF16" s="121"/>
      <c r="EDG16" s="121"/>
      <c r="EDH16" s="121"/>
      <c r="EDI16" s="121"/>
      <c r="EDJ16" s="121"/>
      <c r="EDK16" s="121"/>
      <c r="EDL16" s="121"/>
      <c r="EDM16" s="121"/>
      <c r="EDN16" s="121"/>
      <c r="EDO16" s="121"/>
      <c r="EDP16" s="121"/>
      <c r="EDQ16" s="121"/>
      <c r="EDR16" s="121"/>
      <c r="EDS16" s="121"/>
      <c r="EDT16" s="121"/>
      <c r="EDU16" s="121"/>
      <c r="EDV16" s="121"/>
      <c r="EDW16" s="121"/>
      <c r="EDX16" s="121"/>
      <c r="EDY16" s="121"/>
      <c r="EDZ16" s="121"/>
      <c r="EEA16" s="121"/>
      <c r="EEB16" s="121"/>
      <c r="EEC16" s="121"/>
      <c r="EED16" s="121"/>
      <c r="EEE16" s="121"/>
      <c r="EEF16" s="121"/>
      <c r="EEG16" s="121"/>
      <c r="EEH16" s="121"/>
      <c r="EEI16" s="121"/>
      <c r="EEJ16" s="121"/>
      <c r="EEK16" s="121"/>
      <c r="EEL16" s="121"/>
      <c r="EEM16" s="121"/>
      <c r="EEN16" s="121"/>
      <c r="EEO16" s="121"/>
      <c r="EEP16" s="121"/>
      <c r="EEQ16" s="121"/>
      <c r="EER16" s="121"/>
      <c r="EES16" s="121"/>
      <c r="EET16" s="121"/>
      <c r="EEU16" s="121"/>
      <c r="EEV16" s="121"/>
      <c r="EEW16" s="121"/>
      <c r="EEX16" s="121"/>
      <c r="EEY16" s="121"/>
      <c r="EEZ16" s="121"/>
      <c r="EFA16" s="121"/>
      <c r="EFB16" s="121"/>
      <c r="EFC16" s="121"/>
      <c r="EFD16" s="121"/>
      <c r="EFE16" s="121"/>
      <c r="EFF16" s="121"/>
      <c r="EFG16" s="121"/>
      <c r="EFH16" s="121"/>
      <c r="EFI16" s="121"/>
      <c r="EFJ16" s="121"/>
      <c r="EFK16" s="121"/>
      <c r="EFL16" s="121"/>
      <c r="EFM16" s="121"/>
      <c r="EFN16" s="121"/>
      <c r="EFO16" s="121"/>
      <c r="EFP16" s="121"/>
      <c r="EFQ16" s="121"/>
      <c r="EFR16" s="121"/>
      <c r="EFS16" s="121"/>
      <c r="EFT16" s="121"/>
      <c r="EFU16" s="121"/>
      <c r="EFV16" s="121"/>
      <c r="EFW16" s="121"/>
      <c r="EFX16" s="121"/>
      <c r="EFY16" s="121"/>
      <c r="EFZ16" s="121"/>
      <c r="EGA16" s="121"/>
      <c r="EGB16" s="121"/>
      <c r="EGC16" s="121"/>
      <c r="EGD16" s="121"/>
      <c r="EGE16" s="121"/>
      <c r="EGF16" s="121"/>
      <c r="EGG16" s="121"/>
      <c r="EGH16" s="121"/>
      <c r="EGI16" s="121"/>
      <c r="EGJ16" s="121"/>
      <c r="EGK16" s="121"/>
      <c r="EGL16" s="121"/>
      <c r="EGM16" s="121"/>
      <c r="EGN16" s="121"/>
      <c r="EGO16" s="121"/>
      <c r="EGP16" s="121"/>
      <c r="EGQ16" s="121"/>
      <c r="EGR16" s="121"/>
      <c r="EGS16" s="121"/>
      <c r="EGT16" s="121"/>
      <c r="EGU16" s="121"/>
      <c r="EGV16" s="121"/>
      <c r="EGW16" s="121"/>
      <c r="EGX16" s="121"/>
      <c r="EGY16" s="121"/>
      <c r="EGZ16" s="121"/>
      <c r="EHA16" s="121"/>
      <c r="EHB16" s="121"/>
      <c r="EHC16" s="121"/>
      <c r="EHD16" s="121"/>
      <c r="EHE16" s="121"/>
      <c r="EHF16" s="121"/>
      <c r="EHG16" s="121"/>
      <c r="EHH16" s="121"/>
      <c r="EHI16" s="121"/>
      <c r="EHJ16" s="121"/>
      <c r="EHK16" s="121"/>
      <c r="EHL16" s="121"/>
      <c r="EHM16" s="121"/>
      <c r="EHN16" s="121"/>
      <c r="EHO16" s="121"/>
      <c r="EHP16" s="121"/>
      <c r="EHQ16" s="121"/>
      <c r="EHR16" s="121"/>
      <c r="EHS16" s="121"/>
      <c r="EHT16" s="121"/>
      <c r="EHU16" s="121"/>
      <c r="EHV16" s="121"/>
      <c r="EHW16" s="121"/>
      <c r="EHX16" s="121"/>
      <c r="EHY16" s="121"/>
      <c r="EHZ16" s="121"/>
      <c r="EIA16" s="121"/>
      <c r="EIB16" s="121"/>
      <c r="EIC16" s="121"/>
      <c r="EID16" s="121"/>
      <c r="EIE16" s="121"/>
      <c r="EIF16" s="121"/>
      <c r="EIG16" s="121"/>
      <c r="EIH16" s="121"/>
      <c r="EII16" s="121"/>
      <c r="EIJ16" s="121"/>
      <c r="EIK16" s="121"/>
      <c r="EIL16" s="121"/>
      <c r="EIM16" s="121"/>
      <c r="EIN16" s="121"/>
      <c r="EIO16" s="121"/>
      <c r="EIP16" s="121"/>
      <c r="EIQ16" s="121"/>
      <c r="EIR16" s="121"/>
      <c r="EIS16" s="121"/>
      <c r="EIT16" s="121"/>
      <c r="EIU16" s="121"/>
      <c r="EIV16" s="121"/>
      <c r="EIW16" s="121"/>
      <c r="EIX16" s="121"/>
      <c r="EIY16" s="121"/>
      <c r="EIZ16" s="121"/>
      <c r="EJA16" s="121"/>
      <c r="EJB16" s="121"/>
      <c r="EJC16" s="121"/>
      <c r="EJD16" s="121"/>
      <c r="EJE16" s="121"/>
      <c r="EJF16" s="121"/>
      <c r="EJG16" s="121"/>
      <c r="EJH16" s="121"/>
      <c r="EJI16" s="121"/>
      <c r="EJJ16" s="121"/>
      <c r="EJK16" s="121"/>
      <c r="EJL16" s="121"/>
      <c r="EJM16" s="121"/>
      <c r="EJN16" s="121"/>
      <c r="EJO16" s="121"/>
      <c r="EJP16" s="121"/>
      <c r="EJQ16" s="121"/>
      <c r="EJR16" s="121"/>
      <c r="EJS16" s="121"/>
      <c r="EJT16" s="121"/>
      <c r="EJU16" s="121"/>
      <c r="EJV16" s="121"/>
      <c r="EJW16" s="121"/>
      <c r="EJX16" s="121"/>
      <c r="EJY16" s="121"/>
      <c r="EJZ16" s="121"/>
      <c r="EKA16" s="121"/>
      <c r="EKB16" s="121"/>
      <c r="EKC16" s="121"/>
      <c r="EKD16" s="121"/>
      <c r="EKE16" s="121"/>
      <c r="EKF16" s="121"/>
      <c r="EKG16" s="121"/>
      <c r="EKH16" s="121"/>
      <c r="EKI16" s="121"/>
      <c r="EKJ16" s="121"/>
      <c r="EKK16" s="121"/>
      <c r="EKL16" s="121"/>
      <c r="EKM16" s="121"/>
      <c r="EKN16" s="121"/>
      <c r="EKO16" s="121"/>
      <c r="EKP16" s="121"/>
      <c r="EKQ16" s="121"/>
      <c r="EKR16" s="121"/>
      <c r="EKS16" s="121"/>
      <c r="EKT16" s="121"/>
      <c r="EKU16" s="121"/>
      <c r="EKV16" s="121"/>
      <c r="EKW16" s="121"/>
      <c r="EKX16" s="121"/>
      <c r="EKY16" s="121"/>
      <c r="EKZ16" s="121"/>
      <c r="ELA16" s="121"/>
      <c r="ELB16" s="121"/>
      <c r="ELC16" s="121"/>
      <c r="ELD16" s="121"/>
      <c r="ELE16" s="121"/>
      <c r="ELF16" s="121"/>
      <c r="ELG16" s="121"/>
      <c r="ELH16" s="121"/>
      <c r="ELI16" s="121"/>
      <c r="ELJ16" s="121"/>
      <c r="ELK16" s="121"/>
      <c r="ELL16" s="121"/>
      <c r="ELM16" s="121"/>
      <c r="ELN16" s="121"/>
      <c r="ELO16" s="121"/>
      <c r="ELP16" s="121"/>
      <c r="ELQ16" s="121"/>
      <c r="ELR16" s="121"/>
      <c r="ELS16" s="121"/>
      <c r="ELT16" s="121"/>
      <c r="ELU16" s="121"/>
      <c r="ELV16" s="121"/>
      <c r="ELW16" s="121"/>
      <c r="ELX16" s="121"/>
      <c r="ELY16" s="121"/>
      <c r="ELZ16" s="121"/>
      <c r="EMA16" s="121"/>
      <c r="EMB16" s="121"/>
      <c r="EMC16" s="121"/>
      <c r="EMD16" s="121"/>
      <c r="EME16" s="121"/>
      <c r="EMF16" s="121"/>
      <c r="EMG16" s="121"/>
      <c r="EMH16" s="121"/>
      <c r="EMI16" s="121"/>
      <c r="EMJ16" s="121"/>
      <c r="EMK16" s="121"/>
      <c r="EML16" s="121"/>
      <c r="EMM16" s="121"/>
      <c r="EMN16" s="121"/>
      <c r="EMO16" s="121"/>
      <c r="EMP16" s="121"/>
      <c r="EMQ16" s="121"/>
      <c r="EMR16" s="121"/>
      <c r="EMS16" s="121"/>
      <c r="EMT16" s="121"/>
      <c r="EMU16" s="121"/>
      <c r="EMV16" s="121"/>
      <c r="EMW16" s="121"/>
      <c r="EMX16" s="121"/>
      <c r="EMY16" s="121"/>
      <c r="EMZ16" s="121"/>
      <c r="ENA16" s="121"/>
      <c r="ENB16" s="121"/>
      <c r="ENC16" s="121"/>
      <c r="END16" s="121"/>
      <c r="ENE16" s="121"/>
      <c r="ENF16" s="121"/>
      <c r="ENG16" s="121"/>
      <c r="ENH16" s="121"/>
      <c r="ENI16" s="121"/>
      <c r="ENJ16" s="121"/>
      <c r="ENK16" s="121"/>
      <c r="ENL16" s="121"/>
      <c r="ENM16" s="121"/>
      <c r="ENN16" s="121"/>
      <c r="ENO16" s="121"/>
      <c r="ENP16" s="121"/>
      <c r="ENQ16" s="121"/>
      <c r="ENR16" s="121"/>
      <c r="ENS16" s="121"/>
      <c r="ENT16" s="121"/>
      <c r="ENU16" s="121"/>
      <c r="ENV16" s="121"/>
      <c r="ENW16" s="121"/>
      <c r="ENX16" s="121"/>
      <c r="ENY16" s="121"/>
      <c r="ENZ16" s="121"/>
      <c r="EOA16" s="121"/>
      <c r="EOB16" s="121"/>
      <c r="EOC16" s="121"/>
      <c r="EOD16" s="121"/>
      <c r="EOE16" s="121"/>
      <c r="EOF16" s="121"/>
      <c r="EOG16" s="121"/>
      <c r="EOH16" s="121"/>
      <c r="EOI16" s="121"/>
      <c r="EOJ16" s="121"/>
      <c r="EOK16" s="121"/>
      <c r="EOL16" s="121"/>
      <c r="EOM16" s="121"/>
      <c r="EON16" s="121"/>
      <c r="EOO16" s="121"/>
      <c r="EOP16" s="121"/>
      <c r="EOQ16" s="121"/>
      <c r="EOR16" s="121"/>
      <c r="EOS16" s="121"/>
      <c r="EOT16" s="121"/>
      <c r="EOU16" s="121"/>
      <c r="EOV16" s="121"/>
      <c r="EOW16" s="121"/>
      <c r="EOX16" s="121"/>
      <c r="EOY16" s="121"/>
      <c r="EOZ16" s="121"/>
      <c r="EPA16" s="121"/>
      <c r="EPB16" s="121"/>
      <c r="EPC16" s="121"/>
      <c r="EPD16" s="121"/>
      <c r="EPE16" s="121"/>
      <c r="EPF16" s="121"/>
      <c r="EPG16" s="121"/>
      <c r="EPH16" s="121"/>
      <c r="EPI16" s="121"/>
      <c r="EPJ16" s="121"/>
      <c r="EPK16" s="121"/>
      <c r="EPL16" s="121"/>
      <c r="EPM16" s="121"/>
      <c r="EPN16" s="121"/>
      <c r="EPO16" s="121"/>
      <c r="EPP16" s="121"/>
      <c r="EPQ16" s="121"/>
      <c r="EPR16" s="121"/>
      <c r="EPS16" s="121"/>
      <c r="EPT16" s="121"/>
      <c r="EPU16" s="121"/>
      <c r="EPV16" s="121"/>
      <c r="EPW16" s="121"/>
      <c r="EPX16" s="121"/>
      <c r="EPY16" s="121"/>
      <c r="EPZ16" s="121"/>
      <c r="EQA16" s="121"/>
      <c r="EQB16" s="121"/>
      <c r="EQC16" s="121"/>
      <c r="EQD16" s="121"/>
      <c r="EQE16" s="121"/>
      <c r="EQF16" s="121"/>
      <c r="EQG16" s="121"/>
      <c r="EQH16" s="121"/>
      <c r="EQI16" s="121"/>
      <c r="EQJ16" s="121"/>
      <c r="EQK16" s="121"/>
      <c r="EQL16" s="121"/>
      <c r="EQM16" s="121"/>
      <c r="EQN16" s="121"/>
      <c r="EQO16" s="121"/>
      <c r="EQP16" s="121"/>
      <c r="EQQ16" s="121"/>
      <c r="EQR16" s="121"/>
      <c r="EQS16" s="121"/>
      <c r="EQT16" s="121"/>
      <c r="EQU16" s="121"/>
      <c r="EQV16" s="121"/>
      <c r="EQW16" s="121"/>
      <c r="EQX16" s="121"/>
      <c r="EQY16" s="121"/>
      <c r="EQZ16" s="121"/>
      <c r="ERA16" s="121"/>
      <c r="ERB16" s="121"/>
      <c r="ERC16" s="121"/>
      <c r="ERD16" s="121"/>
      <c r="ERE16" s="121"/>
      <c r="ERF16" s="121"/>
      <c r="ERG16" s="121"/>
      <c r="ERH16" s="121"/>
      <c r="ERI16" s="121"/>
      <c r="ERJ16" s="121"/>
      <c r="ERK16" s="121"/>
      <c r="ERL16" s="121"/>
      <c r="ERM16" s="121"/>
      <c r="ERN16" s="121"/>
      <c r="ERO16" s="121"/>
      <c r="ERP16" s="121"/>
      <c r="ERQ16" s="121"/>
      <c r="ERR16" s="121"/>
      <c r="ERS16" s="121"/>
      <c r="ERT16" s="121"/>
      <c r="ERU16" s="121"/>
      <c r="ERV16" s="121"/>
      <c r="ERW16" s="121"/>
      <c r="ERX16" s="121"/>
      <c r="ERY16" s="121"/>
      <c r="ERZ16" s="121"/>
      <c r="ESA16" s="121"/>
      <c r="ESB16" s="121"/>
      <c r="ESC16" s="121"/>
      <c r="ESD16" s="121"/>
      <c r="ESE16" s="121"/>
      <c r="ESF16" s="121"/>
      <c r="ESG16" s="121"/>
      <c r="ESH16" s="121"/>
      <c r="ESI16" s="121"/>
      <c r="ESJ16" s="121"/>
      <c r="ESK16" s="121"/>
      <c r="ESL16" s="121"/>
      <c r="ESM16" s="121"/>
      <c r="ESN16" s="121"/>
      <c r="ESO16" s="121"/>
      <c r="ESP16" s="121"/>
      <c r="ESQ16" s="121"/>
      <c r="ESR16" s="121"/>
      <c r="ESS16" s="121"/>
      <c r="EST16" s="121"/>
      <c r="ESU16" s="121"/>
      <c r="ESV16" s="121"/>
      <c r="ESW16" s="121"/>
      <c r="ESX16" s="121"/>
      <c r="ESY16" s="121"/>
      <c r="ESZ16" s="121"/>
      <c r="ETA16" s="121"/>
      <c r="ETB16" s="121"/>
      <c r="ETC16" s="121"/>
      <c r="ETD16" s="121"/>
      <c r="ETE16" s="121"/>
      <c r="ETF16" s="121"/>
      <c r="ETG16" s="121"/>
      <c r="ETH16" s="121"/>
      <c r="ETI16" s="121"/>
      <c r="ETJ16" s="121"/>
      <c r="ETK16" s="121"/>
      <c r="ETL16" s="121"/>
      <c r="ETM16" s="121"/>
      <c r="ETN16" s="121"/>
      <c r="ETO16" s="121"/>
      <c r="ETP16" s="121"/>
      <c r="ETQ16" s="121"/>
      <c r="ETR16" s="121"/>
      <c r="ETS16" s="121"/>
      <c r="ETT16" s="121"/>
      <c r="ETU16" s="121"/>
      <c r="ETV16" s="121"/>
      <c r="ETW16" s="121"/>
      <c r="ETX16" s="121"/>
      <c r="ETY16" s="121"/>
      <c r="ETZ16" s="121"/>
      <c r="EUA16" s="121"/>
      <c r="EUB16" s="121"/>
      <c r="EUC16" s="121"/>
      <c r="EUD16" s="121"/>
      <c r="EUE16" s="121"/>
      <c r="EUF16" s="121"/>
      <c r="EUG16" s="121"/>
      <c r="EUH16" s="121"/>
      <c r="EUI16" s="121"/>
      <c r="EUJ16" s="121"/>
      <c r="EUK16" s="121"/>
      <c r="EUL16" s="121"/>
      <c r="EUM16" s="121"/>
      <c r="EUN16" s="121"/>
      <c r="EUO16" s="121"/>
      <c r="EUP16" s="121"/>
      <c r="EUQ16" s="121"/>
      <c r="EUR16" s="121"/>
      <c r="EUS16" s="121"/>
      <c r="EUT16" s="121"/>
      <c r="EUU16" s="121"/>
      <c r="EUV16" s="121"/>
      <c r="EUW16" s="121"/>
      <c r="EUX16" s="121"/>
      <c r="EUY16" s="121"/>
      <c r="EUZ16" s="121"/>
      <c r="EVA16" s="121"/>
      <c r="EVB16" s="121"/>
      <c r="EVC16" s="121"/>
      <c r="EVD16" s="121"/>
      <c r="EVE16" s="121"/>
      <c r="EVF16" s="121"/>
      <c r="EVG16" s="121"/>
      <c r="EVH16" s="121"/>
      <c r="EVI16" s="121"/>
      <c r="EVJ16" s="121"/>
      <c r="EVK16" s="121"/>
      <c r="EVL16" s="121"/>
      <c r="EVM16" s="121"/>
      <c r="EVN16" s="121"/>
      <c r="EVO16" s="121"/>
      <c r="EVP16" s="121"/>
      <c r="EVQ16" s="121"/>
      <c r="EVR16" s="121"/>
      <c r="EVS16" s="121"/>
      <c r="EVT16" s="121"/>
      <c r="EVU16" s="121"/>
      <c r="EVV16" s="121"/>
      <c r="EVW16" s="121"/>
      <c r="EVX16" s="121"/>
      <c r="EVY16" s="121"/>
      <c r="EVZ16" s="121"/>
      <c r="EWA16" s="121"/>
      <c r="EWB16" s="121"/>
      <c r="EWC16" s="121"/>
      <c r="EWD16" s="121"/>
      <c r="EWE16" s="121"/>
      <c r="EWF16" s="121"/>
      <c r="EWG16" s="121"/>
      <c r="EWH16" s="121"/>
      <c r="EWI16" s="121"/>
      <c r="EWJ16" s="121"/>
      <c r="EWK16" s="121"/>
      <c r="EWL16" s="121"/>
      <c r="EWM16" s="121"/>
      <c r="EWN16" s="121"/>
      <c r="EWO16" s="121"/>
      <c r="EWP16" s="121"/>
      <c r="EWQ16" s="121"/>
      <c r="EWR16" s="121"/>
      <c r="EWS16" s="121"/>
      <c r="EWT16" s="121"/>
      <c r="EWU16" s="121"/>
      <c r="EWV16" s="121"/>
      <c r="EWW16" s="121"/>
      <c r="EWX16" s="121"/>
      <c r="EWY16" s="121"/>
      <c r="EWZ16" s="121"/>
      <c r="EXA16" s="121"/>
      <c r="EXB16" s="121"/>
      <c r="EXC16" s="121"/>
      <c r="EXD16" s="121"/>
      <c r="EXE16" s="121"/>
      <c r="EXF16" s="121"/>
      <c r="EXG16" s="121"/>
      <c r="EXH16" s="121"/>
      <c r="EXI16" s="121"/>
      <c r="EXJ16" s="121"/>
      <c r="EXK16" s="121"/>
      <c r="EXL16" s="121"/>
      <c r="EXM16" s="121"/>
      <c r="EXN16" s="121"/>
      <c r="EXO16" s="121"/>
      <c r="EXP16" s="121"/>
      <c r="EXQ16" s="121"/>
      <c r="EXR16" s="121"/>
      <c r="EXS16" s="121"/>
      <c r="EXT16" s="121"/>
      <c r="EXU16" s="121"/>
      <c r="EXV16" s="121"/>
      <c r="EXW16" s="121"/>
      <c r="EXX16" s="121"/>
      <c r="EXY16" s="121"/>
      <c r="EXZ16" s="121"/>
      <c r="EYA16" s="121"/>
      <c r="EYB16" s="121"/>
      <c r="EYC16" s="121"/>
      <c r="EYD16" s="121"/>
      <c r="EYE16" s="121"/>
      <c r="EYF16" s="121"/>
      <c r="EYG16" s="121"/>
      <c r="EYH16" s="121"/>
      <c r="EYI16" s="121"/>
      <c r="EYJ16" s="121"/>
      <c r="EYK16" s="121"/>
      <c r="EYL16" s="121"/>
      <c r="EYM16" s="121"/>
      <c r="EYN16" s="121"/>
      <c r="EYO16" s="121"/>
      <c r="EYP16" s="121"/>
      <c r="EYQ16" s="121"/>
      <c r="EYR16" s="121"/>
      <c r="EYS16" s="121"/>
      <c r="EYT16" s="121"/>
      <c r="EYU16" s="121"/>
      <c r="EYV16" s="121"/>
      <c r="EYW16" s="121"/>
      <c r="EYX16" s="121"/>
      <c r="EYY16" s="121"/>
      <c r="EYZ16" s="121"/>
      <c r="EZA16" s="121"/>
      <c r="EZB16" s="121"/>
      <c r="EZC16" s="121"/>
      <c r="EZD16" s="121"/>
      <c r="EZE16" s="121"/>
      <c r="EZF16" s="121"/>
      <c r="EZG16" s="121"/>
      <c r="EZH16" s="121"/>
      <c r="EZI16" s="121"/>
      <c r="EZJ16" s="121"/>
      <c r="EZK16" s="121"/>
      <c r="EZL16" s="121"/>
      <c r="EZM16" s="121"/>
      <c r="EZN16" s="121"/>
      <c r="EZO16" s="121"/>
      <c r="EZP16" s="121"/>
      <c r="EZQ16" s="121"/>
      <c r="EZR16" s="121"/>
      <c r="EZS16" s="121"/>
      <c r="EZT16" s="121"/>
      <c r="EZU16" s="121"/>
      <c r="EZV16" s="121"/>
      <c r="EZW16" s="121"/>
      <c r="EZX16" s="121"/>
      <c r="EZY16" s="121"/>
      <c r="EZZ16" s="121"/>
      <c r="FAA16" s="121"/>
      <c r="FAB16" s="121"/>
      <c r="FAC16" s="121"/>
      <c r="FAD16" s="121"/>
      <c r="FAE16" s="121"/>
      <c r="FAF16" s="121"/>
      <c r="FAG16" s="121"/>
      <c r="FAH16" s="121"/>
      <c r="FAI16" s="121"/>
      <c r="FAJ16" s="121"/>
      <c r="FAK16" s="121"/>
      <c r="FAL16" s="121"/>
      <c r="FAM16" s="121"/>
      <c r="FAN16" s="121"/>
      <c r="FAO16" s="121"/>
      <c r="FAP16" s="121"/>
      <c r="FAQ16" s="121"/>
      <c r="FAR16" s="121"/>
      <c r="FAS16" s="121"/>
      <c r="FAT16" s="121"/>
      <c r="FAU16" s="121"/>
      <c r="FAV16" s="121"/>
      <c r="FAW16" s="121"/>
      <c r="FAX16" s="121"/>
      <c r="FAY16" s="121"/>
      <c r="FAZ16" s="121"/>
      <c r="FBA16" s="121"/>
      <c r="FBB16" s="121"/>
      <c r="FBC16" s="121"/>
      <c r="FBD16" s="121"/>
      <c r="FBE16" s="121"/>
      <c r="FBF16" s="121"/>
      <c r="FBG16" s="121"/>
      <c r="FBH16" s="121"/>
      <c r="FBI16" s="121"/>
      <c r="FBJ16" s="121"/>
      <c r="FBK16" s="121"/>
      <c r="FBL16" s="121"/>
      <c r="FBM16" s="121"/>
      <c r="FBN16" s="121"/>
      <c r="FBO16" s="121"/>
      <c r="FBP16" s="121"/>
      <c r="FBQ16" s="121"/>
      <c r="FBR16" s="121"/>
      <c r="FBS16" s="121"/>
      <c r="FBT16" s="121"/>
      <c r="FBU16" s="121"/>
      <c r="FBV16" s="121"/>
      <c r="FBW16" s="121"/>
      <c r="FBX16" s="121"/>
      <c r="FBY16" s="121"/>
      <c r="FBZ16" s="121"/>
      <c r="FCA16" s="121"/>
      <c r="FCB16" s="121"/>
      <c r="FCC16" s="121"/>
      <c r="FCD16" s="121"/>
      <c r="FCE16" s="121"/>
      <c r="FCF16" s="121"/>
      <c r="FCG16" s="121"/>
      <c r="FCH16" s="121"/>
      <c r="FCI16" s="121"/>
      <c r="FCJ16" s="121"/>
      <c r="FCK16" s="121"/>
      <c r="FCL16" s="121"/>
      <c r="FCM16" s="121"/>
      <c r="FCN16" s="121"/>
      <c r="FCO16" s="121"/>
      <c r="FCP16" s="121"/>
      <c r="FCQ16" s="121"/>
      <c r="FCR16" s="121"/>
      <c r="FCS16" s="121"/>
      <c r="FCT16" s="121"/>
      <c r="FCU16" s="121"/>
      <c r="FCV16" s="121"/>
      <c r="FCW16" s="121"/>
      <c r="FCX16" s="121"/>
      <c r="FCY16" s="121"/>
      <c r="FCZ16" s="121"/>
      <c r="FDA16" s="121"/>
      <c r="FDB16" s="121"/>
      <c r="FDC16" s="121"/>
      <c r="FDD16" s="121"/>
      <c r="FDE16" s="121"/>
      <c r="FDF16" s="121"/>
      <c r="FDG16" s="121"/>
      <c r="FDH16" s="121"/>
      <c r="FDI16" s="121"/>
      <c r="FDJ16" s="121"/>
      <c r="FDK16" s="121"/>
      <c r="FDL16" s="121"/>
      <c r="FDM16" s="121"/>
      <c r="FDN16" s="121"/>
      <c r="FDO16" s="121"/>
      <c r="FDP16" s="121"/>
      <c r="FDQ16" s="121"/>
      <c r="FDR16" s="121"/>
      <c r="FDS16" s="121"/>
      <c r="FDT16" s="121"/>
      <c r="FDU16" s="121"/>
      <c r="FDV16" s="121"/>
      <c r="FDW16" s="121"/>
      <c r="FDX16" s="121"/>
      <c r="FDY16" s="121"/>
      <c r="FDZ16" s="121"/>
      <c r="FEA16" s="121"/>
      <c r="FEB16" s="121"/>
      <c r="FEC16" s="121"/>
      <c r="FED16" s="121"/>
      <c r="FEE16" s="121"/>
      <c r="FEF16" s="121"/>
      <c r="FEG16" s="121"/>
      <c r="FEH16" s="121"/>
      <c r="FEI16" s="121"/>
      <c r="FEJ16" s="121"/>
      <c r="FEK16" s="121"/>
      <c r="FEL16" s="121"/>
      <c r="FEM16" s="121"/>
      <c r="FEN16" s="121"/>
      <c r="FEO16" s="121"/>
      <c r="FEP16" s="121"/>
      <c r="FEQ16" s="121"/>
      <c r="FER16" s="121"/>
      <c r="FES16" s="121"/>
      <c r="FET16" s="121"/>
      <c r="FEU16" s="121"/>
      <c r="FEV16" s="121"/>
      <c r="FEW16" s="121"/>
      <c r="FEX16" s="121"/>
      <c r="FEY16" s="121"/>
      <c r="FEZ16" s="121"/>
      <c r="FFA16" s="121"/>
      <c r="FFB16" s="121"/>
      <c r="FFC16" s="121"/>
      <c r="FFD16" s="121"/>
      <c r="FFE16" s="121"/>
      <c r="FFF16" s="121"/>
      <c r="FFG16" s="121"/>
      <c r="FFH16" s="121"/>
      <c r="FFI16" s="121"/>
      <c r="FFJ16" s="121"/>
      <c r="FFK16" s="121"/>
      <c r="FFL16" s="121"/>
      <c r="FFM16" s="121"/>
      <c r="FFN16" s="121"/>
      <c r="FFO16" s="121"/>
      <c r="FFP16" s="121"/>
      <c r="FFQ16" s="121"/>
      <c r="FFR16" s="121"/>
      <c r="FFS16" s="121"/>
      <c r="FFT16" s="121"/>
      <c r="FFU16" s="121"/>
      <c r="FFV16" s="121"/>
      <c r="FFW16" s="121"/>
      <c r="FFX16" s="121"/>
      <c r="FFY16" s="121"/>
      <c r="FFZ16" s="121"/>
      <c r="FGA16" s="121"/>
      <c r="FGB16" s="121"/>
      <c r="FGC16" s="121"/>
      <c r="FGD16" s="121"/>
      <c r="FGE16" s="121"/>
      <c r="FGF16" s="121"/>
      <c r="FGG16" s="121"/>
      <c r="FGH16" s="121"/>
      <c r="FGI16" s="121"/>
      <c r="FGJ16" s="121"/>
      <c r="FGK16" s="121"/>
      <c r="FGL16" s="121"/>
      <c r="FGM16" s="121"/>
      <c r="FGN16" s="121"/>
      <c r="FGO16" s="121"/>
      <c r="FGP16" s="121"/>
      <c r="FGQ16" s="121"/>
      <c r="FGR16" s="121"/>
      <c r="FGS16" s="121"/>
      <c r="FGT16" s="121"/>
      <c r="FGU16" s="121"/>
      <c r="FGV16" s="121"/>
      <c r="FGW16" s="121"/>
      <c r="FGX16" s="121"/>
      <c r="FGY16" s="121"/>
      <c r="FGZ16" s="121"/>
      <c r="FHA16" s="121"/>
      <c r="FHB16" s="121"/>
      <c r="FHC16" s="121"/>
      <c r="FHD16" s="121"/>
      <c r="FHE16" s="121"/>
      <c r="FHF16" s="121"/>
      <c r="FHG16" s="121"/>
      <c r="FHH16" s="121"/>
      <c r="FHI16" s="121"/>
      <c r="FHJ16" s="121"/>
      <c r="FHK16" s="121"/>
      <c r="FHL16" s="121"/>
      <c r="FHM16" s="121"/>
      <c r="FHN16" s="121"/>
      <c r="FHO16" s="121"/>
      <c r="FHP16" s="121"/>
      <c r="FHQ16" s="121"/>
      <c r="FHR16" s="121"/>
      <c r="FHS16" s="121"/>
      <c r="FHT16" s="121"/>
      <c r="FHU16" s="121"/>
      <c r="FHV16" s="121"/>
      <c r="FHW16" s="121"/>
      <c r="FHX16" s="121"/>
      <c r="FHY16" s="121"/>
      <c r="FHZ16" s="121"/>
      <c r="FIA16" s="121"/>
      <c r="FIB16" s="121"/>
      <c r="FIC16" s="121"/>
      <c r="FID16" s="121"/>
      <c r="FIE16" s="121"/>
      <c r="FIF16" s="121"/>
      <c r="FIG16" s="121"/>
      <c r="FIH16" s="121"/>
      <c r="FII16" s="121"/>
      <c r="FIJ16" s="121"/>
      <c r="FIK16" s="121"/>
      <c r="FIL16" s="121"/>
      <c r="FIM16" s="121"/>
      <c r="FIN16" s="121"/>
      <c r="FIO16" s="121"/>
      <c r="FIP16" s="121"/>
      <c r="FIQ16" s="121"/>
      <c r="FIR16" s="121"/>
      <c r="FIS16" s="121"/>
      <c r="FIT16" s="121"/>
      <c r="FIU16" s="121"/>
      <c r="FIV16" s="121"/>
      <c r="FIW16" s="121"/>
      <c r="FIX16" s="121"/>
      <c r="FIY16" s="121"/>
      <c r="FIZ16" s="121"/>
      <c r="FJA16" s="121"/>
      <c r="FJB16" s="121"/>
      <c r="FJC16" s="121"/>
      <c r="FJD16" s="121"/>
      <c r="FJE16" s="121"/>
      <c r="FJF16" s="121"/>
      <c r="FJG16" s="121"/>
      <c r="FJH16" s="121"/>
      <c r="FJI16" s="121"/>
      <c r="FJJ16" s="121"/>
      <c r="FJK16" s="121"/>
      <c r="FJL16" s="121"/>
      <c r="FJM16" s="121"/>
      <c r="FJN16" s="121"/>
      <c r="FJO16" s="121"/>
      <c r="FJP16" s="121"/>
      <c r="FJQ16" s="121"/>
      <c r="FJR16" s="121"/>
      <c r="FJS16" s="121"/>
      <c r="FJT16" s="121"/>
      <c r="FJU16" s="121"/>
      <c r="FJV16" s="121"/>
      <c r="FJW16" s="121"/>
      <c r="FJX16" s="121"/>
      <c r="FJY16" s="121"/>
      <c r="FJZ16" s="121"/>
      <c r="FKA16" s="121"/>
      <c r="FKB16" s="121"/>
      <c r="FKC16" s="121"/>
      <c r="FKD16" s="121"/>
      <c r="FKE16" s="121"/>
      <c r="FKF16" s="121"/>
      <c r="FKG16" s="121"/>
      <c r="FKH16" s="121"/>
      <c r="FKI16" s="121"/>
      <c r="FKJ16" s="121"/>
      <c r="FKK16" s="121"/>
      <c r="FKL16" s="121"/>
      <c r="FKM16" s="121"/>
      <c r="FKN16" s="121"/>
      <c r="FKO16" s="121"/>
      <c r="FKP16" s="121"/>
      <c r="FKQ16" s="121"/>
      <c r="FKR16" s="121"/>
      <c r="FKS16" s="121"/>
      <c r="FKT16" s="121"/>
      <c r="FKU16" s="121"/>
      <c r="FKV16" s="121"/>
      <c r="FKW16" s="121"/>
      <c r="FKX16" s="121"/>
      <c r="FKY16" s="121"/>
      <c r="FKZ16" s="121"/>
      <c r="FLA16" s="121"/>
      <c r="FLB16" s="121"/>
      <c r="FLC16" s="121"/>
      <c r="FLD16" s="121"/>
      <c r="FLE16" s="121"/>
      <c r="FLF16" s="121"/>
      <c r="FLG16" s="121"/>
      <c r="FLH16" s="121"/>
      <c r="FLI16" s="121"/>
      <c r="FLJ16" s="121"/>
      <c r="FLK16" s="121"/>
      <c r="FLL16" s="121"/>
      <c r="FLM16" s="121"/>
      <c r="FLN16" s="121"/>
      <c r="FLO16" s="121"/>
      <c r="FLP16" s="121"/>
      <c r="FLQ16" s="121"/>
      <c r="FLR16" s="121"/>
      <c r="FLS16" s="121"/>
      <c r="FLT16" s="121"/>
      <c r="FLU16" s="121"/>
      <c r="FLV16" s="121"/>
      <c r="FLW16" s="121"/>
      <c r="FLX16" s="121"/>
      <c r="FLY16" s="121"/>
      <c r="FLZ16" s="121"/>
      <c r="FMA16" s="121"/>
      <c r="FMB16" s="121"/>
      <c r="FMC16" s="121"/>
      <c r="FMD16" s="121"/>
      <c r="FME16" s="121"/>
      <c r="FMF16" s="121"/>
      <c r="FMG16" s="121"/>
      <c r="FMH16" s="121"/>
      <c r="FMI16" s="121"/>
      <c r="FMJ16" s="121"/>
      <c r="FMK16" s="121"/>
      <c r="FML16" s="121"/>
      <c r="FMM16" s="121"/>
      <c r="FMN16" s="121"/>
      <c r="FMO16" s="121"/>
      <c r="FMP16" s="121"/>
      <c r="FMQ16" s="121"/>
      <c r="FMR16" s="121"/>
      <c r="FMS16" s="121"/>
      <c r="FMT16" s="121"/>
      <c r="FMU16" s="121"/>
      <c r="FMV16" s="121"/>
      <c r="FMW16" s="121"/>
      <c r="FMX16" s="121"/>
      <c r="FMY16" s="121"/>
      <c r="FMZ16" s="121"/>
      <c r="FNA16" s="121"/>
      <c r="FNB16" s="121"/>
      <c r="FNC16" s="121"/>
      <c r="FND16" s="121"/>
      <c r="FNE16" s="121"/>
      <c r="FNF16" s="121"/>
      <c r="FNG16" s="121"/>
      <c r="FNH16" s="121"/>
      <c r="FNI16" s="121"/>
      <c r="FNJ16" s="121"/>
      <c r="FNK16" s="121"/>
      <c r="FNL16" s="121"/>
      <c r="FNM16" s="121"/>
      <c r="FNN16" s="121"/>
      <c r="FNO16" s="121"/>
      <c r="FNP16" s="121"/>
      <c r="FNQ16" s="121"/>
      <c r="FNR16" s="121"/>
      <c r="FNS16" s="121"/>
      <c r="FNT16" s="121"/>
      <c r="FNU16" s="121"/>
      <c r="FNV16" s="121"/>
      <c r="FNW16" s="121"/>
      <c r="FNX16" s="121"/>
      <c r="FNY16" s="121"/>
      <c r="FNZ16" s="121"/>
      <c r="FOA16" s="121"/>
      <c r="FOB16" s="121"/>
      <c r="FOC16" s="121"/>
      <c r="FOD16" s="121"/>
      <c r="FOE16" s="121"/>
      <c r="FOF16" s="121"/>
      <c r="FOG16" s="121"/>
      <c r="FOH16" s="121"/>
      <c r="FOI16" s="121"/>
      <c r="FOJ16" s="121"/>
      <c r="FOK16" s="121"/>
      <c r="FOL16" s="121"/>
      <c r="FOM16" s="121"/>
      <c r="FON16" s="121"/>
      <c r="FOO16" s="121"/>
      <c r="FOP16" s="121"/>
      <c r="FOQ16" s="121"/>
      <c r="FOR16" s="121"/>
      <c r="FOS16" s="121"/>
      <c r="FOT16" s="121"/>
      <c r="FOU16" s="121"/>
      <c r="FOV16" s="121"/>
      <c r="FOW16" s="121"/>
      <c r="FOX16" s="121"/>
      <c r="FOY16" s="121"/>
      <c r="FOZ16" s="121"/>
      <c r="FPA16" s="121"/>
      <c r="FPB16" s="121"/>
      <c r="FPC16" s="121"/>
      <c r="FPD16" s="121"/>
      <c r="FPE16" s="121"/>
      <c r="FPF16" s="121"/>
      <c r="FPG16" s="121"/>
      <c r="FPH16" s="121"/>
      <c r="FPI16" s="121"/>
      <c r="FPJ16" s="121"/>
      <c r="FPK16" s="121"/>
      <c r="FPL16" s="121"/>
      <c r="FPM16" s="121"/>
      <c r="FPN16" s="121"/>
      <c r="FPO16" s="121"/>
      <c r="FPP16" s="121"/>
      <c r="FPQ16" s="121"/>
      <c r="FPR16" s="121"/>
      <c r="FPS16" s="121"/>
      <c r="FPT16" s="121"/>
      <c r="FPU16" s="121"/>
      <c r="FPV16" s="121"/>
      <c r="FPW16" s="121"/>
      <c r="FPX16" s="121"/>
      <c r="FPY16" s="121"/>
      <c r="FPZ16" s="121"/>
      <c r="FQA16" s="121"/>
      <c r="FQB16" s="121"/>
      <c r="FQC16" s="121"/>
      <c r="FQD16" s="121"/>
      <c r="FQE16" s="121"/>
      <c r="FQF16" s="121"/>
      <c r="FQG16" s="121"/>
      <c r="FQH16" s="121"/>
      <c r="FQI16" s="121"/>
      <c r="FQJ16" s="121"/>
      <c r="FQK16" s="121"/>
      <c r="FQL16" s="121"/>
      <c r="FQM16" s="121"/>
      <c r="FQN16" s="121"/>
      <c r="FQO16" s="121"/>
      <c r="FQP16" s="121"/>
      <c r="FQQ16" s="121"/>
      <c r="FQR16" s="121"/>
      <c r="FQS16" s="121"/>
      <c r="FQT16" s="121"/>
      <c r="FQU16" s="121"/>
      <c r="FQV16" s="121"/>
      <c r="FQW16" s="121"/>
      <c r="FQX16" s="121"/>
      <c r="FQY16" s="121"/>
      <c r="FQZ16" s="121"/>
      <c r="FRA16" s="121"/>
      <c r="FRB16" s="121"/>
      <c r="FRC16" s="121"/>
      <c r="FRD16" s="121"/>
      <c r="FRE16" s="121"/>
      <c r="FRF16" s="121"/>
      <c r="FRG16" s="121"/>
      <c r="FRH16" s="121"/>
      <c r="FRI16" s="121"/>
      <c r="FRJ16" s="121"/>
      <c r="FRK16" s="121"/>
      <c r="FRL16" s="121"/>
      <c r="FRM16" s="121"/>
      <c r="FRN16" s="121"/>
      <c r="FRO16" s="121"/>
      <c r="FRP16" s="121"/>
      <c r="FRQ16" s="121"/>
      <c r="FRR16" s="121"/>
      <c r="FRS16" s="121"/>
      <c r="FRT16" s="121"/>
      <c r="FRU16" s="121"/>
      <c r="FRV16" s="121"/>
      <c r="FRW16" s="121"/>
      <c r="FRX16" s="121"/>
      <c r="FRY16" s="121"/>
      <c r="FRZ16" s="121"/>
      <c r="FSA16" s="121"/>
      <c r="FSB16" s="121"/>
      <c r="FSC16" s="121"/>
      <c r="FSD16" s="121"/>
      <c r="FSE16" s="121"/>
      <c r="FSF16" s="121"/>
      <c r="FSG16" s="121"/>
      <c r="FSH16" s="121"/>
      <c r="FSI16" s="121"/>
      <c r="FSJ16" s="121"/>
      <c r="FSK16" s="121"/>
      <c r="FSL16" s="121"/>
      <c r="FSM16" s="121"/>
      <c r="FSN16" s="121"/>
      <c r="FSO16" s="121"/>
      <c r="FSP16" s="121"/>
      <c r="FSQ16" s="121"/>
      <c r="FSR16" s="121"/>
      <c r="FSS16" s="121"/>
      <c r="FST16" s="121"/>
      <c r="FSU16" s="121"/>
      <c r="FSV16" s="121"/>
      <c r="FSW16" s="121"/>
      <c r="FSX16" s="121"/>
      <c r="FSY16" s="121"/>
      <c r="FSZ16" s="121"/>
      <c r="FTA16" s="121"/>
      <c r="FTB16" s="121"/>
      <c r="FTC16" s="121"/>
      <c r="FTD16" s="121"/>
      <c r="FTE16" s="121"/>
      <c r="FTF16" s="121"/>
      <c r="FTG16" s="121"/>
      <c r="FTH16" s="121"/>
      <c r="FTI16" s="121"/>
      <c r="FTJ16" s="121"/>
      <c r="FTK16" s="121"/>
      <c r="FTL16" s="121"/>
      <c r="FTM16" s="121"/>
      <c r="FTN16" s="121"/>
      <c r="FTO16" s="121"/>
      <c r="FTP16" s="121"/>
      <c r="FTQ16" s="121"/>
      <c r="FTR16" s="121"/>
      <c r="FTS16" s="121"/>
      <c r="FTT16" s="121"/>
      <c r="FTU16" s="121"/>
      <c r="FTV16" s="121"/>
      <c r="FTW16" s="121"/>
      <c r="FTX16" s="121"/>
      <c r="FTY16" s="121"/>
      <c r="FTZ16" s="121"/>
      <c r="FUA16" s="121"/>
      <c r="FUB16" s="121"/>
      <c r="FUC16" s="121"/>
      <c r="FUD16" s="121"/>
      <c r="FUE16" s="121"/>
      <c r="FUF16" s="121"/>
      <c r="FUG16" s="121"/>
      <c r="FUH16" s="121"/>
      <c r="FUI16" s="121"/>
      <c r="FUJ16" s="121"/>
      <c r="FUK16" s="121"/>
      <c r="FUL16" s="121"/>
      <c r="FUM16" s="121"/>
      <c r="FUN16" s="121"/>
      <c r="FUO16" s="121"/>
      <c r="FUP16" s="121"/>
      <c r="FUQ16" s="121"/>
      <c r="FUR16" s="121"/>
      <c r="FUS16" s="121"/>
      <c r="FUT16" s="121"/>
      <c r="FUU16" s="121"/>
      <c r="FUV16" s="121"/>
      <c r="FUW16" s="121"/>
      <c r="FUX16" s="121"/>
      <c r="FUY16" s="121"/>
      <c r="FUZ16" s="121"/>
      <c r="FVA16" s="121"/>
      <c r="FVB16" s="121"/>
      <c r="FVC16" s="121"/>
      <c r="FVD16" s="121"/>
      <c r="FVE16" s="121"/>
      <c r="FVF16" s="121"/>
      <c r="FVG16" s="121"/>
      <c r="FVH16" s="121"/>
      <c r="FVI16" s="121"/>
      <c r="FVJ16" s="121"/>
      <c r="FVK16" s="121"/>
      <c r="FVL16" s="121"/>
      <c r="FVM16" s="121"/>
      <c r="FVN16" s="121"/>
      <c r="FVO16" s="121"/>
      <c r="FVP16" s="121"/>
      <c r="FVQ16" s="121"/>
      <c r="FVR16" s="121"/>
      <c r="FVS16" s="121"/>
      <c r="FVT16" s="121"/>
      <c r="FVU16" s="121"/>
      <c r="FVV16" s="121"/>
      <c r="FVW16" s="121"/>
      <c r="FVX16" s="121"/>
      <c r="FVY16" s="121"/>
      <c r="FVZ16" s="121"/>
      <c r="FWA16" s="121"/>
      <c r="FWB16" s="121"/>
      <c r="FWC16" s="121"/>
      <c r="FWD16" s="121"/>
      <c r="FWE16" s="121"/>
      <c r="FWF16" s="121"/>
      <c r="FWG16" s="121"/>
      <c r="FWH16" s="121"/>
      <c r="FWI16" s="121"/>
      <c r="FWJ16" s="121"/>
      <c r="FWK16" s="121"/>
      <c r="FWL16" s="121"/>
      <c r="FWM16" s="121"/>
      <c r="FWN16" s="121"/>
      <c r="FWO16" s="121"/>
      <c r="FWP16" s="121"/>
      <c r="FWQ16" s="121"/>
      <c r="FWR16" s="121"/>
      <c r="FWS16" s="121"/>
      <c r="FWT16" s="121"/>
      <c r="FWU16" s="121"/>
      <c r="FWV16" s="121"/>
      <c r="FWW16" s="121"/>
      <c r="FWX16" s="121"/>
      <c r="FWY16" s="121"/>
      <c r="FWZ16" s="121"/>
      <c r="FXA16" s="121"/>
      <c r="FXB16" s="121"/>
      <c r="FXC16" s="121"/>
      <c r="FXD16" s="121"/>
      <c r="FXE16" s="121"/>
      <c r="FXF16" s="121"/>
      <c r="FXG16" s="121"/>
      <c r="FXH16" s="121"/>
      <c r="FXI16" s="121"/>
      <c r="FXJ16" s="121"/>
      <c r="FXK16" s="121"/>
      <c r="FXL16" s="121"/>
      <c r="FXM16" s="121"/>
      <c r="FXN16" s="121"/>
      <c r="FXO16" s="121"/>
      <c r="FXP16" s="121"/>
      <c r="FXQ16" s="121"/>
      <c r="FXR16" s="121"/>
      <c r="FXS16" s="121"/>
      <c r="FXT16" s="121"/>
      <c r="FXU16" s="121"/>
      <c r="FXV16" s="121"/>
      <c r="FXW16" s="121"/>
      <c r="FXX16" s="121"/>
      <c r="FXY16" s="121"/>
      <c r="FXZ16" s="121"/>
      <c r="FYA16" s="121"/>
      <c r="FYB16" s="121"/>
      <c r="FYC16" s="121"/>
      <c r="FYD16" s="121"/>
      <c r="FYE16" s="121"/>
      <c r="FYF16" s="121"/>
      <c r="FYG16" s="121"/>
      <c r="FYH16" s="121"/>
      <c r="FYI16" s="121"/>
      <c r="FYJ16" s="121"/>
      <c r="FYK16" s="121"/>
      <c r="FYL16" s="121"/>
      <c r="FYM16" s="121"/>
      <c r="FYN16" s="121"/>
      <c r="FYO16" s="121"/>
      <c r="FYP16" s="121"/>
      <c r="FYQ16" s="121"/>
      <c r="FYR16" s="121"/>
      <c r="FYS16" s="121"/>
      <c r="FYT16" s="121"/>
      <c r="FYU16" s="121"/>
      <c r="FYV16" s="121"/>
      <c r="FYW16" s="121"/>
      <c r="FYX16" s="121"/>
      <c r="FYY16" s="121"/>
      <c r="FYZ16" s="121"/>
      <c r="FZA16" s="121"/>
      <c r="FZB16" s="121"/>
      <c r="FZC16" s="121"/>
      <c r="FZD16" s="121"/>
      <c r="FZE16" s="121"/>
      <c r="FZF16" s="121"/>
      <c r="FZG16" s="121"/>
      <c r="FZH16" s="121"/>
      <c r="FZI16" s="121"/>
      <c r="FZJ16" s="121"/>
      <c r="FZK16" s="121"/>
      <c r="FZL16" s="121"/>
      <c r="FZM16" s="121"/>
      <c r="FZN16" s="121"/>
      <c r="FZO16" s="121"/>
      <c r="FZP16" s="121"/>
      <c r="FZQ16" s="121"/>
      <c r="FZR16" s="121"/>
      <c r="FZS16" s="121"/>
      <c r="FZT16" s="121"/>
      <c r="FZU16" s="121"/>
      <c r="FZV16" s="121"/>
      <c r="FZW16" s="121"/>
      <c r="FZX16" s="121"/>
      <c r="FZY16" s="121"/>
      <c r="FZZ16" s="121"/>
      <c r="GAA16" s="121"/>
      <c r="GAB16" s="121"/>
      <c r="GAC16" s="121"/>
      <c r="GAD16" s="121"/>
      <c r="GAE16" s="121"/>
      <c r="GAF16" s="121"/>
      <c r="GAG16" s="121"/>
      <c r="GAH16" s="121"/>
      <c r="GAI16" s="121"/>
      <c r="GAJ16" s="121"/>
      <c r="GAK16" s="121"/>
      <c r="GAL16" s="121"/>
      <c r="GAM16" s="121"/>
      <c r="GAN16" s="121"/>
      <c r="GAO16" s="121"/>
      <c r="GAP16" s="121"/>
      <c r="GAQ16" s="121"/>
      <c r="GAR16" s="121"/>
      <c r="GAS16" s="121"/>
      <c r="GAT16" s="121"/>
      <c r="GAU16" s="121"/>
      <c r="GAV16" s="121"/>
      <c r="GAW16" s="121"/>
      <c r="GAX16" s="121"/>
      <c r="GAY16" s="121"/>
      <c r="GAZ16" s="121"/>
      <c r="GBA16" s="121"/>
      <c r="GBB16" s="121"/>
      <c r="GBC16" s="121"/>
      <c r="GBD16" s="121"/>
      <c r="GBE16" s="121"/>
      <c r="GBF16" s="121"/>
      <c r="GBG16" s="121"/>
      <c r="GBH16" s="121"/>
      <c r="GBI16" s="121"/>
      <c r="GBJ16" s="121"/>
      <c r="GBK16" s="121"/>
      <c r="GBL16" s="121"/>
      <c r="GBM16" s="121"/>
      <c r="GBN16" s="121"/>
      <c r="GBO16" s="121"/>
      <c r="GBP16" s="121"/>
      <c r="GBQ16" s="121"/>
      <c r="GBR16" s="121"/>
      <c r="GBS16" s="121"/>
      <c r="GBT16" s="121"/>
      <c r="GBU16" s="121"/>
      <c r="GBV16" s="121"/>
      <c r="GBW16" s="121"/>
      <c r="GBX16" s="121"/>
      <c r="GBY16" s="121"/>
      <c r="GBZ16" s="121"/>
      <c r="GCA16" s="121"/>
      <c r="GCB16" s="121"/>
      <c r="GCC16" s="121"/>
      <c r="GCD16" s="121"/>
      <c r="GCE16" s="121"/>
      <c r="GCF16" s="121"/>
      <c r="GCG16" s="121"/>
      <c r="GCH16" s="121"/>
      <c r="GCI16" s="121"/>
      <c r="GCJ16" s="121"/>
      <c r="GCK16" s="121"/>
      <c r="GCL16" s="121"/>
      <c r="GCM16" s="121"/>
      <c r="GCN16" s="121"/>
      <c r="GCO16" s="121"/>
      <c r="GCP16" s="121"/>
      <c r="GCQ16" s="121"/>
      <c r="GCR16" s="121"/>
      <c r="GCS16" s="121"/>
      <c r="GCT16" s="121"/>
      <c r="GCU16" s="121"/>
      <c r="GCV16" s="121"/>
      <c r="GCW16" s="121"/>
      <c r="GCX16" s="121"/>
      <c r="GCY16" s="121"/>
      <c r="GCZ16" s="121"/>
      <c r="GDA16" s="121"/>
      <c r="GDB16" s="121"/>
      <c r="GDC16" s="121"/>
      <c r="GDD16" s="121"/>
      <c r="GDE16" s="121"/>
      <c r="GDF16" s="121"/>
      <c r="GDG16" s="121"/>
      <c r="GDH16" s="121"/>
      <c r="GDI16" s="121"/>
      <c r="GDJ16" s="121"/>
      <c r="GDK16" s="121"/>
      <c r="GDL16" s="121"/>
      <c r="GDM16" s="121"/>
      <c r="GDN16" s="121"/>
      <c r="GDO16" s="121"/>
      <c r="GDP16" s="121"/>
      <c r="GDQ16" s="121"/>
      <c r="GDR16" s="121"/>
      <c r="GDS16" s="121"/>
      <c r="GDT16" s="121"/>
      <c r="GDU16" s="121"/>
      <c r="GDV16" s="121"/>
      <c r="GDW16" s="121"/>
      <c r="GDX16" s="121"/>
      <c r="GDY16" s="121"/>
      <c r="GDZ16" s="121"/>
      <c r="GEA16" s="121"/>
      <c r="GEB16" s="121"/>
      <c r="GEC16" s="121"/>
      <c r="GED16" s="121"/>
      <c r="GEE16" s="121"/>
      <c r="GEF16" s="121"/>
      <c r="GEG16" s="121"/>
      <c r="GEH16" s="121"/>
      <c r="GEI16" s="121"/>
      <c r="GEJ16" s="121"/>
      <c r="GEK16" s="121"/>
      <c r="GEL16" s="121"/>
      <c r="GEM16" s="121"/>
      <c r="GEN16" s="121"/>
      <c r="GEO16" s="121"/>
      <c r="GEP16" s="121"/>
      <c r="GEQ16" s="121"/>
      <c r="GER16" s="121"/>
      <c r="GES16" s="121"/>
      <c r="GET16" s="121"/>
      <c r="GEU16" s="121"/>
      <c r="GEV16" s="121"/>
      <c r="GEW16" s="121"/>
      <c r="GEX16" s="121"/>
      <c r="GEY16" s="121"/>
      <c r="GEZ16" s="121"/>
      <c r="GFA16" s="121"/>
      <c r="GFB16" s="121"/>
      <c r="GFC16" s="121"/>
      <c r="GFD16" s="121"/>
      <c r="GFE16" s="121"/>
      <c r="GFF16" s="121"/>
      <c r="GFG16" s="121"/>
      <c r="GFH16" s="121"/>
      <c r="GFI16" s="121"/>
      <c r="GFJ16" s="121"/>
      <c r="GFK16" s="121"/>
      <c r="GFL16" s="121"/>
      <c r="GFM16" s="121"/>
      <c r="GFN16" s="121"/>
      <c r="GFO16" s="121"/>
      <c r="GFP16" s="121"/>
      <c r="GFQ16" s="121"/>
      <c r="GFR16" s="121"/>
      <c r="GFS16" s="121"/>
      <c r="GFT16" s="121"/>
      <c r="GFU16" s="121"/>
      <c r="GFV16" s="121"/>
      <c r="GFW16" s="121"/>
      <c r="GFX16" s="121"/>
      <c r="GFY16" s="121"/>
      <c r="GFZ16" s="121"/>
      <c r="GGA16" s="121"/>
      <c r="GGB16" s="121"/>
      <c r="GGC16" s="121"/>
      <c r="GGD16" s="121"/>
      <c r="GGE16" s="121"/>
      <c r="GGF16" s="121"/>
      <c r="GGG16" s="121"/>
      <c r="GGH16" s="121"/>
      <c r="GGI16" s="121"/>
      <c r="GGJ16" s="121"/>
      <c r="GGK16" s="121"/>
      <c r="GGL16" s="121"/>
      <c r="GGM16" s="121"/>
      <c r="GGN16" s="121"/>
      <c r="GGO16" s="121"/>
      <c r="GGP16" s="121"/>
      <c r="GGQ16" s="121"/>
      <c r="GGR16" s="121"/>
      <c r="GGS16" s="121"/>
      <c r="GGT16" s="121"/>
      <c r="GGU16" s="121"/>
      <c r="GGV16" s="121"/>
      <c r="GGW16" s="121"/>
      <c r="GGX16" s="121"/>
      <c r="GGY16" s="121"/>
      <c r="GGZ16" s="121"/>
      <c r="GHA16" s="121"/>
      <c r="GHB16" s="121"/>
      <c r="GHC16" s="121"/>
      <c r="GHD16" s="121"/>
      <c r="GHE16" s="121"/>
      <c r="GHF16" s="121"/>
      <c r="GHG16" s="121"/>
      <c r="GHH16" s="121"/>
      <c r="GHI16" s="121"/>
      <c r="GHJ16" s="121"/>
      <c r="GHK16" s="121"/>
      <c r="GHL16" s="121"/>
      <c r="GHM16" s="121"/>
      <c r="GHN16" s="121"/>
      <c r="GHO16" s="121"/>
      <c r="GHP16" s="121"/>
      <c r="GHQ16" s="121"/>
      <c r="GHR16" s="121"/>
      <c r="GHS16" s="121"/>
      <c r="GHT16" s="121"/>
      <c r="GHU16" s="121"/>
      <c r="GHV16" s="121"/>
      <c r="GHW16" s="121"/>
      <c r="GHX16" s="121"/>
      <c r="GHY16" s="121"/>
      <c r="GHZ16" s="121"/>
      <c r="GIA16" s="121"/>
      <c r="GIB16" s="121"/>
      <c r="GIC16" s="121"/>
      <c r="GID16" s="121"/>
      <c r="GIE16" s="121"/>
      <c r="GIF16" s="121"/>
      <c r="GIG16" s="121"/>
      <c r="GIH16" s="121"/>
      <c r="GII16" s="121"/>
      <c r="GIJ16" s="121"/>
      <c r="GIK16" s="121"/>
      <c r="GIL16" s="121"/>
      <c r="GIM16" s="121"/>
      <c r="GIN16" s="121"/>
      <c r="GIO16" s="121"/>
      <c r="GIP16" s="121"/>
      <c r="GIQ16" s="121"/>
      <c r="GIR16" s="121"/>
      <c r="GIS16" s="121"/>
      <c r="GIT16" s="121"/>
      <c r="GIU16" s="121"/>
      <c r="GIV16" s="121"/>
      <c r="GIW16" s="121"/>
      <c r="GIX16" s="121"/>
      <c r="GIY16" s="121"/>
      <c r="GIZ16" s="121"/>
      <c r="GJA16" s="121"/>
      <c r="GJB16" s="121"/>
      <c r="GJC16" s="121"/>
      <c r="GJD16" s="121"/>
      <c r="GJE16" s="121"/>
      <c r="GJF16" s="121"/>
      <c r="GJG16" s="121"/>
      <c r="GJH16" s="121"/>
      <c r="GJI16" s="121"/>
      <c r="GJJ16" s="121"/>
      <c r="GJK16" s="121"/>
      <c r="GJL16" s="121"/>
      <c r="GJM16" s="121"/>
      <c r="GJN16" s="121"/>
      <c r="GJO16" s="121"/>
      <c r="GJP16" s="121"/>
      <c r="GJQ16" s="121"/>
      <c r="GJR16" s="121"/>
      <c r="GJS16" s="121"/>
      <c r="GJT16" s="121"/>
      <c r="GJU16" s="121"/>
      <c r="GJV16" s="121"/>
      <c r="GJW16" s="121"/>
      <c r="GJX16" s="121"/>
      <c r="GJY16" s="121"/>
      <c r="GJZ16" s="121"/>
      <c r="GKA16" s="121"/>
      <c r="GKB16" s="121"/>
      <c r="GKC16" s="121"/>
      <c r="GKD16" s="121"/>
      <c r="GKE16" s="121"/>
      <c r="GKF16" s="121"/>
      <c r="GKG16" s="121"/>
      <c r="GKH16" s="121"/>
      <c r="GKI16" s="121"/>
      <c r="GKJ16" s="121"/>
      <c r="GKK16" s="121"/>
      <c r="GKL16" s="121"/>
      <c r="GKM16" s="121"/>
      <c r="GKN16" s="121"/>
      <c r="GKO16" s="121"/>
      <c r="GKP16" s="121"/>
      <c r="GKQ16" s="121"/>
      <c r="GKR16" s="121"/>
      <c r="GKS16" s="121"/>
      <c r="GKT16" s="121"/>
      <c r="GKU16" s="121"/>
      <c r="GKV16" s="121"/>
      <c r="GKW16" s="121"/>
      <c r="GKX16" s="121"/>
      <c r="GKY16" s="121"/>
      <c r="GKZ16" s="121"/>
      <c r="GLA16" s="121"/>
      <c r="GLB16" s="121"/>
      <c r="GLC16" s="121"/>
      <c r="GLD16" s="121"/>
      <c r="GLE16" s="121"/>
      <c r="GLF16" s="121"/>
      <c r="GLG16" s="121"/>
      <c r="GLH16" s="121"/>
      <c r="GLI16" s="121"/>
      <c r="GLJ16" s="121"/>
      <c r="GLK16" s="121"/>
      <c r="GLL16" s="121"/>
      <c r="GLM16" s="121"/>
      <c r="GLN16" s="121"/>
      <c r="GLO16" s="121"/>
      <c r="GLP16" s="121"/>
      <c r="GLQ16" s="121"/>
      <c r="GLR16" s="121"/>
      <c r="GLS16" s="121"/>
      <c r="GLT16" s="121"/>
      <c r="GLU16" s="121"/>
      <c r="GLV16" s="121"/>
      <c r="GLW16" s="121"/>
      <c r="GLX16" s="121"/>
      <c r="GLY16" s="121"/>
      <c r="GLZ16" s="121"/>
      <c r="GMA16" s="121"/>
      <c r="GMB16" s="121"/>
      <c r="GMC16" s="121"/>
      <c r="GMD16" s="121"/>
      <c r="GME16" s="121"/>
      <c r="GMF16" s="121"/>
      <c r="GMG16" s="121"/>
      <c r="GMH16" s="121"/>
      <c r="GMI16" s="121"/>
      <c r="GMJ16" s="121"/>
      <c r="GMK16" s="121"/>
      <c r="GML16" s="121"/>
      <c r="GMM16" s="121"/>
      <c r="GMN16" s="121"/>
      <c r="GMO16" s="121"/>
      <c r="GMP16" s="121"/>
      <c r="GMQ16" s="121"/>
      <c r="GMR16" s="121"/>
      <c r="GMS16" s="121"/>
      <c r="GMT16" s="121"/>
      <c r="GMU16" s="121"/>
      <c r="GMV16" s="121"/>
      <c r="GMW16" s="121"/>
      <c r="GMX16" s="121"/>
      <c r="GMY16" s="121"/>
      <c r="GMZ16" s="121"/>
      <c r="GNA16" s="121"/>
      <c r="GNB16" s="121"/>
      <c r="GNC16" s="121"/>
      <c r="GND16" s="121"/>
      <c r="GNE16" s="121"/>
      <c r="GNF16" s="121"/>
      <c r="GNG16" s="121"/>
      <c r="GNH16" s="121"/>
      <c r="GNI16" s="121"/>
      <c r="GNJ16" s="121"/>
      <c r="GNK16" s="121"/>
      <c r="GNL16" s="121"/>
      <c r="GNM16" s="121"/>
      <c r="GNN16" s="121"/>
      <c r="GNO16" s="121"/>
      <c r="GNP16" s="121"/>
      <c r="GNQ16" s="121"/>
      <c r="GNR16" s="121"/>
      <c r="GNS16" s="121"/>
      <c r="GNT16" s="121"/>
      <c r="GNU16" s="121"/>
      <c r="GNV16" s="121"/>
      <c r="GNW16" s="121"/>
      <c r="GNX16" s="121"/>
      <c r="GNY16" s="121"/>
      <c r="GNZ16" s="121"/>
      <c r="GOA16" s="121"/>
      <c r="GOB16" s="121"/>
      <c r="GOC16" s="121"/>
      <c r="GOD16" s="121"/>
      <c r="GOE16" s="121"/>
      <c r="GOF16" s="121"/>
      <c r="GOG16" s="121"/>
      <c r="GOH16" s="121"/>
      <c r="GOI16" s="121"/>
      <c r="GOJ16" s="121"/>
      <c r="GOK16" s="121"/>
      <c r="GOL16" s="121"/>
      <c r="GOM16" s="121"/>
      <c r="GON16" s="121"/>
      <c r="GOO16" s="121"/>
      <c r="GOP16" s="121"/>
      <c r="GOQ16" s="121"/>
      <c r="GOR16" s="121"/>
      <c r="GOS16" s="121"/>
      <c r="GOT16" s="121"/>
      <c r="GOU16" s="121"/>
      <c r="GOV16" s="121"/>
      <c r="GOW16" s="121"/>
      <c r="GOX16" s="121"/>
      <c r="GOY16" s="121"/>
      <c r="GOZ16" s="121"/>
      <c r="GPA16" s="121"/>
      <c r="GPB16" s="121"/>
      <c r="GPC16" s="121"/>
      <c r="GPD16" s="121"/>
      <c r="GPE16" s="121"/>
      <c r="GPF16" s="121"/>
      <c r="GPG16" s="121"/>
      <c r="GPH16" s="121"/>
      <c r="GPI16" s="121"/>
      <c r="GPJ16" s="121"/>
      <c r="GPK16" s="121"/>
      <c r="GPL16" s="121"/>
      <c r="GPM16" s="121"/>
      <c r="GPN16" s="121"/>
      <c r="GPO16" s="121"/>
      <c r="GPP16" s="121"/>
      <c r="GPQ16" s="121"/>
      <c r="GPR16" s="121"/>
      <c r="GPS16" s="121"/>
      <c r="GPT16" s="121"/>
      <c r="GPU16" s="121"/>
      <c r="GPV16" s="121"/>
      <c r="GPW16" s="121"/>
      <c r="GPX16" s="121"/>
      <c r="GPY16" s="121"/>
      <c r="GPZ16" s="121"/>
      <c r="GQA16" s="121"/>
      <c r="GQB16" s="121"/>
      <c r="GQC16" s="121"/>
      <c r="GQD16" s="121"/>
      <c r="GQE16" s="121"/>
      <c r="GQF16" s="121"/>
      <c r="GQG16" s="121"/>
      <c r="GQH16" s="121"/>
      <c r="GQI16" s="121"/>
      <c r="GQJ16" s="121"/>
      <c r="GQK16" s="121"/>
      <c r="GQL16" s="121"/>
      <c r="GQM16" s="121"/>
      <c r="GQN16" s="121"/>
      <c r="GQO16" s="121"/>
      <c r="GQP16" s="121"/>
      <c r="GQQ16" s="121"/>
      <c r="GQR16" s="121"/>
      <c r="GQS16" s="121"/>
      <c r="GQT16" s="121"/>
      <c r="GQU16" s="121"/>
      <c r="GQV16" s="121"/>
      <c r="GQW16" s="121"/>
      <c r="GQX16" s="121"/>
      <c r="GQY16" s="121"/>
      <c r="GQZ16" s="121"/>
      <c r="GRA16" s="121"/>
      <c r="GRB16" s="121"/>
      <c r="GRC16" s="121"/>
      <c r="GRD16" s="121"/>
      <c r="GRE16" s="121"/>
      <c r="GRF16" s="121"/>
      <c r="GRG16" s="121"/>
      <c r="GRH16" s="121"/>
      <c r="GRI16" s="121"/>
      <c r="GRJ16" s="121"/>
      <c r="GRK16" s="121"/>
      <c r="GRL16" s="121"/>
      <c r="GRM16" s="121"/>
      <c r="GRN16" s="121"/>
      <c r="GRO16" s="121"/>
      <c r="GRP16" s="121"/>
      <c r="GRQ16" s="121"/>
      <c r="GRR16" s="121"/>
      <c r="GRS16" s="121"/>
      <c r="GRT16" s="121"/>
      <c r="GRU16" s="121"/>
      <c r="GRV16" s="121"/>
      <c r="GRW16" s="121"/>
      <c r="GRX16" s="121"/>
      <c r="GRY16" s="121"/>
      <c r="GRZ16" s="121"/>
      <c r="GSA16" s="121"/>
      <c r="GSB16" s="121"/>
      <c r="GSC16" s="121"/>
      <c r="GSD16" s="121"/>
      <c r="GSE16" s="121"/>
      <c r="GSF16" s="121"/>
      <c r="GSG16" s="121"/>
      <c r="GSH16" s="121"/>
      <c r="GSI16" s="121"/>
      <c r="GSJ16" s="121"/>
      <c r="GSK16" s="121"/>
      <c r="GSL16" s="121"/>
      <c r="GSM16" s="121"/>
      <c r="GSN16" s="121"/>
      <c r="GSO16" s="121"/>
      <c r="GSP16" s="121"/>
      <c r="GSQ16" s="121"/>
      <c r="GSR16" s="121"/>
      <c r="GSS16" s="121"/>
      <c r="GST16" s="121"/>
      <c r="GSU16" s="121"/>
      <c r="GSV16" s="121"/>
      <c r="GSW16" s="121"/>
      <c r="GSX16" s="121"/>
      <c r="GSY16" s="121"/>
      <c r="GSZ16" s="121"/>
      <c r="GTA16" s="121"/>
      <c r="GTB16" s="121"/>
      <c r="GTC16" s="121"/>
      <c r="GTD16" s="121"/>
      <c r="GTE16" s="121"/>
      <c r="GTF16" s="121"/>
      <c r="GTG16" s="121"/>
      <c r="GTH16" s="121"/>
      <c r="GTI16" s="121"/>
      <c r="GTJ16" s="121"/>
      <c r="GTK16" s="121"/>
      <c r="GTL16" s="121"/>
      <c r="GTM16" s="121"/>
      <c r="GTN16" s="121"/>
      <c r="GTO16" s="121"/>
      <c r="GTP16" s="121"/>
      <c r="GTQ16" s="121"/>
      <c r="GTR16" s="121"/>
      <c r="GTS16" s="121"/>
      <c r="GTT16" s="121"/>
      <c r="GTU16" s="121"/>
      <c r="GTV16" s="121"/>
      <c r="GTW16" s="121"/>
      <c r="GTX16" s="121"/>
      <c r="GTY16" s="121"/>
      <c r="GTZ16" s="121"/>
      <c r="GUA16" s="121"/>
      <c r="GUB16" s="121"/>
      <c r="GUC16" s="121"/>
      <c r="GUD16" s="121"/>
      <c r="GUE16" s="121"/>
      <c r="GUF16" s="121"/>
      <c r="GUG16" s="121"/>
      <c r="GUH16" s="121"/>
      <c r="GUI16" s="121"/>
      <c r="GUJ16" s="121"/>
      <c r="GUK16" s="121"/>
      <c r="GUL16" s="121"/>
      <c r="GUM16" s="121"/>
      <c r="GUN16" s="121"/>
      <c r="GUO16" s="121"/>
      <c r="GUP16" s="121"/>
      <c r="GUQ16" s="121"/>
      <c r="GUR16" s="121"/>
      <c r="GUS16" s="121"/>
      <c r="GUT16" s="121"/>
      <c r="GUU16" s="121"/>
      <c r="GUV16" s="121"/>
      <c r="GUW16" s="121"/>
      <c r="GUX16" s="121"/>
      <c r="GUY16" s="121"/>
      <c r="GUZ16" s="121"/>
      <c r="GVA16" s="121"/>
      <c r="GVB16" s="121"/>
      <c r="GVC16" s="121"/>
      <c r="GVD16" s="121"/>
      <c r="GVE16" s="121"/>
      <c r="GVF16" s="121"/>
      <c r="GVG16" s="121"/>
      <c r="GVH16" s="121"/>
      <c r="GVI16" s="121"/>
      <c r="GVJ16" s="121"/>
      <c r="GVK16" s="121"/>
      <c r="GVL16" s="121"/>
      <c r="GVM16" s="121"/>
      <c r="GVN16" s="121"/>
      <c r="GVO16" s="121"/>
      <c r="GVP16" s="121"/>
      <c r="GVQ16" s="121"/>
      <c r="GVR16" s="121"/>
      <c r="GVS16" s="121"/>
      <c r="GVT16" s="121"/>
      <c r="GVU16" s="121"/>
      <c r="GVV16" s="121"/>
      <c r="GVW16" s="121"/>
      <c r="GVX16" s="121"/>
      <c r="GVY16" s="121"/>
      <c r="GVZ16" s="121"/>
      <c r="GWA16" s="121"/>
      <c r="GWB16" s="121"/>
      <c r="GWC16" s="121"/>
      <c r="GWD16" s="121"/>
      <c r="GWE16" s="121"/>
      <c r="GWF16" s="121"/>
      <c r="GWG16" s="121"/>
      <c r="GWH16" s="121"/>
      <c r="GWI16" s="121"/>
      <c r="GWJ16" s="121"/>
      <c r="GWK16" s="121"/>
      <c r="GWL16" s="121"/>
      <c r="GWM16" s="121"/>
      <c r="GWN16" s="121"/>
      <c r="GWO16" s="121"/>
      <c r="GWP16" s="121"/>
      <c r="GWQ16" s="121"/>
      <c r="GWR16" s="121"/>
      <c r="GWS16" s="121"/>
      <c r="GWT16" s="121"/>
      <c r="GWU16" s="121"/>
      <c r="GWV16" s="121"/>
      <c r="GWW16" s="121"/>
      <c r="GWX16" s="121"/>
      <c r="GWY16" s="121"/>
      <c r="GWZ16" s="121"/>
      <c r="GXA16" s="121"/>
      <c r="GXB16" s="121"/>
      <c r="GXC16" s="121"/>
      <c r="GXD16" s="121"/>
      <c r="GXE16" s="121"/>
      <c r="GXF16" s="121"/>
      <c r="GXG16" s="121"/>
      <c r="GXH16" s="121"/>
      <c r="GXI16" s="121"/>
      <c r="GXJ16" s="121"/>
      <c r="GXK16" s="121"/>
      <c r="GXL16" s="121"/>
      <c r="GXM16" s="121"/>
      <c r="GXN16" s="121"/>
      <c r="GXO16" s="121"/>
      <c r="GXP16" s="121"/>
      <c r="GXQ16" s="121"/>
      <c r="GXR16" s="121"/>
      <c r="GXS16" s="121"/>
      <c r="GXT16" s="121"/>
      <c r="GXU16" s="121"/>
      <c r="GXV16" s="121"/>
      <c r="GXW16" s="121"/>
      <c r="GXX16" s="121"/>
      <c r="GXY16" s="121"/>
      <c r="GXZ16" s="121"/>
      <c r="GYA16" s="121"/>
      <c r="GYB16" s="121"/>
      <c r="GYC16" s="121"/>
      <c r="GYD16" s="121"/>
      <c r="GYE16" s="121"/>
      <c r="GYF16" s="121"/>
      <c r="GYG16" s="121"/>
      <c r="GYH16" s="121"/>
      <c r="GYI16" s="121"/>
      <c r="GYJ16" s="121"/>
      <c r="GYK16" s="121"/>
      <c r="GYL16" s="121"/>
      <c r="GYM16" s="121"/>
      <c r="GYN16" s="121"/>
      <c r="GYO16" s="121"/>
      <c r="GYP16" s="121"/>
      <c r="GYQ16" s="121"/>
      <c r="GYR16" s="121"/>
      <c r="GYS16" s="121"/>
      <c r="GYT16" s="121"/>
      <c r="GYU16" s="121"/>
      <c r="GYV16" s="121"/>
      <c r="GYW16" s="121"/>
      <c r="GYX16" s="121"/>
      <c r="GYY16" s="121"/>
      <c r="GYZ16" s="121"/>
      <c r="GZA16" s="121"/>
      <c r="GZB16" s="121"/>
      <c r="GZC16" s="121"/>
      <c r="GZD16" s="121"/>
      <c r="GZE16" s="121"/>
      <c r="GZF16" s="121"/>
      <c r="GZG16" s="121"/>
      <c r="GZH16" s="121"/>
      <c r="GZI16" s="121"/>
      <c r="GZJ16" s="121"/>
      <c r="GZK16" s="121"/>
      <c r="GZL16" s="121"/>
      <c r="GZM16" s="121"/>
      <c r="GZN16" s="121"/>
      <c r="GZO16" s="121"/>
      <c r="GZP16" s="121"/>
      <c r="GZQ16" s="121"/>
      <c r="GZR16" s="121"/>
      <c r="GZS16" s="121"/>
      <c r="GZT16" s="121"/>
      <c r="GZU16" s="121"/>
      <c r="GZV16" s="121"/>
      <c r="GZW16" s="121"/>
      <c r="GZX16" s="121"/>
      <c r="GZY16" s="121"/>
      <c r="GZZ16" s="121"/>
      <c r="HAA16" s="121"/>
      <c r="HAB16" s="121"/>
      <c r="HAC16" s="121"/>
      <c r="HAD16" s="121"/>
      <c r="HAE16" s="121"/>
      <c r="HAF16" s="121"/>
      <c r="HAG16" s="121"/>
      <c r="HAH16" s="121"/>
      <c r="HAI16" s="121"/>
      <c r="HAJ16" s="121"/>
      <c r="HAK16" s="121"/>
      <c r="HAL16" s="121"/>
      <c r="HAM16" s="121"/>
      <c r="HAN16" s="121"/>
      <c r="HAO16" s="121"/>
      <c r="HAP16" s="121"/>
      <c r="HAQ16" s="121"/>
      <c r="HAR16" s="121"/>
      <c r="HAS16" s="121"/>
      <c r="HAT16" s="121"/>
      <c r="HAU16" s="121"/>
      <c r="HAV16" s="121"/>
      <c r="HAW16" s="121"/>
      <c r="HAX16" s="121"/>
      <c r="HAY16" s="121"/>
      <c r="HAZ16" s="121"/>
      <c r="HBA16" s="121"/>
      <c r="HBB16" s="121"/>
      <c r="HBC16" s="121"/>
      <c r="HBD16" s="121"/>
      <c r="HBE16" s="121"/>
      <c r="HBF16" s="121"/>
      <c r="HBG16" s="121"/>
      <c r="HBH16" s="121"/>
      <c r="HBI16" s="121"/>
      <c r="HBJ16" s="121"/>
      <c r="HBK16" s="121"/>
      <c r="HBL16" s="121"/>
      <c r="HBM16" s="121"/>
      <c r="HBN16" s="121"/>
      <c r="HBO16" s="121"/>
      <c r="HBP16" s="121"/>
      <c r="HBQ16" s="121"/>
      <c r="HBR16" s="121"/>
      <c r="HBS16" s="121"/>
      <c r="HBT16" s="121"/>
      <c r="HBU16" s="121"/>
      <c r="HBV16" s="121"/>
      <c r="HBW16" s="121"/>
      <c r="HBX16" s="121"/>
      <c r="HBY16" s="121"/>
      <c r="HBZ16" s="121"/>
      <c r="HCA16" s="121"/>
      <c r="HCB16" s="121"/>
      <c r="HCC16" s="121"/>
      <c r="HCD16" s="121"/>
      <c r="HCE16" s="121"/>
      <c r="HCF16" s="121"/>
      <c r="HCG16" s="121"/>
      <c r="HCH16" s="121"/>
      <c r="HCI16" s="121"/>
      <c r="HCJ16" s="121"/>
      <c r="HCK16" s="121"/>
      <c r="HCL16" s="121"/>
      <c r="HCM16" s="121"/>
      <c r="HCN16" s="121"/>
      <c r="HCO16" s="121"/>
      <c r="HCP16" s="121"/>
      <c r="HCQ16" s="121"/>
      <c r="HCR16" s="121"/>
      <c r="HCS16" s="121"/>
      <c r="HCT16" s="121"/>
      <c r="HCU16" s="121"/>
      <c r="HCV16" s="121"/>
      <c r="HCW16" s="121"/>
      <c r="HCX16" s="121"/>
      <c r="HCY16" s="121"/>
      <c r="HCZ16" s="121"/>
      <c r="HDA16" s="121"/>
      <c r="HDB16" s="121"/>
      <c r="HDC16" s="121"/>
      <c r="HDD16" s="121"/>
      <c r="HDE16" s="121"/>
      <c r="HDF16" s="121"/>
      <c r="HDG16" s="121"/>
      <c r="HDH16" s="121"/>
      <c r="HDI16" s="121"/>
      <c r="HDJ16" s="121"/>
      <c r="HDK16" s="121"/>
      <c r="HDL16" s="121"/>
      <c r="HDM16" s="121"/>
      <c r="HDN16" s="121"/>
      <c r="HDO16" s="121"/>
      <c r="HDP16" s="121"/>
      <c r="HDQ16" s="121"/>
      <c r="HDR16" s="121"/>
      <c r="HDS16" s="121"/>
      <c r="HDT16" s="121"/>
      <c r="HDU16" s="121"/>
      <c r="HDV16" s="121"/>
      <c r="HDW16" s="121"/>
      <c r="HDX16" s="121"/>
      <c r="HDY16" s="121"/>
      <c r="HDZ16" s="121"/>
      <c r="HEA16" s="121"/>
      <c r="HEB16" s="121"/>
      <c r="HEC16" s="121"/>
      <c r="HED16" s="121"/>
      <c r="HEE16" s="121"/>
      <c r="HEF16" s="121"/>
      <c r="HEG16" s="121"/>
      <c r="HEH16" s="121"/>
      <c r="HEI16" s="121"/>
      <c r="HEJ16" s="121"/>
      <c r="HEK16" s="121"/>
      <c r="HEL16" s="121"/>
      <c r="HEM16" s="121"/>
      <c r="HEN16" s="121"/>
      <c r="HEO16" s="121"/>
      <c r="HEP16" s="121"/>
      <c r="HEQ16" s="121"/>
      <c r="HER16" s="121"/>
      <c r="HES16" s="121"/>
      <c r="HET16" s="121"/>
      <c r="HEU16" s="121"/>
      <c r="HEV16" s="121"/>
      <c r="HEW16" s="121"/>
      <c r="HEX16" s="121"/>
      <c r="HEY16" s="121"/>
      <c r="HEZ16" s="121"/>
      <c r="HFA16" s="121"/>
      <c r="HFB16" s="121"/>
      <c r="HFC16" s="121"/>
      <c r="HFD16" s="121"/>
      <c r="HFE16" s="121"/>
      <c r="HFF16" s="121"/>
      <c r="HFG16" s="121"/>
      <c r="HFH16" s="121"/>
      <c r="HFI16" s="121"/>
      <c r="HFJ16" s="121"/>
      <c r="HFK16" s="121"/>
      <c r="HFL16" s="121"/>
      <c r="HFM16" s="121"/>
      <c r="HFN16" s="121"/>
      <c r="HFO16" s="121"/>
      <c r="HFP16" s="121"/>
      <c r="HFQ16" s="121"/>
      <c r="HFR16" s="121"/>
      <c r="HFS16" s="121"/>
      <c r="HFT16" s="121"/>
      <c r="HFU16" s="121"/>
      <c r="HFV16" s="121"/>
      <c r="HFW16" s="121"/>
      <c r="HFX16" s="121"/>
      <c r="HFY16" s="121"/>
      <c r="HFZ16" s="121"/>
      <c r="HGA16" s="121"/>
      <c r="HGB16" s="121"/>
      <c r="HGC16" s="121"/>
      <c r="HGD16" s="121"/>
      <c r="HGE16" s="121"/>
      <c r="HGF16" s="121"/>
      <c r="HGG16" s="121"/>
      <c r="HGH16" s="121"/>
      <c r="HGI16" s="121"/>
      <c r="HGJ16" s="121"/>
      <c r="HGK16" s="121"/>
      <c r="HGL16" s="121"/>
      <c r="HGM16" s="121"/>
      <c r="HGN16" s="121"/>
      <c r="HGO16" s="121"/>
      <c r="HGP16" s="121"/>
      <c r="HGQ16" s="121"/>
      <c r="HGR16" s="121"/>
      <c r="HGS16" s="121"/>
      <c r="HGT16" s="121"/>
      <c r="HGU16" s="121"/>
      <c r="HGV16" s="121"/>
      <c r="HGW16" s="121"/>
      <c r="HGX16" s="121"/>
      <c r="HGY16" s="121"/>
      <c r="HGZ16" s="121"/>
      <c r="HHA16" s="121"/>
      <c r="HHB16" s="121"/>
      <c r="HHC16" s="121"/>
      <c r="HHD16" s="121"/>
      <c r="HHE16" s="121"/>
      <c r="HHF16" s="121"/>
      <c r="HHG16" s="121"/>
      <c r="HHH16" s="121"/>
      <c r="HHI16" s="121"/>
      <c r="HHJ16" s="121"/>
      <c r="HHK16" s="121"/>
      <c r="HHL16" s="121"/>
      <c r="HHM16" s="121"/>
      <c r="HHN16" s="121"/>
      <c r="HHO16" s="121"/>
      <c r="HHP16" s="121"/>
      <c r="HHQ16" s="121"/>
      <c r="HHR16" s="121"/>
      <c r="HHS16" s="121"/>
      <c r="HHT16" s="121"/>
      <c r="HHU16" s="121"/>
      <c r="HHV16" s="121"/>
      <c r="HHW16" s="121"/>
      <c r="HHX16" s="121"/>
      <c r="HHY16" s="121"/>
      <c r="HHZ16" s="121"/>
      <c r="HIA16" s="121"/>
      <c r="HIB16" s="121"/>
      <c r="HIC16" s="121"/>
      <c r="HID16" s="121"/>
      <c r="HIE16" s="121"/>
      <c r="HIF16" s="121"/>
      <c r="HIG16" s="121"/>
      <c r="HIH16" s="121"/>
      <c r="HII16" s="121"/>
      <c r="HIJ16" s="121"/>
      <c r="HIK16" s="121"/>
      <c r="HIL16" s="121"/>
      <c r="HIM16" s="121"/>
      <c r="HIN16" s="121"/>
      <c r="HIO16" s="121"/>
      <c r="HIP16" s="121"/>
      <c r="HIQ16" s="121"/>
      <c r="HIR16" s="121"/>
      <c r="HIS16" s="121"/>
      <c r="HIT16" s="121"/>
      <c r="HIU16" s="121"/>
      <c r="HIV16" s="121"/>
      <c r="HIW16" s="121"/>
      <c r="HIX16" s="121"/>
      <c r="HIY16" s="121"/>
      <c r="HIZ16" s="121"/>
      <c r="HJA16" s="121"/>
      <c r="HJB16" s="121"/>
      <c r="HJC16" s="121"/>
      <c r="HJD16" s="121"/>
      <c r="HJE16" s="121"/>
      <c r="HJF16" s="121"/>
      <c r="HJG16" s="121"/>
      <c r="HJH16" s="121"/>
      <c r="HJI16" s="121"/>
      <c r="HJJ16" s="121"/>
      <c r="HJK16" s="121"/>
      <c r="HJL16" s="121"/>
      <c r="HJM16" s="121"/>
      <c r="HJN16" s="121"/>
      <c r="HJO16" s="121"/>
      <c r="HJP16" s="121"/>
      <c r="HJQ16" s="121"/>
      <c r="HJR16" s="121"/>
      <c r="HJS16" s="121"/>
      <c r="HJT16" s="121"/>
      <c r="HJU16" s="121"/>
      <c r="HJV16" s="121"/>
      <c r="HJW16" s="121"/>
      <c r="HJX16" s="121"/>
      <c r="HJY16" s="121"/>
      <c r="HJZ16" s="121"/>
      <c r="HKA16" s="121"/>
      <c r="HKB16" s="121"/>
      <c r="HKC16" s="121"/>
      <c r="HKD16" s="121"/>
      <c r="HKE16" s="121"/>
      <c r="HKF16" s="121"/>
      <c r="HKG16" s="121"/>
      <c r="HKH16" s="121"/>
      <c r="HKI16" s="121"/>
      <c r="HKJ16" s="121"/>
      <c r="HKK16" s="121"/>
      <c r="HKL16" s="121"/>
      <c r="HKM16" s="121"/>
      <c r="HKN16" s="121"/>
      <c r="HKO16" s="121"/>
      <c r="HKP16" s="121"/>
      <c r="HKQ16" s="121"/>
      <c r="HKR16" s="121"/>
      <c r="HKS16" s="121"/>
      <c r="HKT16" s="121"/>
      <c r="HKU16" s="121"/>
      <c r="HKV16" s="121"/>
      <c r="HKW16" s="121"/>
      <c r="HKX16" s="121"/>
      <c r="HKY16" s="121"/>
      <c r="HKZ16" s="121"/>
      <c r="HLA16" s="121"/>
      <c r="HLB16" s="121"/>
      <c r="HLC16" s="121"/>
      <c r="HLD16" s="121"/>
      <c r="HLE16" s="121"/>
      <c r="HLF16" s="121"/>
      <c r="HLG16" s="121"/>
      <c r="HLH16" s="121"/>
      <c r="HLI16" s="121"/>
      <c r="HLJ16" s="121"/>
      <c r="HLK16" s="121"/>
      <c r="HLL16" s="121"/>
      <c r="HLM16" s="121"/>
      <c r="HLN16" s="121"/>
      <c r="HLO16" s="121"/>
      <c r="HLP16" s="121"/>
      <c r="HLQ16" s="121"/>
      <c r="HLR16" s="121"/>
      <c r="HLS16" s="121"/>
      <c r="HLT16" s="121"/>
      <c r="HLU16" s="121"/>
      <c r="HLV16" s="121"/>
      <c r="HLW16" s="121"/>
      <c r="HLX16" s="121"/>
      <c r="HLY16" s="121"/>
      <c r="HLZ16" s="121"/>
      <c r="HMA16" s="121"/>
      <c r="HMB16" s="121"/>
      <c r="HMC16" s="121"/>
      <c r="HMD16" s="121"/>
      <c r="HME16" s="121"/>
      <c r="HMF16" s="121"/>
      <c r="HMG16" s="121"/>
      <c r="HMH16" s="121"/>
      <c r="HMI16" s="121"/>
      <c r="HMJ16" s="121"/>
      <c r="HMK16" s="121"/>
      <c r="HML16" s="121"/>
      <c r="HMM16" s="121"/>
      <c r="HMN16" s="121"/>
      <c r="HMO16" s="121"/>
      <c r="HMP16" s="121"/>
      <c r="HMQ16" s="121"/>
      <c r="HMR16" s="121"/>
      <c r="HMS16" s="121"/>
      <c r="HMT16" s="121"/>
      <c r="HMU16" s="121"/>
      <c r="HMV16" s="121"/>
      <c r="HMW16" s="121"/>
      <c r="HMX16" s="121"/>
      <c r="HMY16" s="121"/>
      <c r="HMZ16" s="121"/>
      <c r="HNA16" s="121"/>
      <c r="HNB16" s="121"/>
      <c r="HNC16" s="121"/>
      <c r="HND16" s="121"/>
      <c r="HNE16" s="121"/>
      <c r="HNF16" s="121"/>
      <c r="HNG16" s="121"/>
      <c r="HNH16" s="121"/>
      <c r="HNI16" s="121"/>
      <c r="HNJ16" s="121"/>
      <c r="HNK16" s="121"/>
      <c r="HNL16" s="121"/>
      <c r="HNM16" s="121"/>
      <c r="HNN16" s="121"/>
      <c r="HNO16" s="121"/>
      <c r="HNP16" s="121"/>
      <c r="HNQ16" s="121"/>
      <c r="HNR16" s="121"/>
      <c r="HNS16" s="121"/>
      <c r="HNT16" s="121"/>
      <c r="HNU16" s="121"/>
      <c r="HNV16" s="121"/>
      <c r="HNW16" s="121"/>
      <c r="HNX16" s="121"/>
      <c r="HNY16" s="121"/>
      <c r="HNZ16" s="121"/>
      <c r="HOA16" s="121"/>
      <c r="HOB16" s="121"/>
      <c r="HOC16" s="121"/>
      <c r="HOD16" s="121"/>
      <c r="HOE16" s="121"/>
      <c r="HOF16" s="121"/>
      <c r="HOG16" s="121"/>
      <c r="HOH16" s="121"/>
      <c r="HOI16" s="121"/>
      <c r="HOJ16" s="121"/>
      <c r="HOK16" s="121"/>
      <c r="HOL16" s="121"/>
      <c r="HOM16" s="121"/>
      <c r="HON16" s="121"/>
      <c r="HOO16" s="121"/>
      <c r="HOP16" s="121"/>
      <c r="HOQ16" s="121"/>
      <c r="HOR16" s="121"/>
      <c r="HOS16" s="121"/>
      <c r="HOT16" s="121"/>
      <c r="HOU16" s="121"/>
      <c r="HOV16" s="121"/>
      <c r="HOW16" s="121"/>
      <c r="HOX16" s="121"/>
      <c r="HOY16" s="121"/>
      <c r="HOZ16" s="121"/>
      <c r="HPA16" s="121"/>
      <c r="HPB16" s="121"/>
      <c r="HPC16" s="121"/>
      <c r="HPD16" s="121"/>
      <c r="HPE16" s="121"/>
      <c r="HPF16" s="121"/>
      <c r="HPG16" s="121"/>
      <c r="HPH16" s="121"/>
      <c r="HPI16" s="121"/>
      <c r="HPJ16" s="121"/>
      <c r="HPK16" s="121"/>
      <c r="HPL16" s="121"/>
      <c r="HPM16" s="121"/>
      <c r="HPN16" s="121"/>
      <c r="HPO16" s="121"/>
      <c r="HPP16" s="121"/>
      <c r="HPQ16" s="121"/>
      <c r="HPR16" s="121"/>
      <c r="HPS16" s="121"/>
      <c r="HPT16" s="121"/>
      <c r="HPU16" s="121"/>
      <c r="HPV16" s="121"/>
      <c r="HPW16" s="121"/>
      <c r="HPX16" s="121"/>
      <c r="HPY16" s="121"/>
      <c r="HPZ16" s="121"/>
      <c r="HQA16" s="121"/>
      <c r="HQB16" s="121"/>
      <c r="HQC16" s="121"/>
      <c r="HQD16" s="121"/>
      <c r="HQE16" s="121"/>
      <c r="HQF16" s="121"/>
      <c r="HQG16" s="121"/>
      <c r="HQH16" s="121"/>
      <c r="HQI16" s="121"/>
      <c r="HQJ16" s="121"/>
      <c r="HQK16" s="121"/>
      <c r="HQL16" s="121"/>
      <c r="HQM16" s="121"/>
      <c r="HQN16" s="121"/>
      <c r="HQO16" s="121"/>
      <c r="HQP16" s="121"/>
      <c r="HQQ16" s="121"/>
      <c r="HQR16" s="121"/>
      <c r="HQS16" s="121"/>
      <c r="HQT16" s="121"/>
      <c r="HQU16" s="121"/>
      <c r="HQV16" s="121"/>
      <c r="HQW16" s="121"/>
      <c r="HQX16" s="121"/>
      <c r="HQY16" s="121"/>
      <c r="HQZ16" s="121"/>
      <c r="HRA16" s="121"/>
      <c r="HRB16" s="121"/>
      <c r="HRC16" s="121"/>
      <c r="HRD16" s="121"/>
      <c r="HRE16" s="121"/>
      <c r="HRF16" s="121"/>
      <c r="HRG16" s="121"/>
      <c r="HRH16" s="121"/>
      <c r="HRI16" s="121"/>
      <c r="HRJ16" s="121"/>
      <c r="HRK16" s="121"/>
      <c r="HRL16" s="121"/>
      <c r="HRM16" s="121"/>
      <c r="HRN16" s="121"/>
      <c r="HRO16" s="121"/>
      <c r="HRP16" s="121"/>
      <c r="HRQ16" s="121"/>
      <c r="HRR16" s="121"/>
      <c r="HRS16" s="121"/>
      <c r="HRT16" s="121"/>
      <c r="HRU16" s="121"/>
      <c r="HRV16" s="121"/>
      <c r="HRW16" s="121"/>
      <c r="HRX16" s="121"/>
      <c r="HRY16" s="121"/>
      <c r="HRZ16" s="121"/>
      <c r="HSA16" s="121"/>
      <c r="HSB16" s="121"/>
      <c r="HSC16" s="121"/>
      <c r="HSD16" s="121"/>
      <c r="HSE16" s="121"/>
      <c r="HSF16" s="121"/>
      <c r="HSG16" s="121"/>
      <c r="HSH16" s="121"/>
      <c r="HSI16" s="121"/>
      <c r="HSJ16" s="121"/>
      <c r="HSK16" s="121"/>
      <c r="HSL16" s="121"/>
      <c r="HSM16" s="121"/>
      <c r="HSN16" s="121"/>
      <c r="HSO16" s="121"/>
      <c r="HSP16" s="121"/>
      <c r="HSQ16" s="121"/>
      <c r="HSR16" s="121"/>
      <c r="HSS16" s="121"/>
      <c r="HST16" s="121"/>
      <c r="HSU16" s="121"/>
      <c r="HSV16" s="121"/>
      <c r="HSW16" s="121"/>
      <c r="HSX16" s="121"/>
      <c r="HSY16" s="121"/>
      <c r="HSZ16" s="121"/>
      <c r="HTA16" s="121"/>
      <c r="HTB16" s="121"/>
      <c r="HTC16" s="121"/>
      <c r="HTD16" s="121"/>
      <c r="HTE16" s="121"/>
      <c r="HTF16" s="121"/>
      <c r="HTG16" s="121"/>
      <c r="HTH16" s="121"/>
      <c r="HTI16" s="121"/>
      <c r="HTJ16" s="121"/>
      <c r="HTK16" s="121"/>
      <c r="HTL16" s="121"/>
      <c r="HTM16" s="121"/>
      <c r="HTN16" s="121"/>
      <c r="HTO16" s="121"/>
      <c r="HTP16" s="121"/>
      <c r="HTQ16" s="121"/>
      <c r="HTR16" s="121"/>
      <c r="HTS16" s="121"/>
      <c r="HTT16" s="121"/>
      <c r="HTU16" s="121"/>
      <c r="HTV16" s="121"/>
      <c r="HTW16" s="121"/>
      <c r="HTX16" s="121"/>
      <c r="HTY16" s="121"/>
      <c r="HTZ16" s="121"/>
      <c r="HUA16" s="121"/>
      <c r="HUB16" s="121"/>
      <c r="HUC16" s="121"/>
      <c r="HUD16" s="121"/>
      <c r="HUE16" s="121"/>
      <c r="HUF16" s="121"/>
      <c r="HUG16" s="121"/>
      <c r="HUH16" s="121"/>
      <c r="HUI16" s="121"/>
      <c r="HUJ16" s="121"/>
      <c r="HUK16" s="121"/>
      <c r="HUL16" s="121"/>
      <c r="HUM16" s="121"/>
      <c r="HUN16" s="121"/>
      <c r="HUO16" s="121"/>
      <c r="HUP16" s="121"/>
      <c r="HUQ16" s="121"/>
      <c r="HUR16" s="121"/>
      <c r="HUS16" s="121"/>
      <c r="HUT16" s="121"/>
      <c r="HUU16" s="121"/>
      <c r="HUV16" s="121"/>
      <c r="HUW16" s="121"/>
      <c r="HUX16" s="121"/>
      <c r="HUY16" s="121"/>
      <c r="HUZ16" s="121"/>
      <c r="HVA16" s="121"/>
      <c r="HVB16" s="121"/>
      <c r="HVC16" s="121"/>
      <c r="HVD16" s="121"/>
      <c r="HVE16" s="121"/>
      <c r="HVF16" s="121"/>
      <c r="HVG16" s="121"/>
      <c r="HVH16" s="121"/>
      <c r="HVI16" s="121"/>
      <c r="HVJ16" s="121"/>
      <c r="HVK16" s="121"/>
      <c r="HVL16" s="121"/>
      <c r="HVM16" s="121"/>
      <c r="HVN16" s="121"/>
      <c r="HVO16" s="121"/>
      <c r="HVP16" s="121"/>
      <c r="HVQ16" s="121"/>
      <c r="HVR16" s="121"/>
      <c r="HVS16" s="121"/>
      <c r="HVT16" s="121"/>
      <c r="HVU16" s="121"/>
      <c r="HVV16" s="121"/>
      <c r="HVW16" s="121"/>
      <c r="HVX16" s="121"/>
      <c r="HVY16" s="121"/>
      <c r="HVZ16" s="121"/>
      <c r="HWA16" s="121"/>
      <c r="HWB16" s="121"/>
      <c r="HWC16" s="121"/>
      <c r="HWD16" s="121"/>
      <c r="HWE16" s="121"/>
      <c r="HWF16" s="121"/>
      <c r="HWG16" s="121"/>
      <c r="HWH16" s="121"/>
      <c r="HWI16" s="121"/>
      <c r="HWJ16" s="121"/>
      <c r="HWK16" s="121"/>
      <c r="HWL16" s="121"/>
      <c r="HWM16" s="121"/>
      <c r="HWN16" s="121"/>
      <c r="HWO16" s="121"/>
      <c r="HWP16" s="121"/>
      <c r="HWQ16" s="121"/>
      <c r="HWR16" s="121"/>
      <c r="HWS16" s="121"/>
      <c r="HWT16" s="121"/>
      <c r="HWU16" s="121"/>
      <c r="HWV16" s="121"/>
      <c r="HWW16" s="121"/>
      <c r="HWX16" s="121"/>
      <c r="HWY16" s="121"/>
      <c r="HWZ16" s="121"/>
      <c r="HXA16" s="121"/>
      <c r="HXB16" s="121"/>
      <c r="HXC16" s="121"/>
      <c r="HXD16" s="121"/>
      <c r="HXE16" s="121"/>
      <c r="HXF16" s="121"/>
      <c r="HXG16" s="121"/>
      <c r="HXH16" s="121"/>
      <c r="HXI16" s="121"/>
      <c r="HXJ16" s="121"/>
      <c r="HXK16" s="121"/>
      <c r="HXL16" s="121"/>
      <c r="HXM16" s="121"/>
      <c r="HXN16" s="121"/>
      <c r="HXO16" s="121"/>
      <c r="HXP16" s="121"/>
      <c r="HXQ16" s="121"/>
      <c r="HXR16" s="121"/>
      <c r="HXS16" s="121"/>
      <c r="HXT16" s="121"/>
      <c r="HXU16" s="121"/>
      <c r="HXV16" s="121"/>
      <c r="HXW16" s="121"/>
      <c r="HXX16" s="121"/>
      <c r="HXY16" s="121"/>
      <c r="HXZ16" s="121"/>
      <c r="HYA16" s="121"/>
      <c r="HYB16" s="121"/>
      <c r="HYC16" s="121"/>
      <c r="HYD16" s="121"/>
      <c r="HYE16" s="121"/>
      <c r="HYF16" s="121"/>
      <c r="HYG16" s="121"/>
      <c r="HYH16" s="121"/>
      <c r="HYI16" s="121"/>
      <c r="HYJ16" s="121"/>
      <c r="HYK16" s="121"/>
      <c r="HYL16" s="121"/>
      <c r="HYM16" s="121"/>
      <c r="HYN16" s="121"/>
      <c r="HYO16" s="121"/>
      <c r="HYP16" s="121"/>
      <c r="HYQ16" s="121"/>
      <c r="HYR16" s="121"/>
      <c r="HYS16" s="121"/>
      <c r="HYT16" s="121"/>
      <c r="HYU16" s="121"/>
      <c r="HYV16" s="121"/>
      <c r="HYW16" s="121"/>
      <c r="HYX16" s="121"/>
      <c r="HYY16" s="121"/>
      <c r="HYZ16" s="121"/>
      <c r="HZA16" s="121"/>
      <c r="HZB16" s="121"/>
      <c r="HZC16" s="121"/>
      <c r="HZD16" s="121"/>
      <c r="HZE16" s="121"/>
      <c r="HZF16" s="121"/>
      <c r="HZG16" s="121"/>
      <c r="HZH16" s="121"/>
      <c r="HZI16" s="121"/>
      <c r="HZJ16" s="121"/>
      <c r="HZK16" s="121"/>
      <c r="HZL16" s="121"/>
      <c r="HZM16" s="121"/>
      <c r="HZN16" s="121"/>
      <c r="HZO16" s="121"/>
      <c r="HZP16" s="121"/>
      <c r="HZQ16" s="121"/>
      <c r="HZR16" s="121"/>
      <c r="HZS16" s="121"/>
      <c r="HZT16" s="121"/>
      <c r="HZU16" s="121"/>
      <c r="HZV16" s="121"/>
      <c r="HZW16" s="121"/>
      <c r="HZX16" s="121"/>
      <c r="HZY16" s="121"/>
      <c r="HZZ16" s="121"/>
      <c r="IAA16" s="121"/>
      <c r="IAB16" s="121"/>
      <c r="IAC16" s="121"/>
      <c r="IAD16" s="121"/>
      <c r="IAE16" s="121"/>
      <c r="IAF16" s="121"/>
      <c r="IAG16" s="121"/>
      <c r="IAH16" s="121"/>
      <c r="IAI16" s="121"/>
      <c r="IAJ16" s="121"/>
      <c r="IAK16" s="121"/>
      <c r="IAL16" s="121"/>
      <c r="IAM16" s="121"/>
      <c r="IAN16" s="121"/>
      <c r="IAO16" s="121"/>
      <c r="IAP16" s="121"/>
      <c r="IAQ16" s="121"/>
      <c r="IAR16" s="121"/>
      <c r="IAS16" s="121"/>
      <c r="IAT16" s="121"/>
      <c r="IAU16" s="121"/>
      <c r="IAV16" s="121"/>
      <c r="IAW16" s="121"/>
      <c r="IAX16" s="121"/>
      <c r="IAY16" s="121"/>
      <c r="IAZ16" s="121"/>
      <c r="IBA16" s="121"/>
      <c r="IBB16" s="121"/>
      <c r="IBC16" s="121"/>
      <c r="IBD16" s="121"/>
      <c r="IBE16" s="121"/>
      <c r="IBF16" s="121"/>
      <c r="IBG16" s="121"/>
      <c r="IBH16" s="121"/>
      <c r="IBI16" s="121"/>
      <c r="IBJ16" s="121"/>
      <c r="IBK16" s="121"/>
      <c r="IBL16" s="121"/>
      <c r="IBM16" s="121"/>
      <c r="IBN16" s="121"/>
      <c r="IBO16" s="121"/>
      <c r="IBP16" s="121"/>
      <c r="IBQ16" s="121"/>
      <c r="IBR16" s="121"/>
      <c r="IBS16" s="121"/>
      <c r="IBT16" s="121"/>
      <c r="IBU16" s="121"/>
      <c r="IBV16" s="121"/>
      <c r="IBW16" s="121"/>
      <c r="IBX16" s="121"/>
      <c r="IBY16" s="121"/>
      <c r="IBZ16" s="121"/>
      <c r="ICA16" s="121"/>
      <c r="ICB16" s="121"/>
      <c r="ICC16" s="121"/>
      <c r="ICD16" s="121"/>
      <c r="ICE16" s="121"/>
      <c r="ICF16" s="121"/>
      <c r="ICG16" s="121"/>
      <c r="ICH16" s="121"/>
      <c r="ICI16" s="121"/>
      <c r="ICJ16" s="121"/>
      <c r="ICK16" s="121"/>
      <c r="ICL16" s="121"/>
      <c r="ICM16" s="121"/>
      <c r="ICN16" s="121"/>
      <c r="ICO16" s="121"/>
      <c r="ICP16" s="121"/>
      <c r="ICQ16" s="121"/>
      <c r="ICR16" s="121"/>
      <c r="ICS16" s="121"/>
      <c r="ICT16" s="121"/>
      <c r="ICU16" s="121"/>
      <c r="ICV16" s="121"/>
      <c r="ICW16" s="121"/>
      <c r="ICX16" s="121"/>
      <c r="ICY16" s="121"/>
      <c r="ICZ16" s="121"/>
      <c r="IDA16" s="121"/>
      <c r="IDB16" s="121"/>
      <c r="IDC16" s="121"/>
      <c r="IDD16" s="121"/>
      <c r="IDE16" s="121"/>
      <c r="IDF16" s="121"/>
      <c r="IDG16" s="121"/>
      <c r="IDH16" s="121"/>
      <c r="IDI16" s="121"/>
      <c r="IDJ16" s="121"/>
      <c r="IDK16" s="121"/>
      <c r="IDL16" s="121"/>
      <c r="IDM16" s="121"/>
      <c r="IDN16" s="121"/>
      <c r="IDO16" s="121"/>
      <c r="IDP16" s="121"/>
      <c r="IDQ16" s="121"/>
      <c r="IDR16" s="121"/>
      <c r="IDS16" s="121"/>
      <c r="IDT16" s="121"/>
      <c r="IDU16" s="121"/>
      <c r="IDV16" s="121"/>
      <c r="IDW16" s="121"/>
      <c r="IDX16" s="121"/>
      <c r="IDY16" s="121"/>
      <c r="IDZ16" s="121"/>
      <c r="IEA16" s="121"/>
      <c r="IEB16" s="121"/>
      <c r="IEC16" s="121"/>
      <c r="IED16" s="121"/>
      <c r="IEE16" s="121"/>
      <c r="IEF16" s="121"/>
      <c r="IEG16" s="121"/>
      <c r="IEH16" s="121"/>
      <c r="IEI16" s="121"/>
      <c r="IEJ16" s="121"/>
      <c r="IEK16" s="121"/>
      <c r="IEL16" s="121"/>
      <c r="IEM16" s="121"/>
      <c r="IEN16" s="121"/>
      <c r="IEO16" s="121"/>
      <c r="IEP16" s="121"/>
      <c r="IEQ16" s="121"/>
      <c r="IER16" s="121"/>
      <c r="IES16" s="121"/>
      <c r="IET16" s="121"/>
      <c r="IEU16" s="121"/>
      <c r="IEV16" s="121"/>
      <c r="IEW16" s="121"/>
      <c r="IEX16" s="121"/>
      <c r="IEY16" s="121"/>
      <c r="IEZ16" s="121"/>
      <c r="IFA16" s="121"/>
      <c r="IFB16" s="121"/>
      <c r="IFC16" s="121"/>
      <c r="IFD16" s="121"/>
      <c r="IFE16" s="121"/>
      <c r="IFF16" s="121"/>
      <c r="IFG16" s="121"/>
      <c r="IFH16" s="121"/>
      <c r="IFI16" s="121"/>
      <c r="IFJ16" s="121"/>
      <c r="IFK16" s="121"/>
      <c r="IFL16" s="121"/>
      <c r="IFM16" s="121"/>
      <c r="IFN16" s="121"/>
      <c r="IFO16" s="121"/>
      <c r="IFP16" s="121"/>
      <c r="IFQ16" s="121"/>
      <c r="IFR16" s="121"/>
      <c r="IFS16" s="121"/>
      <c r="IFT16" s="121"/>
      <c r="IFU16" s="121"/>
      <c r="IFV16" s="121"/>
      <c r="IFW16" s="121"/>
      <c r="IFX16" s="121"/>
      <c r="IFY16" s="121"/>
      <c r="IFZ16" s="121"/>
      <c r="IGA16" s="121"/>
      <c r="IGB16" s="121"/>
      <c r="IGC16" s="121"/>
      <c r="IGD16" s="121"/>
      <c r="IGE16" s="121"/>
      <c r="IGF16" s="121"/>
      <c r="IGG16" s="121"/>
      <c r="IGH16" s="121"/>
      <c r="IGI16" s="121"/>
      <c r="IGJ16" s="121"/>
      <c r="IGK16" s="121"/>
      <c r="IGL16" s="121"/>
      <c r="IGM16" s="121"/>
      <c r="IGN16" s="121"/>
      <c r="IGO16" s="121"/>
      <c r="IGP16" s="121"/>
      <c r="IGQ16" s="121"/>
      <c r="IGR16" s="121"/>
      <c r="IGS16" s="121"/>
      <c r="IGT16" s="121"/>
      <c r="IGU16" s="121"/>
      <c r="IGV16" s="121"/>
      <c r="IGW16" s="121"/>
      <c r="IGX16" s="121"/>
      <c r="IGY16" s="121"/>
      <c r="IGZ16" s="121"/>
      <c r="IHA16" s="121"/>
      <c r="IHB16" s="121"/>
      <c r="IHC16" s="121"/>
      <c r="IHD16" s="121"/>
      <c r="IHE16" s="121"/>
      <c r="IHF16" s="121"/>
      <c r="IHG16" s="121"/>
      <c r="IHH16" s="121"/>
      <c r="IHI16" s="121"/>
      <c r="IHJ16" s="121"/>
      <c r="IHK16" s="121"/>
      <c r="IHL16" s="121"/>
      <c r="IHM16" s="121"/>
      <c r="IHN16" s="121"/>
      <c r="IHO16" s="121"/>
      <c r="IHP16" s="121"/>
      <c r="IHQ16" s="121"/>
      <c r="IHR16" s="121"/>
      <c r="IHS16" s="121"/>
      <c r="IHT16" s="121"/>
      <c r="IHU16" s="121"/>
      <c r="IHV16" s="121"/>
      <c r="IHW16" s="121"/>
      <c r="IHX16" s="121"/>
      <c r="IHY16" s="121"/>
      <c r="IHZ16" s="121"/>
      <c r="IIA16" s="121"/>
      <c r="IIB16" s="121"/>
      <c r="IIC16" s="121"/>
      <c r="IID16" s="121"/>
      <c r="IIE16" s="121"/>
      <c r="IIF16" s="121"/>
      <c r="IIG16" s="121"/>
      <c r="IIH16" s="121"/>
      <c r="III16" s="121"/>
      <c r="IIJ16" s="121"/>
      <c r="IIK16" s="121"/>
      <c r="IIL16" s="121"/>
      <c r="IIM16" s="121"/>
      <c r="IIN16" s="121"/>
      <c r="IIO16" s="121"/>
      <c r="IIP16" s="121"/>
      <c r="IIQ16" s="121"/>
      <c r="IIR16" s="121"/>
      <c r="IIS16" s="121"/>
      <c r="IIT16" s="121"/>
      <c r="IIU16" s="121"/>
      <c r="IIV16" s="121"/>
      <c r="IIW16" s="121"/>
      <c r="IIX16" s="121"/>
      <c r="IIY16" s="121"/>
      <c r="IIZ16" s="121"/>
      <c r="IJA16" s="121"/>
      <c r="IJB16" s="121"/>
      <c r="IJC16" s="121"/>
      <c r="IJD16" s="121"/>
      <c r="IJE16" s="121"/>
      <c r="IJF16" s="121"/>
      <c r="IJG16" s="121"/>
      <c r="IJH16" s="121"/>
      <c r="IJI16" s="121"/>
      <c r="IJJ16" s="121"/>
      <c r="IJK16" s="121"/>
      <c r="IJL16" s="121"/>
      <c r="IJM16" s="121"/>
      <c r="IJN16" s="121"/>
      <c r="IJO16" s="121"/>
      <c r="IJP16" s="121"/>
      <c r="IJQ16" s="121"/>
      <c r="IJR16" s="121"/>
      <c r="IJS16" s="121"/>
      <c r="IJT16" s="121"/>
      <c r="IJU16" s="121"/>
      <c r="IJV16" s="121"/>
      <c r="IJW16" s="121"/>
      <c r="IJX16" s="121"/>
      <c r="IJY16" s="121"/>
      <c r="IJZ16" s="121"/>
      <c r="IKA16" s="121"/>
      <c r="IKB16" s="121"/>
      <c r="IKC16" s="121"/>
      <c r="IKD16" s="121"/>
      <c r="IKE16" s="121"/>
      <c r="IKF16" s="121"/>
      <c r="IKG16" s="121"/>
      <c r="IKH16" s="121"/>
      <c r="IKI16" s="121"/>
      <c r="IKJ16" s="121"/>
      <c r="IKK16" s="121"/>
      <c r="IKL16" s="121"/>
      <c r="IKM16" s="121"/>
      <c r="IKN16" s="121"/>
      <c r="IKO16" s="121"/>
      <c r="IKP16" s="121"/>
      <c r="IKQ16" s="121"/>
      <c r="IKR16" s="121"/>
      <c r="IKS16" s="121"/>
      <c r="IKT16" s="121"/>
      <c r="IKU16" s="121"/>
      <c r="IKV16" s="121"/>
      <c r="IKW16" s="121"/>
      <c r="IKX16" s="121"/>
      <c r="IKY16" s="121"/>
      <c r="IKZ16" s="121"/>
      <c r="ILA16" s="121"/>
      <c r="ILB16" s="121"/>
      <c r="ILC16" s="121"/>
      <c r="ILD16" s="121"/>
      <c r="ILE16" s="121"/>
      <c r="ILF16" s="121"/>
      <c r="ILG16" s="121"/>
      <c r="ILH16" s="121"/>
      <c r="ILI16" s="121"/>
      <c r="ILJ16" s="121"/>
      <c r="ILK16" s="121"/>
      <c r="ILL16" s="121"/>
      <c r="ILM16" s="121"/>
      <c r="ILN16" s="121"/>
      <c r="ILO16" s="121"/>
      <c r="ILP16" s="121"/>
      <c r="ILQ16" s="121"/>
      <c r="ILR16" s="121"/>
      <c r="ILS16" s="121"/>
      <c r="ILT16" s="121"/>
      <c r="ILU16" s="121"/>
      <c r="ILV16" s="121"/>
      <c r="ILW16" s="121"/>
      <c r="ILX16" s="121"/>
      <c r="ILY16" s="121"/>
      <c r="ILZ16" s="121"/>
      <c r="IMA16" s="121"/>
      <c r="IMB16" s="121"/>
      <c r="IMC16" s="121"/>
      <c r="IMD16" s="121"/>
      <c r="IME16" s="121"/>
      <c r="IMF16" s="121"/>
      <c r="IMG16" s="121"/>
      <c r="IMH16" s="121"/>
      <c r="IMI16" s="121"/>
      <c r="IMJ16" s="121"/>
      <c r="IMK16" s="121"/>
      <c r="IML16" s="121"/>
      <c r="IMM16" s="121"/>
      <c r="IMN16" s="121"/>
      <c r="IMO16" s="121"/>
      <c r="IMP16" s="121"/>
      <c r="IMQ16" s="121"/>
      <c r="IMR16" s="121"/>
      <c r="IMS16" s="121"/>
      <c r="IMT16" s="121"/>
      <c r="IMU16" s="121"/>
      <c r="IMV16" s="121"/>
      <c r="IMW16" s="121"/>
      <c r="IMX16" s="121"/>
      <c r="IMY16" s="121"/>
      <c r="IMZ16" s="121"/>
      <c r="INA16" s="121"/>
      <c r="INB16" s="121"/>
      <c r="INC16" s="121"/>
      <c r="IND16" s="121"/>
      <c r="INE16" s="121"/>
      <c r="INF16" s="121"/>
      <c r="ING16" s="121"/>
      <c r="INH16" s="121"/>
      <c r="INI16" s="121"/>
      <c r="INJ16" s="121"/>
      <c r="INK16" s="121"/>
      <c r="INL16" s="121"/>
      <c r="INM16" s="121"/>
      <c r="INN16" s="121"/>
      <c r="INO16" s="121"/>
      <c r="INP16" s="121"/>
      <c r="INQ16" s="121"/>
      <c r="INR16" s="121"/>
      <c r="INS16" s="121"/>
      <c r="INT16" s="121"/>
      <c r="INU16" s="121"/>
      <c r="INV16" s="121"/>
      <c r="INW16" s="121"/>
      <c r="INX16" s="121"/>
      <c r="INY16" s="121"/>
      <c r="INZ16" s="121"/>
      <c r="IOA16" s="121"/>
      <c r="IOB16" s="121"/>
      <c r="IOC16" s="121"/>
      <c r="IOD16" s="121"/>
      <c r="IOE16" s="121"/>
      <c r="IOF16" s="121"/>
      <c r="IOG16" s="121"/>
      <c r="IOH16" s="121"/>
      <c r="IOI16" s="121"/>
      <c r="IOJ16" s="121"/>
      <c r="IOK16" s="121"/>
      <c r="IOL16" s="121"/>
      <c r="IOM16" s="121"/>
      <c r="ION16" s="121"/>
      <c r="IOO16" s="121"/>
      <c r="IOP16" s="121"/>
      <c r="IOQ16" s="121"/>
      <c r="IOR16" s="121"/>
      <c r="IOS16" s="121"/>
      <c r="IOT16" s="121"/>
      <c r="IOU16" s="121"/>
      <c r="IOV16" s="121"/>
      <c r="IOW16" s="121"/>
      <c r="IOX16" s="121"/>
      <c r="IOY16" s="121"/>
      <c r="IOZ16" s="121"/>
      <c r="IPA16" s="121"/>
      <c r="IPB16" s="121"/>
      <c r="IPC16" s="121"/>
      <c r="IPD16" s="121"/>
      <c r="IPE16" s="121"/>
      <c r="IPF16" s="121"/>
      <c r="IPG16" s="121"/>
      <c r="IPH16" s="121"/>
      <c r="IPI16" s="121"/>
      <c r="IPJ16" s="121"/>
      <c r="IPK16" s="121"/>
      <c r="IPL16" s="121"/>
      <c r="IPM16" s="121"/>
      <c r="IPN16" s="121"/>
      <c r="IPO16" s="121"/>
      <c r="IPP16" s="121"/>
      <c r="IPQ16" s="121"/>
      <c r="IPR16" s="121"/>
      <c r="IPS16" s="121"/>
      <c r="IPT16" s="121"/>
      <c r="IPU16" s="121"/>
      <c r="IPV16" s="121"/>
      <c r="IPW16" s="121"/>
      <c r="IPX16" s="121"/>
      <c r="IPY16" s="121"/>
      <c r="IPZ16" s="121"/>
      <c r="IQA16" s="121"/>
      <c r="IQB16" s="121"/>
      <c r="IQC16" s="121"/>
      <c r="IQD16" s="121"/>
      <c r="IQE16" s="121"/>
      <c r="IQF16" s="121"/>
      <c r="IQG16" s="121"/>
      <c r="IQH16" s="121"/>
      <c r="IQI16" s="121"/>
      <c r="IQJ16" s="121"/>
      <c r="IQK16" s="121"/>
      <c r="IQL16" s="121"/>
      <c r="IQM16" s="121"/>
      <c r="IQN16" s="121"/>
      <c r="IQO16" s="121"/>
      <c r="IQP16" s="121"/>
      <c r="IQQ16" s="121"/>
      <c r="IQR16" s="121"/>
      <c r="IQS16" s="121"/>
      <c r="IQT16" s="121"/>
      <c r="IQU16" s="121"/>
      <c r="IQV16" s="121"/>
      <c r="IQW16" s="121"/>
      <c r="IQX16" s="121"/>
      <c r="IQY16" s="121"/>
      <c r="IQZ16" s="121"/>
      <c r="IRA16" s="121"/>
      <c r="IRB16" s="121"/>
      <c r="IRC16" s="121"/>
      <c r="IRD16" s="121"/>
      <c r="IRE16" s="121"/>
      <c r="IRF16" s="121"/>
      <c r="IRG16" s="121"/>
      <c r="IRH16" s="121"/>
      <c r="IRI16" s="121"/>
      <c r="IRJ16" s="121"/>
      <c r="IRK16" s="121"/>
      <c r="IRL16" s="121"/>
      <c r="IRM16" s="121"/>
      <c r="IRN16" s="121"/>
      <c r="IRO16" s="121"/>
      <c r="IRP16" s="121"/>
      <c r="IRQ16" s="121"/>
      <c r="IRR16" s="121"/>
      <c r="IRS16" s="121"/>
      <c r="IRT16" s="121"/>
      <c r="IRU16" s="121"/>
      <c r="IRV16" s="121"/>
      <c r="IRW16" s="121"/>
      <c r="IRX16" s="121"/>
      <c r="IRY16" s="121"/>
      <c r="IRZ16" s="121"/>
      <c r="ISA16" s="121"/>
      <c r="ISB16" s="121"/>
      <c r="ISC16" s="121"/>
      <c r="ISD16" s="121"/>
      <c r="ISE16" s="121"/>
      <c r="ISF16" s="121"/>
      <c r="ISG16" s="121"/>
      <c r="ISH16" s="121"/>
      <c r="ISI16" s="121"/>
      <c r="ISJ16" s="121"/>
      <c r="ISK16" s="121"/>
      <c r="ISL16" s="121"/>
      <c r="ISM16" s="121"/>
      <c r="ISN16" s="121"/>
      <c r="ISO16" s="121"/>
      <c r="ISP16" s="121"/>
      <c r="ISQ16" s="121"/>
      <c r="ISR16" s="121"/>
      <c r="ISS16" s="121"/>
      <c r="IST16" s="121"/>
      <c r="ISU16" s="121"/>
      <c r="ISV16" s="121"/>
      <c r="ISW16" s="121"/>
      <c r="ISX16" s="121"/>
      <c r="ISY16" s="121"/>
      <c r="ISZ16" s="121"/>
      <c r="ITA16" s="121"/>
      <c r="ITB16" s="121"/>
      <c r="ITC16" s="121"/>
      <c r="ITD16" s="121"/>
      <c r="ITE16" s="121"/>
      <c r="ITF16" s="121"/>
      <c r="ITG16" s="121"/>
      <c r="ITH16" s="121"/>
      <c r="ITI16" s="121"/>
      <c r="ITJ16" s="121"/>
      <c r="ITK16" s="121"/>
      <c r="ITL16" s="121"/>
      <c r="ITM16" s="121"/>
      <c r="ITN16" s="121"/>
      <c r="ITO16" s="121"/>
      <c r="ITP16" s="121"/>
      <c r="ITQ16" s="121"/>
      <c r="ITR16" s="121"/>
      <c r="ITS16" s="121"/>
      <c r="ITT16" s="121"/>
      <c r="ITU16" s="121"/>
      <c r="ITV16" s="121"/>
      <c r="ITW16" s="121"/>
      <c r="ITX16" s="121"/>
      <c r="ITY16" s="121"/>
      <c r="ITZ16" s="121"/>
      <c r="IUA16" s="121"/>
      <c r="IUB16" s="121"/>
      <c r="IUC16" s="121"/>
      <c r="IUD16" s="121"/>
      <c r="IUE16" s="121"/>
      <c r="IUF16" s="121"/>
      <c r="IUG16" s="121"/>
      <c r="IUH16" s="121"/>
      <c r="IUI16" s="121"/>
      <c r="IUJ16" s="121"/>
      <c r="IUK16" s="121"/>
      <c r="IUL16" s="121"/>
      <c r="IUM16" s="121"/>
      <c r="IUN16" s="121"/>
      <c r="IUO16" s="121"/>
      <c r="IUP16" s="121"/>
      <c r="IUQ16" s="121"/>
      <c r="IUR16" s="121"/>
      <c r="IUS16" s="121"/>
      <c r="IUT16" s="121"/>
      <c r="IUU16" s="121"/>
      <c r="IUV16" s="121"/>
      <c r="IUW16" s="121"/>
      <c r="IUX16" s="121"/>
      <c r="IUY16" s="121"/>
      <c r="IUZ16" s="121"/>
      <c r="IVA16" s="121"/>
      <c r="IVB16" s="121"/>
      <c r="IVC16" s="121"/>
      <c r="IVD16" s="121"/>
      <c r="IVE16" s="121"/>
      <c r="IVF16" s="121"/>
      <c r="IVG16" s="121"/>
      <c r="IVH16" s="121"/>
      <c r="IVI16" s="121"/>
      <c r="IVJ16" s="121"/>
      <c r="IVK16" s="121"/>
      <c r="IVL16" s="121"/>
      <c r="IVM16" s="121"/>
      <c r="IVN16" s="121"/>
      <c r="IVO16" s="121"/>
      <c r="IVP16" s="121"/>
      <c r="IVQ16" s="121"/>
      <c r="IVR16" s="121"/>
      <c r="IVS16" s="121"/>
      <c r="IVT16" s="121"/>
      <c r="IVU16" s="121"/>
      <c r="IVV16" s="121"/>
      <c r="IVW16" s="121"/>
      <c r="IVX16" s="121"/>
      <c r="IVY16" s="121"/>
      <c r="IVZ16" s="121"/>
      <c r="IWA16" s="121"/>
      <c r="IWB16" s="121"/>
      <c r="IWC16" s="121"/>
      <c r="IWD16" s="121"/>
      <c r="IWE16" s="121"/>
      <c r="IWF16" s="121"/>
      <c r="IWG16" s="121"/>
      <c r="IWH16" s="121"/>
      <c r="IWI16" s="121"/>
      <c r="IWJ16" s="121"/>
      <c r="IWK16" s="121"/>
      <c r="IWL16" s="121"/>
      <c r="IWM16" s="121"/>
      <c r="IWN16" s="121"/>
      <c r="IWO16" s="121"/>
      <c r="IWP16" s="121"/>
      <c r="IWQ16" s="121"/>
      <c r="IWR16" s="121"/>
      <c r="IWS16" s="121"/>
      <c r="IWT16" s="121"/>
      <c r="IWU16" s="121"/>
      <c r="IWV16" s="121"/>
      <c r="IWW16" s="121"/>
      <c r="IWX16" s="121"/>
      <c r="IWY16" s="121"/>
      <c r="IWZ16" s="121"/>
      <c r="IXA16" s="121"/>
      <c r="IXB16" s="121"/>
      <c r="IXC16" s="121"/>
      <c r="IXD16" s="121"/>
      <c r="IXE16" s="121"/>
      <c r="IXF16" s="121"/>
      <c r="IXG16" s="121"/>
      <c r="IXH16" s="121"/>
      <c r="IXI16" s="121"/>
      <c r="IXJ16" s="121"/>
      <c r="IXK16" s="121"/>
      <c r="IXL16" s="121"/>
      <c r="IXM16" s="121"/>
      <c r="IXN16" s="121"/>
      <c r="IXO16" s="121"/>
      <c r="IXP16" s="121"/>
      <c r="IXQ16" s="121"/>
      <c r="IXR16" s="121"/>
      <c r="IXS16" s="121"/>
      <c r="IXT16" s="121"/>
      <c r="IXU16" s="121"/>
      <c r="IXV16" s="121"/>
      <c r="IXW16" s="121"/>
      <c r="IXX16" s="121"/>
      <c r="IXY16" s="121"/>
      <c r="IXZ16" s="121"/>
      <c r="IYA16" s="121"/>
      <c r="IYB16" s="121"/>
      <c r="IYC16" s="121"/>
      <c r="IYD16" s="121"/>
      <c r="IYE16" s="121"/>
      <c r="IYF16" s="121"/>
      <c r="IYG16" s="121"/>
      <c r="IYH16" s="121"/>
      <c r="IYI16" s="121"/>
      <c r="IYJ16" s="121"/>
      <c r="IYK16" s="121"/>
      <c r="IYL16" s="121"/>
      <c r="IYM16" s="121"/>
      <c r="IYN16" s="121"/>
      <c r="IYO16" s="121"/>
      <c r="IYP16" s="121"/>
      <c r="IYQ16" s="121"/>
      <c r="IYR16" s="121"/>
      <c r="IYS16" s="121"/>
      <c r="IYT16" s="121"/>
      <c r="IYU16" s="121"/>
      <c r="IYV16" s="121"/>
      <c r="IYW16" s="121"/>
      <c r="IYX16" s="121"/>
      <c r="IYY16" s="121"/>
      <c r="IYZ16" s="121"/>
      <c r="IZA16" s="121"/>
      <c r="IZB16" s="121"/>
      <c r="IZC16" s="121"/>
      <c r="IZD16" s="121"/>
      <c r="IZE16" s="121"/>
      <c r="IZF16" s="121"/>
      <c r="IZG16" s="121"/>
      <c r="IZH16" s="121"/>
      <c r="IZI16" s="121"/>
      <c r="IZJ16" s="121"/>
      <c r="IZK16" s="121"/>
      <c r="IZL16" s="121"/>
      <c r="IZM16" s="121"/>
      <c r="IZN16" s="121"/>
      <c r="IZO16" s="121"/>
      <c r="IZP16" s="121"/>
      <c r="IZQ16" s="121"/>
      <c r="IZR16" s="121"/>
      <c r="IZS16" s="121"/>
      <c r="IZT16" s="121"/>
      <c r="IZU16" s="121"/>
      <c r="IZV16" s="121"/>
      <c r="IZW16" s="121"/>
      <c r="IZX16" s="121"/>
      <c r="IZY16" s="121"/>
      <c r="IZZ16" s="121"/>
      <c r="JAA16" s="121"/>
      <c r="JAB16" s="121"/>
      <c r="JAC16" s="121"/>
      <c r="JAD16" s="121"/>
      <c r="JAE16" s="121"/>
      <c r="JAF16" s="121"/>
      <c r="JAG16" s="121"/>
      <c r="JAH16" s="121"/>
      <c r="JAI16" s="121"/>
      <c r="JAJ16" s="121"/>
      <c r="JAK16" s="121"/>
      <c r="JAL16" s="121"/>
      <c r="JAM16" s="121"/>
      <c r="JAN16" s="121"/>
      <c r="JAO16" s="121"/>
      <c r="JAP16" s="121"/>
      <c r="JAQ16" s="121"/>
      <c r="JAR16" s="121"/>
      <c r="JAS16" s="121"/>
      <c r="JAT16" s="121"/>
      <c r="JAU16" s="121"/>
      <c r="JAV16" s="121"/>
      <c r="JAW16" s="121"/>
      <c r="JAX16" s="121"/>
      <c r="JAY16" s="121"/>
      <c r="JAZ16" s="121"/>
      <c r="JBA16" s="121"/>
      <c r="JBB16" s="121"/>
      <c r="JBC16" s="121"/>
      <c r="JBD16" s="121"/>
      <c r="JBE16" s="121"/>
      <c r="JBF16" s="121"/>
      <c r="JBG16" s="121"/>
      <c r="JBH16" s="121"/>
      <c r="JBI16" s="121"/>
      <c r="JBJ16" s="121"/>
      <c r="JBK16" s="121"/>
      <c r="JBL16" s="121"/>
      <c r="JBM16" s="121"/>
      <c r="JBN16" s="121"/>
      <c r="JBO16" s="121"/>
      <c r="JBP16" s="121"/>
      <c r="JBQ16" s="121"/>
      <c r="JBR16" s="121"/>
      <c r="JBS16" s="121"/>
      <c r="JBT16" s="121"/>
      <c r="JBU16" s="121"/>
      <c r="JBV16" s="121"/>
      <c r="JBW16" s="121"/>
      <c r="JBX16" s="121"/>
      <c r="JBY16" s="121"/>
      <c r="JBZ16" s="121"/>
      <c r="JCA16" s="121"/>
      <c r="JCB16" s="121"/>
      <c r="JCC16" s="121"/>
      <c r="JCD16" s="121"/>
      <c r="JCE16" s="121"/>
      <c r="JCF16" s="121"/>
      <c r="JCG16" s="121"/>
      <c r="JCH16" s="121"/>
      <c r="JCI16" s="121"/>
      <c r="JCJ16" s="121"/>
      <c r="JCK16" s="121"/>
      <c r="JCL16" s="121"/>
      <c r="JCM16" s="121"/>
      <c r="JCN16" s="121"/>
      <c r="JCO16" s="121"/>
      <c r="JCP16" s="121"/>
      <c r="JCQ16" s="121"/>
      <c r="JCR16" s="121"/>
      <c r="JCS16" s="121"/>
      <c r="JCT16" s="121"/>
      <c r="JCU16" s="121"/>
      <c r="JCV16" s="121"/>
      <c r="JCW16" s="121"/>
      <c r="JCX16" s="121"/>
      <c r="JCY16" s="121"/>
      <c r="JCZ16" s="121"/>
      <c r="JDA16" s="121"/>
      <c r="JDB16" s="121"/>
      <c r="JDC16" s="121"/>
      <c r="JDD16" s="121"/>
      <c r="JDE16" s="121"/>
      <c r="JDF16" s="121"/>
      <c r="JDG16" s="121"/>
      <c r="JDH16" s="121"/>
      <c r="JDI16" s="121"/>
      <c r="JDJ16" s="121"/>
      <c r="JDK16" s="121"/>
      <c r="JDL16" s="121"/>
      <c r="JDM16" s="121"/>
      <c r="JDN16" s="121"/>
      <c r="JDO16" s="121"/>
      <c r="JDP16" s="121"/>
      <c r="JDQ16" s="121"/>
      <c r="JDR16" s="121"/>
      <c r="JDS16" s="121"/>
      <c r="JDT16" s="121"/>
      <c r="JDU16" s="121"/>
      <c r="JDV16" s="121"/>
      <c r="JDW16" s="121"/>
      <c r="JDX16" s="121"/>
      <c r="JDY16" s="121"/>
      <c r="JDZ16" s="121"/>
      <c r="JEA16" s="121"/>
      <c r="JEB16" s="121"/>
      <c r="JEC16" s="121"/>
      <c r="JED16" s="121"/>
      <c r="JEE16" s="121"/>
      <c r="JEF16" s="121"/>
      <c r="JEG16" s="121"/>
      <c r="JEH16" s="121"/>
      <c r="JEI16" s="121"/>
      <c r="JEJ16" s="121"/>
      <c r="JEK16" s="121"/>
      <c r="JEL16" s="121"/>
      <c r="JEM16" s="121"/>
      <c r="JEN16" s="121"/>
      <c r="JEO16" s="121"/>
      <c r="JEP16" s="121"/>
      <c r="JEQ16" s="121"/>
      <c r="JER16" s="121"/>
      <c r="JES16" s="121"/>
      <c r="JET16" s="121"/>
      <c r="JEU16" s="121"/>
      <c r="JEV16" s="121"/>
      <c r="JEW16" s="121"/>
      <c r="JEX16" s="121"/>
      <c r="JEY16" s="121"/>
      <c r="JEZ16" s="121"/>
      <c r="JFA16" s="121"/>
      <c r="JFB16" s="121"/>
      <c r="JFC16" s="121"/>
      <c r="JFD16" s="121"/>
      <c r="JFE16" s="121"/>
      <c r="JFF16" s="121"/>
      <c r="JFG16" s="121"/>
      <c r="JFH16" s="121"/>
      <c r="JFI16" s="121"/>
      <c r="JFJ16" s="121"/>
      <c r="JFK16" s="121"/>
      <c r="JFL16" s="121"/>
      <c r="JFM16" s="121"/>
      <c r="JFN16" s="121"/>
      <c r="JFO16" s="121"/>
      <c r="JFP16" s="121"/>
      <c r="JFQ16" s="121"/>
      <c r="JFR16" s="121"/>
      <c r="JFS16" s="121"/>
      <c r="JFT16" s="121"/>
      <c r="JFU16" s="121"/>
      <c r="JFV16" s="121"/>
      <c r="JFW16" s="121"/>
      <c r="JFX16" s="121"/>
      <c r="JFY16" s="121"/>
      <c r="JFZ16" s="121"/>
      <c r="JGA16" s="121"/>
      <c r="JGB16" s="121"/>
      <c r="JGC16" s="121"/>
      <c r="JGD16" s="121"/>
      <c r="JGE16" s="121"/>
      <c r="JGF16" s="121"/>
      <c r="JGG16" s="121"/>
      <c r="JGH16" s="121"/>
      <c r="JGI16" s="121"/>
      <c r="JGJ16" s="121"/>
      <c r="JGK16" s="121"/>
      <c r="JGL16" s="121"/>
      <c r="JGM16" s="121"/>
      <c r="JGN16" s="121"/>
      <c r="JGO16" s="121"/>
      <c r="JGP16" s="121"/>
      <c r="JGQ16" s="121"/>
      <c r="JGR16" s="121"/>
      <c r="JGS16" s="121"/>
      <c r="JGT16" s="121"/>
      <c r="JGU16" s="121"/>
      <c r="JGV16" s="121"/>
      <c r="JGW16" s="121"/>
      <c r="JGX16" s="121"/>
      <c r="JGY16" s="121"/>
      <c r="JGZ16" s="121"/>
      <c r="JHA16" s="121"/>
      <c r="JHB16" s="121"/>
      <c r="JHC16" s="121"/>
      <c r="JHD16" s="121"/>
      <c r="JHE16" s="121"/>
      <c r="JHF16" s="121"/>
      <c r="JHG16" s="121"/>
      <c r="JHH16" s="121"/>
      <c r="JHI16" s="121"/>
      <c r="JHJ16" s="121"/>
      <c r="JHK16" s="121"/>
      <c r="JHL16" s="121"/>
      <c r="JHM16" s="121"/>
      <c r="JHN16" s="121"/>
      <c r="JHO16" s="121"/>
      <c r="JHP16" s="121"/>
      <c r="JHQ16" s="121"/>
      <c r="JHR16" s="121"/>
      <c r="JHS16" s="121"/>
      <c r="JHT16" s="121"/>
      <c r="JHU16" s="121"/>
      <c r="JHV16" s="121"/>
      <c r="JHW16" s="121"/>
      <c r="JHX16" s="121"/>
      <c r="JHY16" s="121"/>
      <c r="JHZ16" s="121"/>
      <c r="JIA16" s="121"/>
      <c r="JIB16" s="121"/>
      <c r="JIC16" s="121"/>
      <c r="JID16" s="121"/>
      <c r="JIE16" s="121"/>
      <c r="JIF16" s="121"/>
      <c r="JIG16" s="121"/>
      <c r="JIH16" s="121"/>
      <c r="JII16" s="121"/>
      <c r="JIJ16" s="121"/>
      <c r="JIK16" s="121"/>
      <c r="JIL16" s="121"/>
      <c r="JIM16" s="121"/>
      <c r="JIN16" s="121"/>
      <c r="JIO16" s="121"/>
      <c r="JIP16" s="121"/>
      <c r="JIQ16" s="121"/>
      <c r="JIR16" s="121"/>
      <c r="JIS16" s="121"/>
      <c r="JIT16" s="121"/>
      <c r="JIU16" s="121"/>
      <c r="JIV16" s="121"/>
      <c r="JIW16" s="121"/>
      <c r="JIX16" s="121"/>
      <c r="JIY16" s="121"/>
      <c r="JIZ16" s="121"/>
      <c r="JJA16" s="121"/>
      <c r="JJB16" s="121"/>
      <c r="JJC16" s="121"/>
      <c r="JJD16" s="121"/>
      <c r="JJE16" s="121"/>
      <c r="JJF16" s="121"/>
      <c r="JJG16" s="121"/>
      <c r="JJH16" s="121"/>
      <c r="JJI16" s="121"/>
      <c r="JJJ16" s="121"/>
      <c r="JJK16" s="121"/>
      <c r="JJL16" s="121"/>
      <c r="JJM16" s="121"/>
      <c r="JJN16" s="121"/>
      <c r="JJO16" s="121"/>
      <c r="JJP16" s="121"/>
      <c r="JJQ16" s="121"/>
      <c r="JJR16" s="121"/>
      <c r="JJS16" s="121"/>
      <c r="JJT16" s="121"/>
      <c r="JJU16" s="121"/>
      <c r="JJV16" s="121"/>
      <c r="JJW16" s="121"/>
      <c r="JJX16" s="121"/>
      <c r="JJY16" s="121"/>
      <c r="JJZ16" s="121"/>
      <c r="JKA16" s="121"/>
      <c r="JKB16" s="121"/>
      <c r="JKC16" s="121"/>
      <c r="JKD16" s="121"/>
      <c r="JKE16" s="121"/>
      <c r="JKF16" s="121"/>
      <c r="JKG16" s="121"/>
      <c r="JKH16" s="121"/>
      <c r="JKI16" s="121"/>
      <c r="JKJ16" s="121"/>
      <c r="JKK16" s="121"/>
      <c r="JKL16" s="121"/>
      <c r="JKM16" s="121"/>
      <c r="JKN16" s="121"/>
      <c r="JKO16" s="121"/>
      <c r="JKP16" s="121"/>
      <c r="JKQ16" s="121"/>
      <c r="JKR16" s="121"/>
      <c r="JKS16" s="121"/>
      <c r="JKT16" s="121"/>
      <c r="JKU16" s="121"/>
      <c r="JKV16" s="121"/>
      <c r="JKW16" s="121"/>
      <c r="JKX16" s="121"/>
      <c r="JKY16" s="121"/>
      <c r="JKZ16" s="121"/>
      <c r="JLA16" s="121"/>
      <c r="JLB16" s="121"/>
      <c r="JLC16" s="121"/>
      <c r="JLD16" s="121"/>
      <c r="JLE16" s="121"/>
      <c r="JLF16" s="121"/>
      <c r="JLG16" s="121"/>
      <c r="JLH16" s="121"/>
      <c r="JLI16" s="121"/>
      <c r="JLJ16" s="121"/>
      <c r="JLK16" s="121"/>
      <c r="JLL16" s="121"/>
      <c r="JLM16" s="121"/>
      <c r="JLN16" s="121"/>
      <c r="JLO16" s="121"/>
      <c r="JLP16" s="121"/>
      <c r="JLQ16" s="121"/>
      <c r="JLR16" s="121"/>
      <c r="JLS16" s="121"/>
      <c r="JLT16" s="121"/>
      <c r="JLU16" s="121"/>
      <c r="JLV16" s="121"/>
      <c r="JLW16" s="121"/>
      <c r="JLX16" s="121"/>
      <c r="JLY16" s="121"/>
      <c r="JLZ16" s="121"/>
      <c r="JMA16" s="121"/>
      <c r="JMB16" s="121"/>
      <c r="JMC16" s="121"/>
      <c r="JMD16" s="121"/>
      <c r="JME16" s="121"/>
      <c r="JMF16" s="121"/>
      <c r="JMG16" s="121"/>
      <c r="JMH16" s="121"/>
      <c r="JMI16" s="121"/>
      <c r="JMJ16" s="121"/>
      <c r="JMK16" s="121"/>
      <c r="JML16" s="121"/>
      <c r="JMM16" s="121"/>
      <c r="JMN16" s="121"/>
      <c r="JMO16" s="121"/>
      <c r="JMP16" s="121"/>
      <c r="JMQ16" s="121"/>
      <c r="JMR16" s="121"/>
      <c r="JMS16" s="121"/>
      <c r="JMT16" s="121"/>
      <c r="JMU16" s="121"/>
      <c r="JMV16" s="121"/>
      <c r="JMW16" s="121"/>
      <c r="JMX16" s="121"/>
      <c r="JMY16" s="121"/>
      <c r="JMZ16" s="121"/>
      <c r="JNA16" s="121"/>
      <c r="JNB16" s="121"/>
      <c r="JNC16" s="121"/>
      <c r="JND16" s="121"/>
      <c r="JNE16" s="121"/>
      <c r="JNF16" s="121"/>
      <c r="JNG16" s="121"/>
      <c r="JNH16" s="121"/>
      <c r="JNI16" s="121"/>
      <c r="JNJ16" s="121"/>
      <c r="JNK16" s="121"/>
      <c r="JNL16" s="121"/>
      <c r="JNM16" s="121"/>
      <c r="JNN16" s="121"/>
      <c r="JNO16" s="121"/>
      <c r="JNP16" s="121"/>
      <c r="JNQ16" s="121"/>
      <c r="JNR16" s="121"/>
      <c r="JNS16" s="121"/>
      <c r="JNT16" s="121"/>
      <c r="JNU16" s="121"/>
      <c r="JNV16" s="121"/>
      <c r="JNW16" s="121"/>
      <c r="JNX16" s="121"/>
      <c r="JNY16" s="121"/>
      <c r="JNZ16" s="121"/>
      <c r="JOA16" s="121"/>
      <c r="JOB16" s="121"/>
      <c r="JOC16" s="121"/>
      <c r="JOD16" s="121"/>
      <c r="JOE16" s="121"/>
      <c r="JOF16" s="121"/>
      <c r="JOG16" s="121"/>
      <c r="JOH16" s="121"/>
      <c r="JOI16" s="121"/>
      <c r="JOJ16" s="121"/>
      <c r="JOK16" s="121"/>
      <c r="JOL16" s="121"/>
      <c r="JOM16" s="121"/>
      <c r="JON16" s="121"/>
      <c r="JOO16" s="121"/>
      <c r="JOP16" s="121"/>
      <c r="JOQ16" s="121"/>
      <c r="JOR16" s="121"/>
      <c r="JOS16" s="121"/>
      <c r="JOT16" s="121"/>
      <c r="JOU16" s="121"/>
      <c r="JOV16" s="121"/>
      <c r="JOW16" s="121"/>
      <c r="JOX16" s="121"/>
      <c r="JOY16" s="121"/>
      <c r="JOZ16" s="121"/>
      <c r="JPA16" s="121"/>
      <c r="JPB16" s="121"/>
      <c r="JPC16" s="121"/>
      <c r="JPD16" s="121"/>
      <c r="JPE16" s="121"/>
      <c r="JPF16" s="121"/>
      <c r="JPG16" s="121"/>
      <c r="JPH16" s="121"/>
      <c r="JPI16" s="121"/>
      <c r="JPJ16" s="121"/>
      <c r="JPK16" s="121"/>
      <c r="JPL16" s="121"/>
      <c r="JPM16" s="121"/>
      <c r="JPN16" s="121"/>
      <c r="JPO16" s="121"/>
      <c r="JPP16" s="121"/>
      <c r="JPQ16" s="121"/>
      <c r="JPR16" s="121"/>
      <c r="JPS16" s="121"/>
      <c r="JPT16" s="121"/>
      <c r="JPU16" s="121"/>
      <c r="JPV16" s="121"/>
      <c r="JPW16" s="121"/>
      <c r="JPX16" s="121"/>
      <c r="JPY16" s="121"/>
      <c r="JPZ16" s="121"/>
      <c r="JQA16" s="121"/>
      <c r="JQB16" s="121"/>
      <c r="JQC16" s="121"/>
      <c r="JQD16" s="121"/>
      <c r="JQE16" s="121"/>
      <c r="JQF16" s="121"/>
      <c r="JQG16" s="121"/>
      <c r="JQH16" s="121"/>
      <c r="JQI16" s="121"/>
      <c r="JQJ16" s="121"/>
      <c r="JQK16" s="121"/>
      <c r="JQL16" s="121"/>
      <c r="JQM16" s="121"/>
      <c r="JQN16" s="121"/>
      <c r="JQO16" s="121"/>
      <c r="JQP16" s="121"/>
      <c r="JQQ16" s="121"/>
      <c r="JQR16" s="121"/>
      <c r="JQS16" s="121"/>
      <c r="JQT16" s="121"/>
      <c r="JQU16" s="121"/>
      <c r="JQV16" s="121"/>
      <c r="JQW16" s="121"/>
      <c r="JQX16" s="121"/>
      <c r="JQY16" s="121"/>
      <c r="JQZ16" s="121"/>
      <c r="JRA16" s="121"/>
      <c r="JRB16" s="121"/>
      <c r="JRC16" s="121"/>
      <c r="JRD16" s="121"/>
      <c r="JRE16" s="121"/>
      <c r="JRF16" s="121"/>
      <c r="JRG16" s="121"/>
      <c r="JRH16" s="121"/>
      <c r="JRI16" s="121"/>
      <c r="JRJ16" s="121"/>
      <c r="JRK16" s="121"/>
      <c r="JRL16" s="121"/>
      <c r="JRM16" s="121"/>
      <c r="JRN16" s="121"/>
      <c r="JRO16" s="121"/>
      <c r="JRP16" s="121"/>
      <c r="JRQ16" s="121"/>
      <c r="JRR16" s="121"/>
      <c r="JRS16" s="121"/>
      <c r="JRT16" s="121"/>
      <c r="JRU16" s="121"/>
      <c r="JRV16" s="121"/>
      <c r="JRW16" s="121"/>
      <c r="JRX16" s="121"/>
      <c r="JRY16" s="121"/>
      <c r="JRZ16" s="121"/>
      <c r="JSA16" s="121"/>
      <c r="JSB16" s="121"/>
      <c r="JSC16" s="121"/>
      <c r="JSD16" s="121"/>
      <c r="JSE16" s="121"/>
      <c r="JSF16" s="121"/>
      <c r="JSG16" s="121"/>
      <c r="JSH16" s="121"/>
      <c r="JSI16" s="121"/>
      <c r="JSJ16" s="121"/>
      <c r="JSK16" s="121"/>
      <c r="JSL16" s="121"/>
      <c r="JSM16" s="121"/>
      <c r="JSN16" s="121"/>
      <c r="JSO16" s="121"/>
      <c r="JSP16" s="121"/>
      <c r="JSQ16" s="121"/>
      <c r="JSR16" s="121"/>
      <c r="JSS16" s="121"/>
      <c r="JST16" s="121"/>
      <c r="JSU16" s="121"/>
      <c r="JSV16" s="121"/>
      <c r="JSW16" s="121"/>
      <c r="JSX16" s="121"/>
      <c r="JSY16" s="121"/>
      <c r="JSZ16" s="121"/>
      <c r="JTA16" s="121"/>
      <c r="JTB16" s="121"/>
      <c r="JTC16" s="121"/>
      <c r="JTD16" s="121"/>
      <c r="JTE16" s="121"/>
      <c r="JTF16" s="121"/>
      <c r="JTG16" s="121"/>
      <c r="JTH16" s="121"/>
      <c r="JTI16" s="121"/>
      <c r="JTJ16" s="121"/>
      <c r="JTK16" s="121"/>
      <c r="JTL16" s="121"/>
      <c r="JTM16" s="121"/>
      <c r="JTN16" s="121"/>
      <c r="JTO16" s="121"/>
      <c r="JTP16" s="121"/>
      <c r="JTQ16" s="121"/>
      <c r="JTR16" s="121"/>
      <c r="JTS16" s="121"/>
      <c r="JTT16" s="121"/>
      <c r="JTU16" s="121"/>
      <c r="JTV16" s="121"/>
      <c r="JTW16" s="121"/>
      <c r="JTX16" s="121"/>
      <c r="JTY16" s="121"/>
      <c r="JTZ16" s="121"/>
      <c r="JUA16" s="121"/>
      <c r="JUB16" s="121"/>
      <c r="JUC16" s="121"/>
      <c r="JUD16" s="121"/>
      <c r="JUE16" s="121"/>
      <c r="JUF16" s="121"/>
      <c r="JUG16" s="121"/>
      <c r="JUH16" s="121"/>
      <c r="JUI16" s="121"/>
      <c r="JUJ16" s="121"/>
      <c r="JUK16" s="121"/>
      <c r="JUL16" s="121"/>
      <c r="JUM16" s="121"/>
      <c r="JUN16" s="121"/>
      <c r="JUO16" s="121"/>
      <c r="JUP16" s="121"/>
      <c r="JUQ16" s="121"/>
      <c r="JUR16" s="121"/>
      <c r="JUS16" s="121"/>
      <c r="JUT16" s="121"/>
      <c r="JUU16" s="121"/>
      <c r="JUV16" s="121"/>
      <c r="JUW16" s="121"/>
      <c r="JUX16" s="121"/>
      <c r="JUY16" s="121"/>
      <c r="JUZ16" s="121"/>
      <c r="JVA16" s="121"/>
      <c r="JVB16" s="121"/>
      <c r="JVC16" s="121"/>
      <c r="JVD16" s="121"/>
      <c r="JVE16" s="121"/>
      <c r="JVF16" s="121"/>
      <c r="JVG16" s="121"/>
      <c r="JVH16" s="121"/>
      <c r="JVI16" s="121"/>
      <c r="JVJ16" s="121"/>
      <c r="JVK16" s="121"/>
      <c r="JVL16" s="121"/>
      <c r="JVM16" s="121"/>
      <c r="JVN16" s="121"/>
      <c r="JVO16" s="121"/>
      <c r="JVP16" s="121"/>
      <c r="JVQ16" s="121"/>
      <c r="JVR16" s="121"/>
      <c r="JVS16" s="121"/>
      <c r="JVT16" s="121"/>
      <c r="JVU16" s="121"/>
      <c r="JVV16" s="121"/>
      <c r="JVW16" s="121"/>
      <c r="JVX16" s="121"/>
      <c r="JVY16" s="121"/>
      <c r="JVZ16" s="121"/>
      <c r="JWA16" s="121"/>
      <c r="JWB16" s="121"/>
      <c r="JWC16" s="121"/>
      <c r="JWD16" s="121"/>
      <c r="JWE16" s="121"/>
      <c r="JWF16" s="121"/>
      <c r="JWG16" s="121"/>
      <c r="JWH16" s="121"/>
      <c r="JWI16" s="121"/>
      <c r="JWJ16" s="121"/>
      <c r="JWK16" s="121"/>
      <c r="JWL16" s="121"/>
      <c r="JWM16" s="121"/>
      <c r="JWN16" s="121"/>
      <c r="JWO16" s="121"/>
      <c r="JWP16" s="121"/>
      <c r="JWQ16" s="121"/>
      <c r="JWR16" s="121"/>
      <c r="JWS16" s="121"/>
      <c r="JWT16" s="121"/>
      <c r="JWU16" s="121"/>
      <c r="JWV16" s="121"/>
      <c r="JWW16" s="121"/>
      <c r="JWX16" s="121"/>
      <c r="JWY16" s="121"/>
      <c r="JWZ16" s="121"/>
      <c r="JXA16" s="121"/>
      <c r="JXB16" s="121"/>
      <c r="JXC16" s="121"/>
      <c r="JXD16" s="121"/>
      <c r="JXE16" s="121"/>
      <c r="JXF16" s="121"/>
      <c r="JXG16" s="121"/>
      <c r="JXH16" s="121"/>
      <c r="JXI16" s="121"/>
      <c r="JXJ16" s="121"/>
      <c r="JXK16" s="121"/>
      <c r="JXL16" s="121"/>
      <c r="JXM16" s="121"/>
      <c r="JXN16" s="121"/>
      <c r="JXO16" s="121"/>
      <c r="JXP16" s="121"/>
      <c r="JXQ16" s="121"/>
      <c r="JXR16" s="121"/>
      <c r="JXS16" s="121"/>
      <c r="JXT16" s="121"/>
      <c r="JXU16" s="121"/>
      <c r="JXV16" s="121"/>
      <c r="JXW16" s="121"/>
      <c r="JXX16" s="121"/>
      <c r="JXY16" s="121"/>
      <c r="JXZ16" s="121"/>
      <c r="JYA16" s="121"/>
      <c r="JYB16" s="121"/>
      <c r="JYC16" s="121"/>
      <c r="JYD16" s="121"/>
      <c r="JYE16" s="121"/>
      <c r="JYF16" s="121"/>
      <c r="JYG16" s="121"/>
      <c r="JYH16" s="121"/>
      <c r="JYI16" s="121"/>
      <c r="JYJ16" s="121"/>
      <c r="JYK16" s="121"/>
      <c r="JYL16" s="121"/>
      <c r="JYM16" s="121"/>
      <c r="JYN16" s="121"/>
      <c r="JYO16" s="121"/>
      <c r="JYP16" s="121"/>
      <c r="JYQ16" s="121"/>
      <c r="JYR16" s="121"/>
      <c r="JYS16" s="121"/>
      <c r="JYT16" s="121"/>
      <c r="JYU16" s="121"/>
      <c r="JYV16" s="121"/>
      <c r="JYW16" s="121"/>
      <c r="JYX16" s="121"/>
      <c r="JYY16" s="121"/>
      <c r="JYZ16" s="121"/>
      <c r="JZA16" s="121"/>
      <c r="JZB16" s="121"/>
      <c r="JZC16" s="121"/>
      <c r="JZD16" s="121"/>
      <c r="JZE16" s="121"/>
      <c r="JZF16" s="121"/>
      <c r="JZG16" s="121"/>
      <c r="JZH16" s="121"/>
      <c r="JZI16" s="121"/>
      <c r="JZJ16" s="121"/>
      <c r="JZK16" s="121"/>
      <c r="JZL16" s="121"/>
      <c r="JZM16" s="121"/>
      <c r="JZN16" s="121"/>
      <c r="JZO16" s="121"/>
      <c r="JZP16" s="121"/>
      <c r="JZQ16" s="121"/>
      <c r="JZR16" s="121"/>
      <c r="JZS16" s="121"/>
      <c r="JZT16" s="121"/>
      <c r="JZU16" s="121"/>
      <c r="JZV16" s="121"/>
      <c r="JZW16" s="121"/>
      <c r="JZX16" s="121"/>
      <c r="JZY16" s="121"/>
      <c r="JZZ16" s="121"/>
      <c r="KAA16" s="121"/>
      <c r="KAB16" s="121"/>
      <c r="KAC16" s="121"/>
      <c r="KAD16" s="121"/>
      <c r="KAE16" s="121"/>
      <c r="KAF16" s="121"/>
      <c r="KAG16" s="121"/>
      <c r="KAH16" s="121"/>
      <c r="KAI16" s="121"/>
      <c r="KAJ16" s="121"/>
      <c r="KAK16" s="121"/>
      <c r="KAL16" s="121"/>
      <c r="KAM16" s="121"/>
      <c r="KAN16" s="121"/>
      <c r="KAO16" s="121"/>
      <c r="KAP16" s="121"/>
      <c r="KAQ16" s="121"/>
      <c r="KAR16" s="121"/>
      <c r="KAS16" s="121"/>
      <c r="KAT16" s="121"/>
      <c r="KAU16" s="121"/>
      <c r="KAV16" s="121"/>
      <c r="KAW16" s="121"/>
      <c r="KAX16" s="121"/>
      <c r="KAY16" s="121"/>
      <c r="KAZ16" s="121"/>
      <c r="KBA16" s="121"/>
      <c r="KBB16" s="121"/>
      <c r="KBC16" s="121"/>
      <c r="KBD16" s="121"/>
      <c r="KBE16" s="121"/>
      <c r="KBF16" s="121"/>
      <c r="KBG16" s="121"/>
      <c r="KBH16" s="121"/>
      <c r="KBI16" s="121"/>
      <c r="KBJ16" s="121"/>
      <c r="KBK16" s="121"/>
      <c r="KBL16" s="121"/>
      <c r="KBM16" s="121"/>
      <c r="KBN16" s="121"/>
      <c r="KBO16" s="121"/>
      <c r="KBP16" s="121"/>
      <c r="KBQ16" s="121"/>
      <c r="KBR16" s="121"/>
      <c r="KBS16" s="121"/>
      <c r="KBT16" s="121"/>
      <c r="KBU16" s="121"/>
      <c r="KBV16" s="121"/>
      <c r="KBW16" s="121"/>
      <c r="KBX16" s="121"/>
      <c r="KBY16" s="121"/>
      <c r="KBZ16" s="121"/>
      <c r="KCA16" s="121"/>
      <c r="KCB16" s="121"/>
      <c r="KCC16" s="121"/>
      <c r="KCD16" s="121"/>
      <c r="KCE16" s="121"/>
      <c r="KCF16" s="121"/>
      <c r="KCG16" s="121"/>
      <c r="KCH16" s="121"/>
      <c r="KCI16" s="121"/>
      <c r="KCJ16" s="121"/>
      <c r="KCK16" s="121"/>
      <c r="KCL16" s="121"/>
      <c r="KCM16" s="121"/>
      <c r="KCN16" s="121"/>
      <c r="KCO16" s="121"/>
      <c r="KCP16" s="121"/>
      <c r="KCQ16" s="121"/>
      <c r="KCR16" s="121"/>
      <c r="KCS16" s="121"/>
      <c r="KCT16" s="121"/>
      <c r="KCU16" s="121"/>
      <c r="KCV16" s="121"/>
      <c r="KCW16" s="121"/>
      <c r="KCX16" s="121"/>
      <c r="KCY16" s="121"/>
      <c r="KCZ16" s="121"/>
      <c r="KDA16" s="121"/>
      <c r="KDB16" s="121"/>
      <c r="KDC16" s="121"/>
      <c r="KDD16" s="121"/>
      <c r="KDE16" s="121"/>
      <c r="KDF16" s="121"/>
      <c r="KDG16" s="121"/>
      <c r="KDH16" s="121"/>
      <c r="KDI16" s="121"/>
      <c r="KDJ16" s="121"/>
      <c r="KDK16" s="121"/>
      <c r="KDL16" s="121"/>
      <c r="KDM16" s="121"/>
      <c r="KDN16" s="121"/>
      <c r="KDO16" s="121"/>
      <c r="KDP16" s="121"/>
      <c r="KDQ16" s="121"/>
      <c r="KDR16" s="121"/>
      <c r="KDS16" s="121"/>
      <c r="KDT16" s="121"/>
      <c r="KDU16" s="121"/>
      <c r="KDV16" s="121"/>
      <c r="KDW16" s="121"/>
      <c r="KDX16" s="121"/>
      <c r="KDY16" s="121"/>
      <c r="KDZ16" s="121"/>
      <c r="KEA16" s="121"/>
      <c r="KEB16" s="121"/>
      <c r="KEC16" s="121"/>
      <c r="KED16" s="121"/>
      <c r="KEE16" s="121"/>
      <c r="KEF16" s="121"/>
      <c r="KEG16" s="121"/>
      <c r="KEH16" s="121"/>
      <c r="KEI16" s="121"/>
      <c r="KEJ16" s="121"/>
      <c r="KEK16" s="121"/>
      <c r="KEL16" s="121"/>
      <c r="KEM16" s="121"/>
      <c r="KEN16" s="121"/>
      <c r="KEO16" s="121"/>
      <c r="KEP16" s="121"/>
      <c r="KEQ16" s="121"/>
      <c r="KER16" s="121"/>
      <c r="KES16" s="121"/>
      <c r="KET16" s="121"/>
      <c r="KEU16" s="121"/>
      <c r="KEV16" s="121"/>
      <c r="KEW16" s="121"/>
      <c r="KEX16" s="121"/>
      <c r="KEY16" s="121"/>
      <c r="KEZ16" s="121"/>
      <c r="KFA16" s="121"/>
      <c r="KFB16" s="121"/>
      <c r="KFC16" s="121"/>
      <c r="KFD16" s="121"/>
      <c r="KFE16" s="121"/>
      <c r="KFF16" s="121"/>
      <c r="KFG16" s="121"/>
      <c r="KFH16" s="121"/>
      <c r="KFI16" s="121"/>
      <c r="KFJ16" s="121"/>
      <c r="KFK16" s="121"/>
      <c r="KFL16" s="121"/>
      <c r="KFM16" s="121"/>
      <c r="KFN16" s="121"/>
      <c r="KFO16" s="121"/>
      <c r="KFP16" s="121"/>
      <c r="KFQ16" s="121"/>
      <c r="KFR16" s="121"/>
      <c r="KFS16" s="121"/>
      <c r="KFT16" s="121"/>
      <c r="KFU16" s="121"/>
      <c r="KFV16" s="121"/>
      <c r="KFW16" s="121"/>
      <c r="KFX16" s="121"/>
      <c r="KFY16" s="121"/>
      <c r="KFZ16" s="121"/>
      <c r="KGA16" s="121"/>
      <c r="KGB16" s="121"/>
      <c r="KGC16" s="121"/>
      <c r="KGD16" s="121"/>
      <c r="KGE16" s="121"/>
      <c r="KGF16" s="121"/>
      <c r="KGG16" s="121"/>
      <c r="KGH16" s="121"/>
      <c r="KGI16" s="121"/>
      <c r="KGJ16" s="121"/>
      <c r="KGK16" s="121"/>
      <c r="KGL16" s="121"/>
      <c r="KGM16" s="121"/>
      <c r="KGN16" s="121"/>
      <c r="KGO16" s="121"/>
      <c r="KGP16" s="121"/>
      <c r="KGQ16" s="121"/>
      <c r="KGR16" s="121"/>
      <c r="KGS16" s="121"/>
      <c r="KGT16" s="121"/>
      <c r="KGU16" s="121"/>
      <c r="KGV16" s="121"/>
      <c r="KGW16" s="121"/>
      <c r="KGX16" s="121"/>
      <c r="KGY16" s="121"/>
      <c r="KGZ16" s="121"/>
      <c r="KHA16" s="121"/>
      <c r="KHB16" s="121"/>
      <c r="KHC16" s="121"/>
      <c r="KHD16" s="121"/>
      <c r="KHE16" s="121"/>
      <c r="KHF16" s="121"/>
      <c r="KHG16" s="121"/>
      <c r="KHH16" s="121"/>
      <c r="KHI16" s="121"/>
      <c r="KHJ16" s="121"/>
      <c r="KHK16" s="121"/>
      <c r="KHL16" s="121"/>
      <c r="KHM16" s="121"/>
      <c r="KHN16" s="121"/>
      <c r="KHO16" s="121"/>
      <c r="KHP16" s="121"/>
      <c r="KHQ16" s="121"/>
      <c r="KHR16" s="121"/>
      <c r="KHS16" s="121"/>
      <c r="KHT16" s="121"/>
      <c r="KHU16" s="121"/>
      <c r="KHV16" s="121"/>
      <c r="KHW16" s="121"/>
      <c r="KHX16" s="121"/>
      <c r="KHY16" s="121"/>
      <c r="KHZ16" s="121"/>
      <c r="KIA16" s="121"/>
      <c r="KIB16" s="121"/>
      <c r="KIC16" s="121"/>
      <c r="KID16" s="121"/>
      <c r="KIE16" s="121"/>
      <c r="KIF16" s="121"/>
      <c r="KIG16" s="121"/>
      <c r="KIH16" s="121"/>
      <c r="KII16" s="121"/>
      <c r="KIJ16" s="121"/>
      <c r="KIK16" s="121"/>
      <c r="KIL16" s="121"/>
      <c r="KIM16" s="121"/>
      <c r="KIN16" s="121"/>
      <c r="KIO16" s="121"/>
      <c r="KIP16" s="121"/>
      <c r="KIQ16" s="121"/>
      <c r="KIR16" s="121"/>
      <c r="KIS16" s="121"/>
      <c r="KIT16" s="121"/>
      <c r="KIU16" s="121"/>
      <c r="KIV16" s="121"/>
      <c r="KIW16" s="121"/>
      <c r="KIX16" s="121"/>
      <c r="KIY16" s="121"/>
      <c r="KIZ16" s="121"/>
      <c r="KJA16" s="121"/>
      <c r="KJB16" s="121"/>
      <c r="KJC16" s="121"/>
      <c r="KJD16" s="121"/>
      <c r="KJE16" s="121"/>
      <c r="KJF16" s="121"/>
      <c r="KJG16" s="121"/>
      <c r="KJH16" s="121"/>
      <c r="KJI16" s="121"/>
      <c r="KJJ16" s="121"/>
      <c r="KJK16" s="121"/>
      <c r="KJL16" s="121"/>
      <c r="KJM16" s="121"/>
      <c r="KJN16" s="121"/>
      <c r="KJO16" s="121"/>
      <c r="KJP16" s="121"/>
      <c r="KJQ16" s="121"/>
      <c r="KJR16" s="121"/>
      <c r="KJS16" s="121"/>
      <c r="KJT16" s="121"/>
      <c r="KJU16" s="121"/>
      <c r="KJV16" s="121"/>
      <c r="KJW16" s="121"/>
      <c r="KJX16" s="121"/>
      <c r="KJY16" s="121"/>
      <c r="KJZ16" s="121"/>
      <c r="KKA16" s="121"/>
      <c r="KKB16" s="121"/>
      <c r="KKC16" s="121"/>
      <c r="KKD16" s="121"/>
      <c r="KKE16" s="121"/>
      <c r="KKF16" s="121"/>
      <c r="KKG16" s="121"/>
      <c r="KKH16" s="121"/>
      <c r="KKI16" s="121"/>
      <c r="KKJ16" s="121"/>
      <c r="KKK16" s="121"/>
      <c r="KKL16" s="121"/>
      <c r="KKM16" s="121"/>
      <c r="KKN16" s="121"/>
      <c r="KKO16" s="121"/>
      <c r="KKP16" s="121"/>
      <c r="KKQ16" s="121"/>
      <c r="KKR16" s="121"/>
      <c r="KKS16" s="121"/>
      <c r="KKT16" s="121"/>
      <c r="KKU16" s="121"/>
      <c r="KKV16" s="121"/>
      <c r="KKW16" s="121"/>
      <c r="KKX16" s="121"/>
      <c r="KKY16" s="121"/>
      <c r="KKZ16" s="121"/>
      <c r="KLA16" s="121"/>
      <c r="KLB16" s="121"/>
      <c r="KLC16" s="121"/>
      <c r="KLD16" s="121"/>
      <c r="KLE16" s="121"/>
      <c r="KLF16" s="121"/>
      <c r="KLG16" s="121"/>
      <c r="KLH16" s="121"/>
      <c r="KLI16" s="121"/>
      <c r="KLJ16" s="121"/>
      <c r="KLK16" s="121"/>
      <c r="KLL16" s="121"/>
      <c r="KLM16" s="121"/>
      <c r="KLN16" s="121"/>
      <c r="KLO16" s="121"/>
      <c r="KLP16" s="121"/>
      <c r="KLQ16" s="121"/>
      <c r="KLR16" s="121"/>
      <c r="KLS16" s="121"/>
      <c r="KLT16" s="121"/>
      <c r="KLU16" s="121"/>
      <c r="KLV16" s="121"/>
      <c r="KLW16" s="121"/>
      <c r="KLX16" s="121"/>
      <c r="KLY16" s="121"/>
      <c r="KLZ16" s="121"/>
      <c r="KMA16" s="121"/>
      <c r="KMB16" s="121"/>
      <c r="KMC16" s="121"/>
      <c r="KMD16" s="121"/>
      <c r="KME16" s="121"/>
      <c r="KMF16" s="121"/>
      <c r="KMG16" s="121"/>
      <c r="KMH16" s="121"/>
      <c r="KMI16" s="121"/>
      <c r="KMJ16" s="121"/>
      <c r="KMK16" s="121"/>
      <c r="KML16" s="121"/>
      <c r="KMM16" s="121"/>
      <c r="KMN16" s="121"/>
      <c r="KMO16" s="121"/>
      <c r="KMP16" s="121"/>
      <c r="KMQ16" s="121"/>
      <c r="KMR16" s="121"/>
      <c r="KMS16" s="121"/>
      <c r="KMT16" s="121"/>
      <c r="KMU16" s="121"/>
      <c r="KMV16" s="121"/>
      <c r="KMW16" s="121"/>
      <c r="KMX16" s="121"/>
      <c r="KMY16" s="121"/>
      <c r="KMZ16" s="121"/>
      <c r="KNA16" s="121"/>
      <c r="KNB16" s="121"/>
      <c r="KNC16" s="121"/>
      <c r="KND16" s="121"/>
      <c r="KNE16" s="121"/>
      <c r="KNF16" s="121"/>
      <c r="KNG16" s="121"/>
      <c r="KNH16" s="121"/>
      <c r="KNI16" s="121"/>
      <c r="KNJ16" s="121"/>
      <c r="KNK16" s="121"/>
      <c r="KNL16" s="121"/>
      <c r="KNM16" s="121"/>
      <c r="KNN16" s="121"/>
      <c r="KNO16" s="121"/>
      <c r="KNP16" s="121"/>
      <c r="KNQ16" s="121"/>
      <c r="KNR16" s="121"/>
      <c r="KNS16" s="121"/>
      <c r="KNT16" s="121"/>
      <c r="KNU16" s="121"/>
      <c r="KNV16" s="121"/>
      <c r="KNW16" s="121"/>
      <c r="KNX16" s="121"/>
      <c r="KNY16" s="121"/>
      <c r="KNZ16" s="121"/>
      <c r="KOA16" s="121"/>
      <c r="KOB16" s="121"/>
      <c r="KOC16" s="121"/>
      <c r="KOD16" s="121"/>
      <c r="KOE16" s="121"/>
      <c r="KOF16" s="121"/>
      <c r="KOG16" s="121"/>
      <c r="KOH16" s="121"/>
      <c r="KOI16" s="121"/>
      <c r="KOJ16" s="121"/>
      <c r="KOK16" s="121"/>
      <c r="KOL16" s="121"/>
      <c r="KOM16" s="121"/>
      <c r="KON16" s="121"/>
      <c r="KOO16" s="121"/>
      <c r="KOP16" s="121"/>
      <c r="KOQ16" s="121"/>
      <c r="KOR16" s="121"/>
      <c r="KOS16" s="121"/>
      <c r="KOT16" s="121"/>
      <c r="KOU16" s="121"/>
      <c r="KOV16" s="121"/>
      <c r="KOW16" s="121"/>
      <c r="KOX16" s="121"/>
      <c r="KOY16" s="121"/>
      <c r="KOZ16" s="121"/>
      <c r="KPA16" s="121"/>
      <c r="KPB16" s="121"/>
      <c r="KPC16" s="121"/>
      <c r="KPD16" s="121"/>
      <c r="KPE16" s="121"/>
      <c r="KPF16" s="121"/>
      <c r="KPG16" s="121"/>
      <c r="KPH16" s="121"/>
      <c r="KPI16" s="121"/>
      <c r="KPJ16" s="121"/>
      <c r="KPK16" s="121"/>
      <c r="KPL16" s="121"/>
      <c r="KPM16" s="121"/>
      <c r="KPN16" s="121"/>
      <c r="KPO16" s="121"/>
      <c r="KPP16" s="121"/>
      <c r="KPQ16" s="121"/>
      <c r="KPR16" s="121"/>
      <c r="KPS16" s="121"/>
      <c r="KPT16" s="121"/>
      <c r="KPU16" s="121"/>
      <c r="KPV16" s="121"/>
      <c r="KPW16" s="121"/>
      <c r="KPX16" s="121"/>
      <c r="KPY16" s="121"/>
      <c r="KPZ16" s="121"/>
      <c r="KQA16" s="121"/>
      <c r="KQB16" s="121"/>
      <c r="KQC16" s="121"/>
      <c r="KQD16" s="121"/>
      <c r="KQE16" s="121"/>
      <c r="KQF16" s="121"/>
      <c r="KQG16" s="121"/>
      <c r="KQH16" s="121"/>
      <c r="KQI16" s="121"/>
      <c r="KQJ16" s="121"/>
      <c r="KQK16" s="121"/>
      <c r="KQL16" s="121"/>
      <c r="KQM16" s="121"/>
      <c r="KQN16" s="121"/>
      <c r="KQO16" s="121"/>
      <c r="KQP16" s="121"/>
      <c r="KQQ16" s="121"/>
      <c r="KQR16" s="121"/>
      <c r="KQS16" s="121"/>
      <c r="KQT16" s="121"/>
      <c r="KQU16" s="121"/>
      <c r="KQV16" s="121"/>
      <c r="KQW16" s="121"/>
      <c r="KQX16" s="121"/>
      <c r="KQY16" s="121"/>
      <c r="KQZ16" s="121"/>
      <c r="KRA16" s="121"/>
      <c r="KRB16" s="121"/>
      <c r="KRC16" s="121"/>
      <c r="KRD16" s="121"/>
      <c r="KRE16" s="121"/>
      <c r="KRF16" s="121"/>
      <c r="KRG16" s="121"/>
      <c r="KRH16" s="121"/>
      <c r="KRI16" s="121"/>
      <c r="KRJ16" s="121"/>
      <c r="KRK16" s="121"/>
      <c r="KRL16" s="121"/>
      <c r="KRM16" s="121"/>
      <c r="KRN16" s="121"/>
      <c r="KRO16" s="121"/>
      <c r="KRP16" s="121"/>
      <c r="KRQ16" s="121"/>
      <c r="KRR16" s="121"/>
      <c r="KRS16" s="121"/>
      <c r="KRT16" s="121"/>
      <c r="KRU16" s="121"/>
      <c r="KRV16" s="121"/>
      <c r="KRW16" s="121"/>
      <c r="KRX16" s="121"/>
      <c r="KRY16" s="121"/>
      <c r="KRZ16" s="121"/>
      <c r="KSA16" s="121"/>
      <c r="KSB16" s="121"/>
      <c r="KSC16" s="121"/>
      <c r="KSD16" s="121"/>
      <c r="KSE16" s="121"/>
      <c r="KSF16" s="121"/>
      <c r="KSG16" s="121"/>
      <c r="KSH16" s="121"/>
      <c r="KSI16" s="121"/>
      <c r="KSJ16" s="121"/>
      <c r="KSK16" s="121"/>
      <c r="KSL16" s="121"/>
      <c r="KSM16" s="121"/>
      <c r="KSN16" s="121"/>
      <c r="KSO16" s="121"/>
      <c r="KSP16" s="121"/>
      <c r="KSQ16" s="121"/>
      <c r="KSR16" s="121"/>
      <c r="KSS16" s="121"/>
      <c r="KST16" s="121"/>
      <c r="KSU16" s="121"/>
      <c r="KSV16" s="121"/>
      <c r="KSW16" s="121"/>
      <c r="KSX16" s="121"/>
      <c r="KSY16" s="121"/>
      <c r="KSZ16" s="121"/>
      <c r="KTA16" s="121"/>
      <c r="KTB16" s="121"/>
      <c r="KTC16" s="121"/>
      <c r="KTD16" s="121"/>
      <c r="KTE16" s="121"/>
      <c r="KTF16" s="121"/>
      <c r="KTG16" s="121"/>
      <c r="KTH16" s="121"/>
      <c r="KTI16" s="121"/>
      <c r="KTJ16" s="121"/>
      <c r="KTK16" s="121"/>
      <c r="KTL16" s="121"/>
      <c r="KTM16" s="121"/>
      <c r="KTN16" s="121"/>
      <c r="KTO16" s="121"/>
      <c r="KTP16" s="121"/>
      <c r="KTQ16" s="121"/>
      <c r="KTR16" s="121"/>
      <c r="KTS16" s="121"/>
      <c r="KTT16" s="121"/>
      <c r="KTU16" s="121"/>
      <c r="KTV16" s="121"/>
      <c r="KTW16" s="121"/>
      <c r="KTX16" s="121"/>
      <c r="KTY16" s="121"/>
      <c r="KTZ16" s="121"/>
      <c r="KUA16" s="121"/>
      <c r="KUB16" s="121"/>
      <c r="KUC16" s="121"/>
      <c r="KUD16" s="121"/>
      <c r="KUE16" s="121"/>
      <c r="KUF16" s="121"/>
      <c r="KUG16" s="121"/>
      <c r="KUH16" s="121"/>
      <c r="KUI16" s="121"/>
      <c r="KUJ16" s="121"/>
      <c r="KUK16" s="121"/>
      <c r="KUL16" s="121"/>
      <c r="KUM16" s="121"/>
      <c r="KUN16" s="121"/>
      <c r="KUO16" s="121"/>
      <c r="KUP16" s="121"/>
      <c r="KUQ16" s="121"/>
      <c r="KUR16" s="121"/>
      <c r="KUS16" s="121"/>
      <c r="KUT16" s="121"/>
      <c r="KUU16" s="121"/>
      <c r="KUV16" s="121"/>
      <c r="KUW16" s="121"/>
      <c r="KUX16" s="121"/>
      <c r="KUY16" s="121"/>
      <c r="KUZ16" s="121"/>
      <c r="KVA16" s="121"/>
      <c r="KVB16" s="121"/>
      <c r="KVC16" s="121"/>
      <c r="KVD16" s="121"/>
      <c r="KVE16" s="121"/>
      <c r="KVF16" s="121"/>
      <c r="KVG16" s="121"/>
      <c r="KVH16" s="121"/>
      <c r="KVI16" s="121"/>
      <c r="KVJ16" s="121"/>
      <c r="KVK16" s="121"/>
      <c r="KVL16" s="121"/>
      <c r="KVM16" s="121"/>
      <c r="KVN16" s="121"/>
      <c r="KVO16" s="121"/>
      <c r="KVP16" s="121"/>
      <c r="KVQ16" s="121"/>
      <c r="KVR16" s="121"/>
      <c r="KVS16" s="121"/>
      <c r="KVT16" s="121"/>
      <c r="KVU16" s="121"/>
      <c r="KVV16" s="121"/>
      <c r="KVW16" s="121"/>
      <c r="KVX16" s="121"/>
      <c r="KVY16" s="121"/>
      <c r="KVZ16" s="121"/>
      <c r="KWA16" s="121"/>
      <c r="KWB16" s="121"/>
      <c r="KWC16" s="121"/>
      <c r="KWD16" s="121"/>
      <c r="KWE16" s="121"/>
      <c r="KWF16" s="121"/>
      <c r="KWG16" s="121"/>
      <c r="KWH16" s="121"/>
      <c r="KWI16" s="121"/>
      <c r="KWJ16" s="121"/>
      <c r="KWK16" s="121"/>
      <c r="KWL16" s="121"/>
      <c r="KWM16" s="121"/>
      <c r="KWN16" s="121"/>
      <c r="KWO16" s="121"/>
      <c r="KWP16" s="121"/>
      <c r="KWQ16" s="121"/>
      <c r="KWR16" s="121"/>
      <c r="KWS16" s="121"/>
      <c r="KWT16" s="121"/>
      <c r="KWU16" s="121"/>
      <c r="KWV16" s="121"/>
      <c r="KWW16" s="121"/>
      <c r="KWX16" s="121"/>
      <c r="KWY16" s="121"/>
      <c r="KWZ16" s="121"/>
      <c r="KXA16" s="121"/>
      <c r="KXB16" s="121"/>
      <c r="KXC16" s="121"/>
      <c r="KXD16" s="121"/>
      <c r="KXE16" s="121"/>
      <c r="KXF16" s="121"/>
      <c r="KXG16" s="121"/>
      <c r="KXH16" s="121"/>
      <c r="KXI16" s="121"/>
      <c r="KXJ16" s="121"/>
      <c r="KXK16" s="121"/>
      <c r="KXL16" s="121"/>
      <c r="KXM16" s="121"/>
      <c r="KXN16" s="121"/>
      <c r="KXO16" s="121"/>
      <c r="KXP16" s="121"/>
      <c r="KXQ16" s="121"/>
      <c r="KXR16" s="121"/>
      <c r="KXS16" s="121"/>
      <c r="KXT16" s="121"/>
      <c r="KXU16" s="121"/>
      <c r="KXV16" s="121"/>
      <c r="KXW16" s="121"/>
      <c r="KXX16" s="121"/>
      <c r="KXY16" s="121"/>
      <c r="KXZ16" s="121"/>
      <c r="KYA16" s="121"/>
      <c r="KYB16" s="121"/>
      <c r="KYC16" s="121"/>
      <c r="KYD16" s="121"/>
      <c r="KYE16" s="121"/>
      <c r="KYF16" s="121"/>
      <c r="KYG16" s="121"/>
      <c r="KYH16" s="121"/>
      <c r="KYI16" s="121"/>
      <c r="KYJ16" s="121"/>
      <c r="KYK16" s="121"/>
      <c r="KYL16" s="121"/>
      <c r="KYM16" s="121"/>
      <c r="KYN16" s="121"/>
      <c r="KYO16" s="121"/>
      <c r="KYP16" s="121"/>
      <c r="KYQ16" s="121"/>
      <c r="KYR16" s="121"/>
      <c r="KYS16" s="121"/>
      <c r="KYT16" s="121"/>
      <c r="KYU16" s="121"/>
      <c r="KYV16" s="121"/>
      <c r="KYW16" s="121"/>
      <c r="KYX16" s="121"/>
      <c r="KYY16" s="121"/>
      <c r="KYZ16" s="121"/>
      <c r="KZA16" s="121"/>
      <c r="KZB16" s="121"/>
      <c r="KZC16" s="121"/>
      <c r="KZD16" s="121"/>
      <c r="KZE16" s="121"/>
      <c r="KZF16" s="121"/>
      <c r="KZG16" s="121"/>
      <c r="KZH16" s="121"/>
      <c r="KZI16" s="121"/>
      <c r="KZJ16" s="121"/>
      <c r="KZK16" s="121"/>
      <c r="KZL16" s="121"/>
      <c r="KZM16" s="121"/>
      <c r="KZN16" s="121"/>
      <c r="KZO16" s="121"/>
      <c r="KZP16" s="121"/>
      <c r="KZQ16" s="121"/>
      <c r="KZR16" s="121"/>
      <c r="KZS16" s="121"/>
      <c r="KZT16" s="121"/>
      <c r="KZU16" s="121"/>
      <c r="KZV16" s="121"/>
      <c r="KZW16" s="121"/>
      <c r="KZX16" s="121"/>
      <c r="KZY16" s="121"/>
      <c r="KZZ16" s="121"/>
      <c r="LAA16" s="121"/>
      <c r="LAB16" s="121"/>
      <c r="LAC16" s="121"/>
      <c r="LAD16" s="121"/>
      <c r="LAE16" s="121"/>
      <c r="LAF16" s="121"/>
      <c r="LAG16" s="121"/>
      <c r="LAH16" s="121"/>
      <c r="LAI16" s="121"/>
      <c r="LAJ16" s="121"/>
      <c r="LAK16" s="121"/>
      <c r="LAL16" s="121"/>
      <c r="LAM16" s="121"/>
      <c r="LAN16" s="121"/>
      <c r="LAO16" s="121"/>
      <c r="LAP16" s="121"/>
      <c r="LAQ16" s="121"/>
      <c r="LAR16" s="121"/>
      <c r="LAS16" s="121"/>
      <c r="LAT16" s="121"/>
      <c r="LAU16" s="121"/>
      <c r="LAV16" s="121"/>
      <c r="LAW16" s="121"/>
      <c r="LAX16" s="121"/>
      <c r="LAY16" s="121"/>
      <c r="LAZ16" s="121"/>
      <c r="LBA16" s="121"/>
      <c r="LBB16" s="121"/>
      <c r="LBC16" s="121"/>
      <c r="LBD16" s="121"/>
      <c r="LBE16" s="121"/>
      <c r="LBF16" s="121"/>
      <c r="LBG16" s="121"/>
      <c r="LBH16" s="121"/>
      <c r="LBI16" s="121"/>
      <c r="LBJ16" s="121"/>
      <c r="LBK16" s="121"/>
      <c r="LBL16" s="121"/>
      <c r="LBM16" s="121"/>
      <c r="LBN16" s="121"/>
      <c r="LBO16" s="121"/>
      <c r="LBP16" s="121"/>
      <c r="LBQ16" s="121"/>
      <c r="LBR16" s="121"/>
      <c r="LBS16" s="121"/>
      <c r="LBT16" s="121"/>
      <c r="LBU16" s="121"/>
      <c r="LBV16" s="121"/>
      <c r="LBW16" s="121"/>
      <c r="LBX16" s="121"/>
      <c r="LBY16" s="121"/>
      <c r="LBZ16" s="121"/>
      <c r="LCA16" s="121"/>
      <c r="LCB16" s="121"/>
      <c r="LCC16" s="121"/>
      <c r="LCD16" s="121"/>
      <c r="LCE16" s="121"/>
      <c r="LCF16" s="121"/>
      <c r="LCG16" s="121"/>
      <c r="LCH16" s="121"/>
      <c r="LCI16" s="121"/>
      <c r="LCJ16" s="121"/>
      <c r="LCK16" s="121"/>
      <c r="LCL16" s="121"/>
      <c r="LCM16" s="121"/>
      <c r="LCN16" s="121"/>
      <c r="LCO16" s="121"/>
      <c r="LCP16" s="121"/>
      <c r="LCQ16" s="121"/>
      <c r="LCR16" s="121"/>
      <c r="LCS16" s="121"/>
      <c r="LCT16" s="121"/>
      <c r="LCU16" s="121"/>
      <c r="LCV16" s="121"/>
      <c r="LCW16" s="121"/>
      <c r="LCX16" s="121"/>
      <c r="LCY16" s="121"/>
      <c r="LCZ16" s="121"/>
      <c r="LDA16" s="121"/>
      <c r="LDB16" s="121"/>
      <c r="LDC16" s="121"/>
      <c r="LDD16" s="121"/>
      <c r="LDE16" s="121"/>
      <c r="LDF16" s="121"/>
      <c r="LDG16" s="121"/>
      <c r="LDH16" s="121"/>
      <c r="LDI16" s="121"/>
      <c r="LDJ16" s="121"/>
      <c r="LDK16" s="121"/>
      <c r="LDL16" s="121"/>
      <c r="LDM16" s="121"/>
      <c r="LDN16" s="121"/>
      <c r="LDO16" s="121"/>
      <c r="LDP16" s="121"/>
      <c r="LDQ16" s="121"/>
      <c r="LDR16" s="121"/>
      <c r="LDS16" s="121"/>
      <c r="LDT16" s="121"/>
      <c r="LDU16" s="121"/>
      <c r="LDV16" s="121"/>
      <c r="LDW16" s="121"/>
      <c r="LDX16" s="121"/>
      <c r="LDY16" s="121"/>
      <c r="LDZ16" s="121"/>
      <c r="LEA16" s="121"/>
      <c r="LEB16" s="121"/>
      <c r="LEC16" s="121"/>
      <c r="LED16" s="121"/>
      <c r="LEE16" s="121"/>
      <c r="LEF16" s="121"/>
      <c r="LEG16" s="121"/>
      <c r="LEH16" s="121"/>
      <c r="LEI16" s="121"/>
      <c r="LEJ16" s="121"/>
      <c r="LEK16" s="121"/>
      <c r="LEL16" s="121"/>
      <c r="LEM16" s="121"/>
      <c r="LEN16" s="121"/>
      <c r="LEO16" s="121"/>
      <c r="LEP16" s="121"/>
      <c r="LEQ16" s="121"/>
      <c r="LER16" s="121"/>
      <c r="LES16" s="121"/>
      <c r="LET16" s="121"/>
      <c r="LEU16" s="121"/>
      <c r="LEV16" s="121"/>
      <c r="LEW16" s="121"/>
      <c r="LEX16" s="121"/>
      <c r="LEY16" s="121"/>
      <c r="LEZ16" s="121"/>
      <c r="LFA16" s="121"/>
      <c r="LFB16" s="121"/>
      <c r="LFC16" s="121"/>
      <c r="LFD16" s="121"/>
      <c r="LFE16" s="121"/>
      <c r="LFF16" s="121"/>
      <c r="LFG16" s="121"/>
      <c r="LFH16" s="121"/>
      <c r="LFI16" s="121"/>
      <c r="LFJ16" s="121"/>
      <c r="LFK16" s="121"/>
      <c r="LFL16" s="121"/>
      <c r="LFM16" s="121"/>
      <c r="LFN16" s="121"/>
      <c r="LFO16" s="121"/>
      <c r="LFP16" s="121"/>
      <c r="LFQ16" s="121"/>
      <c r="LFR16" s="121"/>
      <c r="LFS16" s="121"/>
      <c r="LFT16" s="121"/>
      <c r="LFU16" s="121"/>
      <c r="LFV16" s="121"/>
      <c r="LFW16" s="121"/>
      <c r="LFX16" s="121"/>
      <c r="LFY16" s="121"/>
      <c r="LFZ16" s="121"/>
      <c r="LGA16" s="121"/>
      <c r="LGB16" s="121"/>
      <c r="LGC16" s="121"/>
      <c r="LGD16" s="121"/>
      <c r="LGE16" s="121"/>
      <c r="LGF16" s="121"/>
      <c r="LGG16" s="121"/>
      <c r="LGH16" s="121"/>
      <c r="LGI16" s="121"/>
      <c r="LGJ16" s="121"/>
      <c r="LGK16" s="121"/>
      <c r="LGL16" s="121"/>
      <c r="LGM16" s="121"/>
      <c r="LGN16" s="121"/>
      <c r="LGO16" s="121"/>
      <c r="LGP16" s="121"/>
      <c r="LGQ16" s="121"/>
      <c r="LGR16" s="121"/>
      <c r="LGS16" s="121"/>
      <c r="LGT16" s="121"/>
      <c r="LGU16" s="121"/>
      <c r="LGV16" s="121"/>
      <c r="LGW16" s="121"/>
      <c r="LGX16" s="121"/>
      <c r="LGY16" s="121"/>
      <c r="LGZ16" s="121"/>
      <c r="LHA16" s="121"/>
      <c r="LHB16" s="121"/>
      <c r="LHC16" s="121"/>
      <c r="LHD16" s="121"/>
      <c r="LHE16" s="121"/>
      <c r="LHF16" s="121"/>
      <c r="LHG16" s="121"/>
      <c r="LHH16" s="121"/>
      <c r="LHI16" s="121"/>
      <c r="LHJ16" s="121"/>
      <c r="LHK16" s="121"/>
      <c r="LHL16" s="121"/>
      <c r="LHM16" s="121"/>
      <c r="LHN16" s="121"/>
      <c r="LHO16" s="121"/>
      <c r="LHP16" s="121"/>
      <c r="LHQ16" s="121"/>
      <c r="LHR16" s="121"/>
      <c r="LHS16" s="121"/>
      <c r="LHT16" s="121"/>
      <c r="LHU16" s="121"/>
      <c r="LHV16" s="121"/>
      <c r="LHW16" s="121"/>
      <c r="LHX16" s="121"/>
      <c r="LHY16" s="121"/>
      <c r="LHZ16" s="121"/>
      <c r="LIA16" s="121"/>
      <c r="LIB16" s="121"/>
      <c r="LIC16" s="121"/>
      <c r="LID16" s="121"/>
      <c r="LIE16" s="121"/>
      <c r="LIF16" s="121"/>
      <c r="LIG16" s="121"/>
      <c r="LIH16" s="121"/>
      <c r="LII16" s="121"/>
      <c r="LIJ16" s="121"/>
      <c r="LIK16" s="121"/>
      <c r="LIL16" s="121"/>
      <c r="LIM16" s="121"/>
      <c r="LIN16" s="121"/>
      <c r="LIO16" s="121"/>
      <c r="LIP16" s="121"/>
      <c r="LIQ16" s="121"/>
      <c r="LIR16" s="121"/>
      <c r="LIS16" s="121"/>
      <c r="LIT16" s="121"/>
      <c r="LIU16" s="121"/>
      <c r="LIV16" s="121"/>
      <c r="LIW16" s="121"/>
      <c r="LIX16" s="121"/>
      <c r="LIY16" s="121"/>
      <c r="LIZ16" s="121"/>
      <c r="LJA16" s="121"/>
      <c r="LJB16" s="121"/>
      <c r="LJC16" s="121"/>
      <c r="LJD16" s="121"/>
      <c r="LJE16" s="121"/>
      <c r="LJF16" s="121"/>
      <c r="LJG16" s="121"/>
      <c r="LJH16" s="121"/>
      <c r="LJI16" s="121"/>
      <c r="LJJ16" s="121"/>
      <c r="LJK16" s="121"/>
      <c r="LJL16" s="121"/>
      <c r="LJM16" s="121"/>
      <c r="LJN16" s="121"/>
      <c r="LJO16" s="121"/>
      <c r="LJP16" s="121"/>
      <c r="LJQ16" s="121"/>
      <c r="LJR16" s="121"/>
      <c r="LJS16" s="121"/>
      <c r="LJT16" s="121"/>
      <c r="LJU16" s="121"/>
      <c r="LJV16" s="121"/>
      <c r="LJW16" s="121"/>
      <c r="LJX16" s="121"/>
      <c r="LJY16" s="121"/>
      <c r="LJZ16" s="121"/>
      <c r="LKA16" s="121"/>
      <c r="LKB16" s="121"/>
      <c r="LKC16" s="121"/>
      <c r="LKD16" s="121"/>
      <c r="LKE16" s="121"/>
      <c r="LKF16" s="121"/>
      <c r="LKG16" s="121"/>
      <c r="LKH16" s="121"/>
      <c r="LKI16" s="121"/>
      <c r="LKJ16" s="121"/>
      <c r="LKK16" s="121"/>
      <c r="LKL16" s="121"/>
      <c r="LKM16" s="121"/>
      <c r="LKN16" s="121"/>
      <c r="LKO16" s="121"/>
      <c r="LKP16" s="121"/>
      <c r="LKQ16" s="121"/>
      <c r="LKR16" s="121"/>
      <c r="LKS16" s="121"/>
      <c r="LKT16" s="121"/>
      <c r="LKU16" s="121"/>
      <c r="LKV16" s="121"/>
      <c r="LKW16" s="121"/>
      <c r="LKX16" s="121"/>
      <c r="LKY16" s="121"/>
      <c r="LKZ16" s="121"/>
      <c r="LLA16" s="121"/>
      <c r="LLB16" s="121"/>
      <c r="LLC16" s="121"/>
      <c r="LLD16" s="121"/>
      <c r="LLE16" s="121"/>
      <c r="LLF16" s="121"/>
      <c r="LLG16" s="121"/>
      <c r="LLH16" s="121"/>
      <c r="LLI16" s="121"/>
      <c r="LLJ16" s="121"/>
      <c r="LLK16" s="121"/>
      <c r="LLL16" s="121"/>
      <c r="LLM16" s="121"/>
      <c r="LLN16" s="121"/>
      <c r="LLO16" s="121"/>
      <c r="LLP16" s="121"/>
      <c r="LLQ16" s="121"/>
      <c r="LLR16" s="121"/>
      <c r="LLS16" s="121"/>
      <c r="LLT16" s="121"/>
      <c r="LLU16" s="121"/>
      <c r="LLV16" s="121"/>
      <c r="LLW16" s="121"/>
      <c r="LLX16" s="121"/>
      <c r="LLY16" s="121"/>
      <c r="LLZ16" s="121"/>
      <c r="LMA16" s="121"/>
      <c r="LMB16" s="121"/>
      <c r="LMC16" s="121"/>
      <c r="LMD16" s="121"/>
      <c r="LME16" s="121"/>
      <c r="LMF16" s="121"/>
      <c r="LMG16" s="121"/>
      <c r="LMH16" s="121"/>
      <c r="LMI16" s="121"/>
      <c r="LMJ16" s="121"/>
      <c r="LMK16" s="121"/>
      <c r="LML16" s="121"/>
      <c r="LMM16" s="121"/>
      <c r="LMN16" s="121"/>
      <c r="LMO16" s="121"/>
      <c r="LMP16" s="121"/>
      <c r="LMQ16" s="121"/>
      <c r="LMR16" s="121"/>
      <c r="LMS16" s="121"/>
      <c r="LMT16" s="121"/>
      <c r="LMU16" s="121"/>
      <c r="LMV16" s="121"/>
      <c r="LMW16" s="121"/>
      <c r="LMX16" s="121"/>
      <c r="LMY16" s="121"/>
      <c r="LMZ16" s="121"/>
      <c r="LNA16" s="121"/>
      <c r="LNB16" s="121"/>
      <c r="LNC16" s="121"/>
      <c r="LND16" s="121"/>
      <c r="LNE16" s="121"/>
      <c r="LNF16" s="121"/>
      <c r="LNG16" s="121"/>
      <c r="LNH16" s="121"/>
      <c r="LNI16" s="121"/>
      <c r="LNJ16" s="121"/>
      <c r="LNK16" s="121"/>
      <c r="LNL16" s="121"/>
      <c r="LNM16" s="121"/>
      <c r="LNN16" s="121"/>
      <c r="LNO16" s="121"/>
      <c r="LNP16" s="121"/>
      <c r="LNQ16" s="121"/>
      <c r="LNR16" s="121"/>
      <c r="LNS16" s="121"/>
      <c r="LNT16" s="121"/>
      <c r="LNU16" s="121"/>
      <c r="LNV16" s="121"/>
      <c r="LNW16" s="121"/>
      <c r="LNX16" s="121"/>
      <c r="LNY16" s="121"/>
      <c r="LNZ16" s="121"/>
      <c r="LOA16" s="121"/>
      <c r="LOB16" s="121"/>
      <c r="LOC16" s="121"/>
      <c r="LOD16" s="121"/>
      <c r="LOE16" s="121"/>
      <c r="LOF16" s="121"/>
      <c r="LOG16" s="121"/>
      <c r="LOH16" s="121"/>
      <c r="LOI16" s="121"/>
      <c r="LOJ16" s="121"/>
      <c r="LOK16" s="121"/>
      <c r="LOL16" s="121"/>
      <c r="LOM16" s="121"/>
      <c r="LON16" s="121"/>
      <c r="LOO16" s="121"/>
      <c r="LOP16" s="121"/>
      <c r="LOQ16" s="121"/>
      <c r="LOR16" s="121"/>
      <c r="LOS16" s="121"/>
      <c r="LOT16" s="121"/>
      <c r="LOU16" s="121"/>
      <c r="LOV16" s="121"/>
      <c r="LOW16" s="121"/>
      <c r="LOX16" s="121"/>
      <c r="LOY16" s="121"/>
      <c r="LOZ16" s="121"/>
      <c r="LPA16" s="121"/>
      <c r="LPB16" s="121"/>
      <c r="LPC16" s="121"/>
      <c r="LPD16" s="121"/>
      <c r="LPE16" s="121"/>
      <c r="LPF16" s="121"/>
      <c r="LPG16" s="121"/>
      <c r="LPH16" s="121"/>
      <c r="LPI16" s="121"/>
      <c r="LPJ16" s="121"/>
      <c r="LPK16" s="121"/>
      <c r="LPL16" s="121"/>
      <c r="LPM16" s="121"/>
      <c r="LPN16" s="121"/>
      <c r="LPO16" s="121"/>
      <c r="LPP16" s="121"/>
      <c r="LPQ16" s="121"/>
      <c r="LPR16" s="121"/>
      <c r="LPS16" s="121"/>
      <c r="LPT16" s="121"/>
      <c r="LPU16" s="121"/>
      <c r="LPV16" s="121"/>
      <c r="LPW16" s="121"/>
      <c r="LPX16" s="121"/>
      <c r="LPY16" s="121"/>
      <c r="LPZ16" s="121"/>
      <c r="LQA16" s="121"/>
      <c r="LQB16" s="121"/>
      <c r="LQC16" s="121"/>
      <c r="LQD16" s="121"/>
      <c r="LQE16" s="121"/>
      <c r="LQF16" s="121"/>
      <c r="LQG16" s="121"/>
      <c r="LQH16" s="121"/>
      <c r="LQI16" s="121"/>
      <c r="LQJ16" s="121"/>
      <c r="LQK16" s="121"/>
      <c r="LQL16" s="121"/>
      <c r="LQM16" s="121"/>
      <c r="LQN16" s="121"/>
      <c r="LQO16" s="121"/>
      <c r="LQP16" s="121"/>
      <c r="LQQ16" s="121"/>
      <c r="LQR16" s="121"/>
      <c r="LQS16" s="121"/>
      <c r="LQT16" s="121"/>
      <c r="LQU16" s="121"/>
      <c r="LQV16" s="121"/>
      <c r="LQW16" s="121"/>
      <c r="LQX16" s="121"/>
      <c r="LQY16" s="121"/>
      <c r="LQZ16" s="121"/>
      <c r="LRA16" s="121"/>
      <c r="LRB16" s="121"/>
      <c r="LRC16" s="121"/>
      <c r="LRD16" s="121"/>
      <c r="LRE16" s="121"/>
      <c r="LRF16" s="121"/>
      <c r="LRG16" s="121"/>
      <c r="LRH16" s="121"/>
      <c r="LRI16" s="121"/>
      <c r="LRJ16" s="121"/>
      <c r="LRK16" s="121"/>
      <c r="LRL16" s="121"/>
      <c r="LRM16" s="121"/>
      <c r="LRN16" s="121"/>
      <c r="LRO16" s="121"/>
      <c r="LRP16" s="121"/>
      <c r="LRQ16" s="121"/>
      <c r="LRR16" s="121"/>
      <c r="LRS16" s="121"/>
      <c r="LRT16" s="121"/>
      <c r="LRU16" s="121"/>
      <c r="LRV16" s="121"/>
      <c r="LRW16" s="121"/>
      <c r="LRX16" s="121"/>
      <c r="LRY16" s="121"/>
      <c r="LRZ16" s="121"/>
      <c r="LSA16" s="121"/>
      <c r="LSB16" s="121"/>
      <c r="LSC16" s="121"/>
      <c r="LSD16" s="121"/>
      <c r="LSE16" s="121"/>
      <c r="LSF16" s="121"/>
      <c r="LSG16" s="121"/>
      <c r="LSH16" s="121"/>
      <c r="LSI16" s="121"/>
      <c r="LSJ16" s="121"/>
      <c r="LSK16" s="121"/>
      <c r="LSL16" s="121"/>
      <c r="LSM16" s="121"/>
      <c r="LSN16" s="121"/>
      <c r="LSO16" s="121"/>
      <c r="LSP16" s="121"/>
      <c r="LSQ16" s="121"/>
      <c r="LSR16" s="121"/>
      <c r="LSS16" s="121"/>
      <c r="LST16" s="121"/>
      <c r="LSU16" s="121"/>
      <c r="LSV16" s="121"/>
      <c r="LSW16" s="121"/>
      <c r="LSX16" s="121"/>
      <c r="LSY16" s="121"/>
      <c r="LSZ16" s="121"/>
      <c r="LTA16" s="121"/>
      <c r="LTB16" s="121"/>
      <c r="LTC16" s="121"/>
      <c r="LTD16" s="121"/>
      <c r="LTE16" s="121"/>
      <c r="LTF16" s="121"/>
      <c r="LTG16" s="121"/>
      <c r="LTH16" s="121"/>
      <c r="LTI16" s="121"/>
      <c r="LTJ16" s="121"/>
      <c r="LTK16" s="121"/>
      <c r="LTL16" s="121"/>
      <c r="LTM16" s="121"/>
      <c r="LTN16" s="121"/>
      <c r="LTO16" s="121"/>
      <c r="LTP16" s="121"/>
      <c r="LTQ16" s="121"/>
      <c r="LTR16" s="121"/>
      <c r="LTS16" s="121"/>
      <c r="LTT16" s="121"/>
      <c r="LTU16" s="121"/>
      <c r="LTV16" s="121"/>
      <c r="LTW16" s="121"/>
      <c r="LTX16" s="121"/>
      <c r="LTY16" s="121"/>
      <c r="LTZ16" s="121"/>
      <c r="LUA16" s="121"/>
      <c r="LUB16" s="121"/>
      <c r="LUC16" s="121"/>
      <c r="LUD16" s="121"/>
      <c r="LUE16" s="121"/>
      <c r="LUF16" s="121"/>
      <c r="LUG16" s="121"/>
      <c r="LUH16" s="121"/>
      <c r="LUI16" s="121"/>
      <c r="LUJ16" s="121"/>
      <c r="LUK16" s="121"/>
      <c r="LUL16" s="121"/>
      <c r="LUM16" s="121"/>
      <c r="LUN16" s="121"/>
      <c r="LUO16" s="121"/>
      <c r="LUP16" s="121"/>
      <c r="LUQ16" s="121"/>
      <c r="LUR16" s="121"/>
      <c r="LUS16" s="121"/>
      <c r="LUT16" s="121"/>
      <c r="LUU16" s="121"/>
      <c r="LUV16" s="121"/>
      <c r="LUW16" s="121"/>
      <c r="LUX16" s="121"/>
      <c r="LUY16" s="121"/>
      <c r="LUZ16" s="121"/>
      <c r="LVA16" s="121"/>
      <c r="LVB16" s="121"/>
      <c r="LVC16" s="121"/>
      <c r="LVD16" s="121"/>
      <c r="LVE16" s="121"/>
      <c r="LVF16" s="121"/>
      <c r="LVG16" s="121"/>
      <c r="LVH16" s="121"/>
      <c r="LVI16" s="121"/>
      <c r="LVJ16" s="121"/>
      <c r="LVK16" s="121"/>
      <c r="LVL16" s="121"/>
      <c r="LVM16" s="121"/>
      <c r="LVN16" s="121"/>
      <c r="LVO16" s="121"/>
      <c r="LVP16" s="121"/>
      <c r="LVQ16" s="121"/>
      <c r="LVR16" s="121"/>
      <c r="LVS16" s="121"/>
      <c r="LVT16" s="121"/>
      <c r="LVU16" s="121"/>
      <c r="LVV16" s="121"/>
      <c r="LVW16" s="121"/>
      <c r="LVX16" s="121"/>
      <c r="LVY16" s="121"/>
      <c r="LVZ16" s="121"/>
      <c r="LWA16" s="121"/>
      <c r="LWB16" s="121"/>
      <c r="LWC16" s="121"/>
      <c r="LWD16" s="121"/>
      <c r="LWE16" s="121"/>
      <c r="LWF16" s="121"/>
      <c r="LWG16" s="121"/>
      <c r="LWH16" s="121"/>
      <c r="LWI16" s="121"/>
      <c r="LWJ16" s="121"/>
      <c r="LWK16" s="121"/>
      <c r="LWL16" s="121"/>
      <c r="LWM16" s="121"/>
      <c r="LWN16" s="121"/>
      <c r="LWO16" s="121"/>
      <c r="LWP16" s="121"/>
      <c r="LWQ16" s="121"/>
      <c r="LWR16" s="121"/>
      <c r="LWS16" s="121"/>
      <c r="LWT16" s="121"/>
      <c r="LWU16" s="121"/>
      <c r="LWV16" s="121"/>
      <c r="LWW16" s="121"/>
      <c r="LWX16" s="121"/>
      <c r="LWY16" s="121"/>
      <c r="LWZ16" s="121"/>
      <c r="LXA16" s="121"/>
      <c r="LXB16" s="121"/>
      <c r="LXC16" s="121"/>
      <c r="LXD16" s="121"/>
      <c r="LXE16" s="121"/>
      <c r="LXF16" s="121"/>
      <c r="LXG16" s="121"/>
      <c r="LXH16" s="121"/>
      <c r="LXI16" s="121"/>
      <c r="LXJ16" s="121"/>
      <c r="LXK16" s="121"/>
      <c r="LXL16" s="121"/>
      <c r="LXM16" s="121"/>
      <c r="LXN16" s="121"/>
      <c r="LXO16" s="121"/>
      <c r="LXP16" s="121"/>
      <c r="LXQ16" s="121"/>
      <c r="LXR16" s="121"/>
      <c r="LXS16" s="121"/>
      <c r="LXT16" s="121"/>
      <c r="LXU16" s="121"/>
      <c r="LXV16" s="121"/>
      <c r="LXW16" s="121"/>
      <c r="LXX16" s="121"/>
      <c r="LXY16" s="121"/>
      <c r="LXZ16" s="121"/>
      <c r="LYA16" s="121"/>
      <c r="LYB16" s="121"/>
      <c r="LYC16" s="121"/>
      <c r="LYD16" s="121"/>
      <c r="LYE16" s="121"/>
      <c r="LYF16" s="121"/>
      <c r="LYG16" s="121"/>
      <c r="LYH16" s="121"/>
      <c r="LYI16" s="121"/>
      <c r="LYJ16" s="121"/>
      <c r="LYK16" s="121"/>
      <c r="LYL16" s="121"/>
      <c r="LYM16" s="121"/>
      <c r="LYN16" s="121"/>
      <c r="LYO16" s="121"/>
      <c r="LYP16" s="121"/>
      <c r="LYQ16" s="121"/>
      <c r="LYR16" s="121"/>
      <c r="LYS16" s="121"/>
      <c r="LYT16" s="121"/>
      <c r="LYU16" s="121"/>
      <c r="LYV16" s="121"/>
      <c r="LYW16" s="121"/>
      <c r="LYX16" s="121"/>
      <c r="LYY16" s="121"/>
      <c r="LYZ16" s="121"/>
      <c r="LZA16" s="121"/>
      <c r="LZB16" s="121"/>
      <c r="LZC16" s="121"/>
      <c r="LZD16" s="121"/>
      <c r="LZE16" s="121"/>
      <c r="LZF16" s="121"/>
      <c r="LZG16" s="121"/>
      <c r="LZH16" s="121"/>
      <c r="LZI16" s="121"/>
      <c r="LZJ16" s="121"/>
      <c r="LZK16" s="121"/>
      <c r="LZL16" s="121"/>
      <c r="LZM16" s="121"/>
      <c r="LZN16" s="121"/>
      <c r="LZO16" s="121"/>
      <c r="LZP16" s="121"/>
      <c r="LZQ16" s="121"/>
      <c r="LZR16" s="121"/>
      <c r="LZS16" s="121"/>
      <c r="LZT16" s="121"/>
      <c r="LZU16" s="121"/>
      <c r="LZV16" s="121"/>
      <c r="LZW16" s="121"/>
      <c r="LZX16" s="121"/>
      <c r="LZY16" s="121"/>
      <c r="LZZ16" s="121"/>
      <c r="MAA16" s="121"/>
      <c r="MAB16" s="121"/>
      <c r="MAC16" s="121"/>
      <c r="MAD16" s="121"/>
      <c r="MAE16" s="121"/>
      <c r="MAF16" s="121"/>
      <c r="MAG16" s="121"/>
      <c r="MAH16" s="121"/>
      <c r="MAI16" s="121"/>
      <c r="MAJ16" s="121"/>
      <c r="MAK16" s="121"/>
      <c r="MAL16" s="121"/>
      <c r="MAM16" s="121"/>
      <c r="MAN16" s="121"/>
      <c r="MAO16" s="121"/>
      <c r="MAP16" s="121"/>
      <c r="MAQ16" s="121"/>
      <c r="MAR16" s="121"/>
      <c r="MAS16" s="121"/>
      <c r="MAT16" s="121"/>
      <c r="MAU16" s="121"/>
      <c r="MAV16" s="121"/>
      <c r="MAW16" s="121"/>
      <c r="MAX16" s="121"/>
      <c r="MAY16" s="121"/>
      <c r="MAZ16" s="121"/>
      <c r="MBA16" s="121"/>
      <c r="MBB16" s="121"/>
      <c r="MBC16" s="121"/>
      <c r="MBD16" s="121"/>
      <c r="MBE16" s="121"/>
      <c r="MBF16" s="121"/>
      <c r="MBG16" s="121"/>
      <c r="MBH16" s="121"/>
      <c r="MBI16" s="121"/>
      <c r="MBJ16" s="121"/>
      <c r="MBK16" s="121"/>
      <c r="MBL16" s="121"/>
      <c r="MBM16" s="121"/>
      <c r="MBN16" s="121"/>
      <c r="MBO16" s="121"/>
      <c r="MBP16" s="121"/>
      <c r="MBQ16" s="121"/>
      <c r="MBR16" s="121"/>
      <c r="MBS16" s="121"/>
      <c r="MBT16" s="121"/>
      <c r="MBU16" s="121"/>
      <c r="MBV16" s="121"/>
      <c r="MBW16" s="121"/>
      <c r="MBX16" s="121"/>
      <c r="MBY16" s="121"/>
      <c r="MBZ16" s="121"/>
      <c r="MCA16" s="121"/>
      <c r="MCB16" s="121"/>
      <c r="MCC16" s="121"/>
      <c r="MCD16" s="121"/>
      <c r="MCE16" s="121"/>
      <c r="MCF16" s="121"/>
      <c r="MCG16" s="121"/>
      <c r="MCH16" s="121"/>
      <c r="MCI16" s="121"/>
      <c r="MCJ16" s="121"/>
      <c r="MCK16" s="121"/>
      <c r="MCL16" s="121"/>
      <c r="MCM16" s="121"/>
      <c r="MCN16" s="121"/>
      <c r="MCO16" s="121"/>
      <c r="MCP16" s="121"/>
      <c r="MCQ16" s="121"/>
      <c r="MCR16" s="121"/>
      <c r="MCS16" s="121"/>
      <c r="MCT16" s="121"/>
      <c r="MCU16" s="121"/>
      <c r="MCV16" s="121"/>
      <c r="MCW16" s="121"/>
      <c r="MCX16" s="121"/>
      <c r="MCY16" s="121"/>
      <c r="MCZ16" s="121"/>
      <c r="MDA16" s="121"/>
      <c r="MDB16" s="121"/>
      <c r="MDC16" s="121"/>
      <c r="MDD16" s="121"/>
      <c r="MDE16" s="121"/>
      <c r="MDF16" s="121"/>
      <c r="MDG16" s="121"/>
      <c r="MDH16" s="121"/>
      <c r="MDI16" s="121"/>
      <c r="MDJ16" s="121"/>
      <c r="MDK16" s="121"/>
      <c r="MDL16" s="121"/>
      <c r="MDM16" s="121"/>
      <c r="MDN16" s="121"/>
      <c r="MDO16" s="121"/>
      <c r="MDP16" s="121"/>
      <c r="MDQ16" s="121"/>
      <c r="MDR16" s="121"/>
      <c r="MDS16" s="121"/>
      <c r="MDT16" s="121"/>
      <c r="MDU16" s="121"/>
      <c r="MDV16" s="121"/>
      <c r="MDW16" s="121"/>
      <c r="MDX16" s="121"/>
      <c r="MDY16" s="121"/>
      <c r="MDZ16" s="121"/>
      <c r="MEA16" s="121"/>
      <c r="MEB16" s="121"/>
      <c r="MEC16" s="121"/>
      <c r="MED16" s="121"/>
      <c r="MEE16" s="121"/>
      <c r="MEF16" s="121"/>
      <c r="MEG16" s="121"/>
      <c r="MEH16" s="121"/>
      <c r="MEI16" s="121"/>
      <c r="MEJ16" s="121"/>
      <c r="MEK16" s="121"/>
      <c r="MEL16" s="121"/>
      <c r="MEM16" s="121"/>
      <c r="MEN16" s="121"/>
      <c r="MEO16" s="121"/>
      <c r="MEP16" s="121"/>
      <c r="MEQ16" s="121"/>
      <c r="MER16" s="121"/>
      <c r="MES16" s="121"/>
      <c r="MET16" s="121"/>
      <c r="MEU16" s="121"/>
      <c r="MEV16" s="121"/>
      <c r="MEW16" s="121"/>
      <c r="MEX16" s="121"/>
      <c r="MEY16" s="121"/>
      <c r="MEZ16" s="121"/>
      <c r="MFA16" s="121"/>
      <c r="MFB16" s="121"/>
      <c r="MFC16" s="121"/>
      <c r="MFD16" s="121"/>
      <c r="MFE16" s="121"/>
      <c r="MFF16" s="121"/>
      <c r="MFG16" s="121"/>
      <c r="MFH16" s="121"/>
      <c r="MFI16" s="121"/>
      <c r="MFJ16" s="121"/>
      <c r="MFK16" s="121"/>
      <c r="MFL16" s="121"/>
      <c r="MFM16" s="121"/>
      <c r="MFN16" s="121"/>
      <c r="MFO16" s="121"/>
      <c r="MFP16" s="121"/>
      <c r="MFQ16" s="121"/>
      <c r="MFR16" s="121"/>
      <c r="MFS16" s="121"/>
      <c r="MFT16" s="121"/>
      <c r="MFU16" s="121"/>
      <c r="MFV16" s="121"/>
      <c r="MFW16" s="121"/>
      <c r="MFX16" s="121"/>
      <c r="MFY16" s="121"/>
      <c r="MFZ16" s="121"/>
      <c r="MGA16" s="121"/>
      <c r="MGB16" s="121"/>
      <c r="MGC16" s="121"/>
      <c r="MGD16" s="121"/>
      <c r="MGE16" s="121"/>
      <c r="MGF16" s="121"/>
      <c r="MGG16" s="121"/>
      <c r="MGH16" s="121"/>
      <c r="MGI16" s="121"/>
      <c r="MGJ16" s="121"/>
      <c r="MGK16" s="121"/>
      <c r="MGL16" s="121"/>
      <c r="MGM16" s="121"/>
      <c r="MGN16" s="121"/>
      <c r="MGO16" s="121"/>
      <c r="MGP16" s="121"/>
      <c r="MGQ16" s="121"/>
      <c r="MGR16" s="121"/>
      <c r="MGS16" s="121"/>
      <c r="MGT16" s="121"/>
      <c r="MGU16" s="121"/>
      <c r="MGV16" s="121"/>
      <c r="MGW16" s="121"/>
      <c r="MGX16" s="121"/>
      <c r="MGY16" s="121"/>
      <c r="MGZ16" s="121"/>
      <c r="MHA16" s="121"/>
      <c r="MHB16" s="121"/>
      <c r="MHC16" s="121"/>
      <c r="MHD16" s="121"/>
      <c r="MHE16" s="121"/>
      <c r="MHF16" s="121"/>
      <c r="MHG16" s="121"/>
      <c r="MHH16" s="121"/>
      <c r="MHI16" s="121"/>
      <c r="MHJ16" s="121"/>
      <c r="MHK16" s="121"/>
      <c r="MHL16" s="121"/>
      <c r="MHM16" s="121"/>
      <c r="MHN16" s="121"/>
      <c r="MHO16" s="121"/>
      <c r="MHP16" s="121"/>
      <c r="MHQ16" s="121"/>
      <c r="MHR16" s="121"/>
      <c r="MHS16" s="121"/>
      <c r="MHT16" s="121"/>
      <c r="MHU16" s="121"/>
      <c r="MHV16" s="121"/>
      <c r="MHW16" s="121"/>
      <c r="MHX16" s="121"/>
      <c r="MHY16" s="121"/>
      <c r="MHZ16" s="121"/>
      <c r="MIA16" s="121"/>
      <c r="MIB16" s="121"/>
      <c r="MIC16" s="121"/>
      <c r="MID16" s="121"/>
      <c r="MIE16" s="121"/>
      <c r="MIF16" s="121"/>
      <c r="MIG16" s="121"/>
      <c r="MIH16" s="121"/>
      <c r="MII16" s="121"/>
      <c r="MIJ16" s="121"/>
      <c r="MIK16" s="121"/>
      <c r="MIL16" s="121"/>
      <c r="MIM16" s="121"/>
      <c r="MIN16" s="121"/>
      <c r="MIO16" s="121"/>
      <c r="MIP16" s="121"/>
      <c r="MIQ16" s="121"/>
      <c r="MIR16" s="121"/>
      <c r="MIS16" s="121"/>
      <c r="MIT16" s="121"/>
      <c r="MIU16" s="121"/>
      <c r="MIV16" s="121"/>
      <c r="MIW16" s="121"/>
      <c r="MIX16" s="121"/>
      <c r="MIY16" s="121"/>
      <c r="MIZ16" s="121"/>
      <c r="MJA16" s="121"/>
      <c r="MJB16" s="121"/>
      <c r="MJC16" s="121"/>
      <c r="MJD16" s="121"/>
      <c r="MJE16" s="121"/>
      <c r="MJF16" s="121"/>
      <c r="MJG16" s="121"/>
      <c r="MJH16" s="121"/>
      <c r="MJI16" s="121"/>
      <c r="MJJ16" s="121"/>
      <c r="MJK16" s="121"/>
      <c r="MJL16" s="121"/>
      <c r="MJM16" s="121"/>
      <c r="MJN16" s="121"/>
      <c r="MJO16" s="121"/>
      <c r="MJP16" s="121"/>
      <c r="MJQ16" s="121"/>
      <c r="MJR16" s="121"/>
      <c r="MJS16" s="121"/>
      <c r="MJT16" s="121"/>
      <c r="MJU16" s="121"/>
      <c r="MJV16" s="121"/>
      <c r="MJW16" s="121"/>
      <c r="MJX16" s="121"/>
      <c r="MJY16" s="121"/>
      <c r="MJZ16" s="121"/>
      <c r="MKA16" s="121"/>
      <c r="MKB16" s="121"/>
      <c r="MKC16" s="121"/>
      <c r="MKD16" s="121"/>
      <c r="MKE16" s="121"/>
      <c r="MKF16" s="121"/>
      <c r="MKG16" s="121"/>
      <c r="MKH16" s="121"/>
      <c r="MKI16" s="121"/>
      <c r="MKJ16" s="121"/>
      <c r="MKK16" s="121"/>
      <c r="MKL16" s="121"/>
      <c r="MKM16" s="121"/>
      <c r="MKN16" s="121"/>
      <c r="MKO16" s="121"/>
      <c r="MKP16" s="121"/>
      <c r="MKQ16" s="121"/>
      <c r="MKR16" s="121"/>
      <c r="MKS16" s="121"/>
      <c r="MKT16" s="121"/>
      <c r="MKU16" s="121"/>
      <c r="MKV16" s="121"/>
      <c r="MKW16" s="121"/>
      <c r="MKX16" s="121"/>
      <c r="MKY16" s="121"/>
      <c r="MKZ16" s="121"/>
      <c r="MLA16" s="121"/>
      <c r="MLB16" s="121"/>
      <c r="MLC16" s="121"/>
      <c r="MLD16" s="121"/>
      <c r="MLE16" s="121"/>
      <c r="MLF16" s="121"/>
      <c r="MLG16" s="121"/>
      <c r="MLH16" s="121"/>
      <c r="MLI16" s="121"/>
      <c r="MLJ16" s="121"/>
      <c r="MLK16" s="121"/>
      <c r="MLL16" s="121"/>
      <c r="MLM16" s="121"/>
      <c r="MLN16" s="121"/>
      <c r="MLO16" s="121"/>
      <c r="MLP16" s="121"/>
      <c r="MLQ16" s="121"/>
      <c r="MLR16" s="121"/>
      <c r="MLS16" s="121"/>
      <c r="MLT16" s="121"/>
      <c r="MLU16" s="121"/>
      <c r="MLV16" s="121"/>
      <c r="MLW16" s="121"/>
      <c r="MLX16" s="121"/>
      <c r="MLY16" s="121"/>
      <c r="MLZ16" s="121"/>
      <c r="MMA16" s="121"/>
      <c r="MMB16" s="121"/>
      <c r="MMC16" s="121"/>
      <c r="MMD16" s="121"/>
      <c r="MME16" s="121"/>
      <c r="MMF16" s="121"/>
      <c r="MMG16" s="121"/>
      <c r="MMH16" s="121"/>
      <c r="MMI16" s="121"/>
      <c r="MMJ16" s="121"/>
      <c r="MMK16" s="121"/>
      <c r="MML16" s="121"/>
      <c r="MMM16" s="121"/>
      <c r="MMN16" s="121"/>
      <c r="MMO16" s="121"/>
      <c r="MMP16" s="121"/>
      <c r="MMQ16" s="121"/>
      <c r="MMR16" s="121"/>
      <c r="MMS16" s="121"/>
      <c r="MMT16" s="121"/>
      <c r="MMU16" s="121"/>
      <c r="MMV16" s="121"/>
      <c r="MMW16" s="121"/>
      <c r="MMX16" s="121"/>
      <c r="MMY16" s="121"/>
      <c r="MMZ16" s="121"/>
      <c r="MNA16" s="121"/>
      <c r="MNB16" s="121"/>
      <c r="MNC16" s="121"/>
      <c r="MND16" s="121"/>
      <c r="MNE16" s="121"/>
      <c r="MNF16" s="121"/>
      <c r="MNG16" s="121"/>
      <c r="MNH16" s="121"/>
      <c r="MNI16" s="121"/>
      <c r="MNJ16" s="121"/>
      <c r="MNK16" s="121"/>
      <c r="MNL16" s="121"/>
      <c r="MNM16" s="121"/>
      <c r="MNN16" s="121"/>
      <c r="MNO16" s="121"/>
      <c r="MNP16" s="121"/>
      <c r="MNQ16" s="121"/>
      <c r="MNR16" s="121"/>
      <c r="MNS16" s="121"/>
      <c r="MNT16" s="121"/>
      <c r="MNU16" s="121"/>
      <c r="MNV16" s="121"/>
      <c r="MNW16" s="121"/>
      <c r="MNX16" s="121"/>
      <c r="MNY16" s="121"/>
      <c r="MNZ16" s="121"/>
      <c r="MOA16" s="121"/>
      <c r="MOB16" s="121"/>
      <c r="MOC16" s="121"/>
      <c r="MOD16" s="121"/>
      <c r="MOE16" s="121"/>
      <c r="MOF16" s="121"/>
      <c r="MOG16" s="121"/>
      <c r="MOH16" s="121"/>
      <c r="MOI16" s="121"/>
      <c r="MOJ16" s="121"/>
      <c r="MOK16" s="121"/>
      <c r="MOL16" s="121"/>
      <c r="MOM16" s="121"/>
      <c r="MON16" s="121"/>
      <c r="MOO16" s="121"/>
      <c r="MOP16" s="121"/>
      <c r="MOQ16" s="121"/>
      <c r="MOR16" s="121"/>
      <c r="MOS16" s="121"/>
      <c r="MOT16" s="121"/>
      <c r="MOU16" s="121"/>
      <c r="MOV16" s="121"/>
      <c r="MOW16" s="121"/>
      <c r="MOX16" s="121"/>
      <c r="MOY16" s="121"/>
      <c r="MOZ16" s="121"/>
      <c r="MPA16" s="121"/>
      <c r="MPB16" s="121"/>
      <c r="MPC16" s="121"/>
      <c r="MPD16" s="121"/>
      <c r="MPE16" s="121"/>
      <c r="MPF16" s="121"/>
      <c r="MPG16" s="121"/>
      <c r="MPH16" s="121"/>
      <c r="MPI16" s="121"/>
      <c r="MPJ16" s="121"/>
      <c r="MPK16" s="121"/>
      <c r="MPL16" s="121"/>
      <c r="MPM16" s="121"/>
      <c r="MPN16" s="121"/>
      <c r="MPO16" s="121"/>
      <c r="MPP16" s="121"/>
      <c r="MPQ16" s="121"/>
      <c r="MPR16" s="121"/>
      <c r="MPS16" s="121"/>
      <c r="MPT16" s="121"/>
      <c r="MPU16" s="121"/>
      <c r="MPV16" s="121"/>
      <c r="MPW16" s="121"/>
      <c r="MPX16" s="121"/>
      <c r="MPY16" s="121"/>
      <c r="MPZ16" s="121"/>
      <c r="MQA16" s="121"/>
      <c r="MQB16" s="121"/>
      <c r="MQC16" s="121"/>
      <c r="MQD16" s="121"/>
      <c r="MQE16" s="121"/>
      <c r="MQF16" s="121"/>
      <c r="MQG16" s="121"/>
      <c r="MQH16" s="121"/>
      <c r="MQI16" s="121"/>
      <c r="MQJ16" s="121"/>
      <c r="MQK16" s="121"/>
      <c r="MQL16" s="121"/>
      <c r="MQM16" s="121"/>
      <c r="MQN16" s="121"/>
      <c r="MQO16" s="121"/>
      <c r="MQP16" s="121"/>
      <c r="MQQ16" s="121"/>
      <c r="MQR16" s="121"/>
      <c r="MQS16" s="121"/>
      <c r="MQT16" s="121"/>
      <c r="MQU16" s="121"/>
      <c r="MQV16" s="121"/>
      <c r="MQW16" s="121"/>
      <c r="MQX16" s="121"/>
      <c r="MQY16" s="121"/>
      <c r="MQZ16" s="121"/>
      <c r="MRA16" s="121"/>
      <c r="MRB16" s="121"/>
      <c r="MRC16" s="121"/>
      <c r="MRD16" s="121"/>
      <c r="MRE16" s="121"/>
      <c r="MRF16" s="121"/>
      <c r="MRG16" s="121"/>
      <c r="MRH16" s="121"/>
      <c r="MRI16" s="121"/>
      <c r="MRJ16" s="121"/>
      <c r="MRK16" s="121"/>
      <c r="MRL16" s="121"/>
      <c r="MRM16" s="121"/>
      <c r="MRN16" s="121"/>
      <c r="MRO16" s="121"/>
      <c r="MRP16" s="121"/>
      <c r="MRQ16" s="121"/>
      <c r="MRR16" s="121"/>
      <c r="MRS16" s="121"/>
      <c r="MRT16" s="121"/>
      <c r="MRU16" s="121"/>
      <c r="MRV16" s="121"/>
      <c r="MRW16" s="121"/>
      <c r="MRX16" s="121"/>
      <c r="MRY16" s="121"/>
      <c r="MRZ16" s="121"/>
      <c r="MSA16" s="121"/>
      <c r="MSB16" s="121"/>
      <c r="MSC16" s="121"/>
      <c r="MSD16" s="121"/>
      <c r="MSE16" s="121"/>
      <c r="MSF16" s="121"/>
      <c r="MSG16" s="121"/>
      <c r="MSH16" s="121"/>
      <c r="MSI16" s="121"/>
      <c r="MSJ16" s="121"/>
      <c r="MSK16" s="121"/>
      <c r="MSL16" s="121"/>
      <c r="MSM16" s="121"/>
      <c r="MSN16" s="121"/>
      <c r="MSO16" s="121"/>
      <c r="MSP16" s="121"/>
      <c r="MSQ16" s="121"/>
      <c r="MSR16" s="121"/>
      <c r="MSS16" s="121"/>
      <c r="MST16" s="121"/>
      <c r="MSU16" s="121"/>
      <c r="MSV16" s="121"/>
      <c r="MSW16" s="121"/>
      <c r="MSX16" s="121"/>
      <c r="MSY16" s="121"/>
      <c r="MSZ16" s="121"/>
      <c r="MTA16" s="121"/>
      <c r="MTB16" s="121"/>
      <c r="MTC16" s="121"/>
      <c r="MTD16" s="121"/>
      <c r="MTE16" s="121"/>
      <c r="MTF16" s="121"/>
      <c r="MTG16" s="121"/>
      <c r="MTH16" s="121"/>
      <c r="MTI16" s="121"/>
      <c r="MTJ16" s="121"/>
      <c r="MTK16" s="121"/>
      <c r="MTL16" s="121"/>
      <c r="MTM16" s="121"/>
      <c r="MTN16" s="121"/>
      <c r="MTO16" s="121"/>
      <c r="MTP16" s="121"/>
      <c r="MTQ16" s="121"/>
      <c r="MTR16" s="121"/>
      <c r="MTS16" s="121"/>
      <c r="MTT16" s="121"/>
      <c r="MTU16" s="121"/>
      <c r="MTV16" s="121"/>
      <c r="MTW16" s="121"/>
      <c r="MTX16" s="121"/>
      <c r="MTY16" s="121"/>
      <c r="MTZ16" s="121"/>
      <c r="MUA16" s="121"/>
      <c r="MUB16" s="121"/>
      <c r="MUC16" s="121"/>
      <c r="MUD16" s="121"/>
      <c r="MUE16" s="121"/>
      <c r="MUF16" s="121"/>
      <c r="MUG16" s="121"/>
      <c r="MUH16" s="121"/>
      <c r="MUI16" s="121"/>
      <c r="MUJ16" s="121"/>
      <c r="MUK16" s="121"/>
      <c r="MUL16" s="121"/>
      <c r="MUM16" s="121"/>
      <c r="MUN16" s="121"/>
      <c r="MUO16" s="121"/>
      <c r="MUP16" s="121"/>
      <c r="MUQ16" s="121"/>
      <c r="MUR16" s="121"/>
      <c r="MUS16" s="121"/>
      <c r="MUT16" s="121"/>
      <c r="MUU16" s="121"/>
      <c r="MUV16" s="121"/>
      <c r="MUW16" s="121"/>
      <c r="MUX16" s="121"/>
      <c r="MUY16" s="121"/>
      <c r="MUZ16" s="121"/>
      <c r="MVA16" s="121"/>
      <c r="MVB16" s="121"/>
      <c r="MVC16" s="121"/>
      <c r="MVD16" s="121"/>
      <c r="MVE16" s="121"/>
      <c r="MVF16" s="121"/>
      <c r="MVG16" s="121"/>
      <c r="MVH16" s="121"/>
      <c r="MVI16" s="121"/>
      <c r="MVJ16" s="121"/>
      <c r="MVK16" s="121"/>
      <c r="MVL16" s="121"/>
      <c r="MVM16" s="121"/>
      <c r="MVN16" s="121"/>
      <c r="MVO16" s="121"/>
      <c r="MVP16" s="121"/>
      <c r="MVQ16" s="121"/>
      <c r="MVR16" s="121"/>
      <c r="MVS16" s="121"/>
      <c r="MVT16" s="121"/>
      <c r="MVU16" s="121"/>
      <c r="MVV16" s="121"/>
      <c r="MVW16" s="121"/>
      <c r="MVX16" s="121"/>
      <c r="MVY16" s="121"/>
      <c r="MVZ16" s="121"/>
      <c r="MWA16" s="121"/>
      <c r="MWB16" s="121"/>
      <c r="MWC16" s="121"/>
      <c r="MWD16" s="121"/>
      <c r="MWE16" s="121"/>
      <c r="MWF16" s="121"/>
      <c r="MWG16" s="121"/>
      <c r="MWH16" s="121"/>
      <c r="MWI16" s="121"/>
      <c r="MWJ16" s="121"/>
      <c r="MWK16" s="121"/>
      <c r="MWL16" s="121"/>
      <c r="MWM16" s="121"/>
      <c r="MWN16" s="121"/>
      <c r="MWO16" s="121"/>
      <c r="MWP16" s="121"/>
      <c r="MWQ16" s="121"/>
      <c r="MWR16" s="121"/>
      <c r="MWS16" s="121"/>
      <c r="MWT16" s="121"/>
      <c r="MWU16" s="121"/>
      <c r="MWV16" s="121"/>
      <c r="MWW16" s="121"/>
      <c r="MWX16" s="121"/>
      <c r="MWY16" s="121"/>
      <c r="MWZ16" s="121"/>
      <c r="MXA16" s="121"/>
      <c r="MXB16" s="121"/>
      <c r="MXC16" s="121"/>
      <c r="MXD16" s="121"/>
      <c r="MXE16" s="121"/>
      <c r="MXF16" s="121"/>
      <c r="MXG16" s="121"/>
      <c r="MXH16" s="121"/>
      <c r="MXI16" s="121"/>
      <c r="MXJ16" s="121"/>
      <c r="MXK16" s="121"/>
      <c r="MXL16" s="121"/>
      <c r="MXM16" s="121"/>
      <c r="MXN16" s="121"/>
      <c r="MXO16" s="121"/>
      <c r="MXP16" s="121"/>
      <c r="MXQ16" s="121"/>
      <c r="MXR16" s="121"/>
      <c r="MXS16" s="121"/>
      <c r="MXT16" s="121"/>
      <c r="MXU16" s="121"/>
      <c r="MXV16" s="121"/>
      <c r="MXW16" s="121"/>
      <c r="MXX16" s="121"/>
      <c r="MXY16" s="121"/>
      <c r="MXZ16" s="121"/>
      <c r="MYA16" s="121"/>
      <c r="MYB16" s="121"/>
      <c r="MYC16" s="121"/>
      <c r="MYD16" s="121"/>
      <c r="MYE16" s="121"/>
      <c r="MYF16" s="121"/>
      <c r="MYG16" s="121"/>
      <c r="MYH16" s="121"/>
      <c r="MYI16" s="121"/>
      <c r="MYJ16" s="121"/>
      <c r="MYK16" s="121"/>
      <c r="MYL16" s="121"/>
      <c r="MYM16" s="121"/>
      <c r="MYN16" s="121"/>
      <c r="MYO16" s="121"/>
      <c r="MYP16" s="121"/>
      <c r="MYQ16" s="121"/>
      <c r="MYR16" s="121"/>
      <c r="MYS16" s="121"/>
      <c r="MYT16" s="121"/>
      <c r="MYU16" s="121"/>
      <c r="MYV16" s="121"/>
      <c r="MYW16" s="121"/>
      <c r="MYX16" s="121"/>
      <c r="MYY16" s="121"/>
      <c r="MYZ16" s="121"/>
      <c r="MZA16" s="121"/>
      <c r="MZB16" s="121"/>
      <c r="MZC16" s="121"/>
      <c r="MZD16" s="121"/>
      <c r="MZE16" s="121"/>
      <c r="MZF16" s="121"/>
      <c r="MZG16" s="121"/>
      <c r="MZH16" s="121"/>
      <c r="MZI16" s="121"/>
      <c r="MZJ16" s="121"/>
      <c r="MZK16" s="121"/>
      <c r="MZL16" s="121"/>
      <c r="MZM16" s="121"/>
      <c r="MZN16" s="121"/>
      <c r="MZO16" s="121"/>
      <c r="MZP16" s="121"/>
      <c r="MZQ16" s="121"/>
      <c r="MZR16" s="121"/>
      <c r="MZS16" s="121"/>
      <c r="MZT16" s="121"/>
      <c r="MZU16" s="121"/>
      <c r="MZV16" s="121"/>
      <c r="MZW16" s="121"/>
      <c r="MZX16" s="121"/>
      <c r="MZY16" s="121"/>
      <c r="MZZ16" s="121"/>
      <c r="NAA16" s="121"/>
      <c r="NAB16" s="121"/>
      <c r="NAC16" s="121"/>
      <c r="NAD16" s="121"/>
      <c r="NAE16" s="121"/>
      <c r="NAF16" s="121"/>
      <c r="NAG16" s="121"/>
      <c r="NAH16" s="121"/>
      <c r="NAI16" s="121"/>
      <c r="NAJ16" s="121"/>
      <c r="NAK16" s="121"/>
      <c r="NAL16" s="121"/>
      <c r="NAM16" s="121"/>
      <c r="NAN16" s="121"/>
      <c r="NAO16" s="121"/>
      <c r="NAP16" s="121"/>
      <c r="NAQ16" s="121"/>
      <c r="NAR16" s="121"/>
      <c r="NAS16" s="121"/>
      <c r="NAT16" s="121"/>
      <c r="NAU16" s="121"/>
      <c r="NAV16" s="121"/>
      <c r="NAW16" s="121"/>
      <c r="NAX16" s="121"/>
      <c r="NAY16" s="121"/>
      <c r="NAZ16" s="121"/>
      <c r="NBA16" s="121"/>
      <c r="NBB16" s="121"/>
      <c r="NBC16" s="121"/>
      <c r="NBD16" s="121"/>
      <c r="NBE16" s="121"/>
      <c r="NBF16" s="121"/>
      <c r="NBG16" s="121"/>
      <c r="NBH16" s="121"/>
      <c r="NBI16" s="121"/>
      <c r="NBJ16" s="121"/>
      <c r="NBK16" s="121"/>
      <c r="NBL16" s="121"/>
      <c r="NBM16" s="121"/>
      <c r="NBN16" s="121"/>
      <c r="NBO16" s="121"/>
      <c r="NBP16" s="121"/>
      <c r="NBQ16" s="121"/>
      <c r="NBR16" s="121"/>
      <c r="NBS16" s="121"/>
      <c r="NBT16" s="121"/>
      <c r="NBU16" s="121"/>
      <c r="NBV16" s="121"/>
      <c r="NBW16" s="121"/>
      <c r="NBX16" s="121"/>
      <c r="NBY16" s="121"/>
      <c r="NBZ16" s="121"/>
      <c r="NCA16" s="121"/>
      <c r="NCB16" s="121"/>
      <c r="NCC16" s="121"/>
      <c r="NCD16" s="121"/>
      <c r="NCE16" s="121"/>
      <c r="NCF16" s="121"/>
      <c r="NCG16" s="121"/>
      <c r="NCH16" s="121"/>
      <c r="NCI16" s="121"/>
      <c r="NCJ16" s="121"/>
      <c r="NCK16" s="121"/>
      <c r="NCL16" s="121"/>
      <c r="NCM16" s="121"/>
      <c r="NCN16" s="121"/>
      <c r="NCO16" s="121"/>
      <c r="NCP16" s="121"/>
      <c r="NCQ16" s="121"/>
      <c r="NCR16" s="121"/>
      <c r="NCS16" s="121"/>
      <c r="NCT16" s="121"/>
      <c r="NCU16" s="121"/>
      <c r="NCV16" s="121"/>
      <c r="NCW16" s="121"/>
      <c r="NCX16" s="121"/>
      <c r="NCY16" s="121"/>
      <c r="NCZ16" s="121"/>
      <c r="NDA16" s="121"/>
      <c r="NDB16" s="121"/>
      <c r="NDC16" s="121"/>
      <c r="NDD16" s="121"/>
      <c r="NDE16" s="121"/>
      <c r="NDF16" s="121"/>
      <c r="NDG16" s="121"/>
      <c r="NDH16" s="121"/>
      <c r="NDI16" s="121"/>
      <c r="NDJ16" s="121"/>
      <c r="NDK16" s="121"/>
      <c r="NDL16" s="121"/>
      <c r="NDM16" s="121"/>
      <c r="NDN16" s="121"/>
      <c r="NDO16" s="121"/>
      <c r="NDP16" s="121"/>
      <c r="NDQ16" s="121"/>
      <c r="NDR16" s="121"/>
      <c r="NDS16" s="121"/>
      <c r="NDT16" s="121"/>
      <c r="NDU16" s="121"/>
      <c r="NDV16" s="121"/>
      <c r="NDW16" s="121"/>
      <c r="NDX16" s="121"/>
      <c r="NDY16" s="121"/>
      <c r="NDZ16" s="121"/>
      <c r="NEA16" s="121"/>
      <c r="NEB16" s="121"/>
      <c r="NEC16" s="121"/>
      <c r="NED16" s="121"/>
      <c r="NEE16" s="121"/>
      <c r="NEF16" s="121"/>
      <c r="NEG16" s="121"/>
      <c r="NEH16" s="121"/>
      <c r="NEI16" s="121"/>
      <c r="NEJ16" s="121"/>
      <c r="NEK16" s="121"/>
      <c r="NEL16" s="121"/>
      <c r="NEM16" s="121"/>
      <c r="NEN16" s="121"/>
      <c r="NEO16" s="121"/>
      <c r="NEP16" s="121"/>
      <c r="NEQ16" s="121"/>
      <c r="NER16" s="121"/>
      <c r="NES16" s="121"/>
      <c r="NET16" s="121"/>
      <c r="NEU16" s="121"/>
      <c r="NEV16" s="121"/>
      <c r="NEW16" s="121"/>
      <c r="NEX16" s="121"/>
      <c r="NEY16" s="121"/>
      <c r="NEZ16" s="121"/>
      <c r="NFA16" s="121"/>
      <c r="NFB16" s="121"/>
      <c r="NFC16" s="121"/>
      <c r="NFD16" s="121"/>
      <c r="NFE16" s="121"/>
      <c r="NFF16" s="121"/>
      <c r="NFG16" s="121"/>
      <c r="NFH16" s="121"/>
      <c r="NFI16" s="121"/>
      <c r="NFJ16" s="121"/>
      <c r="NFK16" s="121"/>
      <c r="NFL16" s="121"/>
      <c r="NFM16" s="121"/>
      <c r="NFN16" s="121"/>
      <c r="NFO16" s="121"/>
      <c r="NFP16" s="121"/>
      <c r="NFQ16" s="121"/>
      <c r="NFR16" s="121"/>
      <c r="NFS16" s="121"/>
      <c r="NFT16" s="121"/>
      <c r="NFU16" s="121"/>
      <c r="NFV16" s="121"/>
      <c r="NFW16" s="121"/>
      <c r="NFX16" s="121"/>
      <c r="NFY16" s="121"/>
      <c r="NFZ16" s="121"/>
      <c r="NGA16" s="121"/>
      <c r="NGB16" s="121"/>
      <c r="NGC16" s="121"/>
      <c r="NGD16" s="121"/>
      <c r="NGE16" s="121"/>
      <c r="NGF16" s="121"/>
      <c r="NGG16" s="121"/>
      <c r="NGH16" s="121"/>
      <c r="NGI16" s="121"/>
      <c r="NGJ16" s="121"/>
      <c r="NGK16" s="121"/>
      <c r="NGL16" s="121"/>
      <c r="NGM16" s="121"/>
      <c r="NGN16" s="121"/>
      <c r="NGO16" s="121"/>
      <c r="NGP16" s="121"/>
      <c r="NGQ16" s="121"/>
      <c r="NGR16" s="121"/>
      <c r="NGS16" s="121"/>
      <c r="NGT16" s="121"/>
      <c r="NGU16" s="121"/>
      <c r="NGV16" s="121"/>
      <c r="NGW16" s="121"/>
      <c r="NGX16" s="121"/>
      <c r="NGY16" s="121"/>
      <c r="NGZ16" s="121"/>
      <c r="NHA16" s="121"/>
      <c r="NHB16" s="121"/>
      <c r="NHC16" s="121"/>
      <c r="NHD16" s="121"/>
      <c r="NHE16" s="121"/>
      <c r="NHF16" s="121"/>
      <c r="NHG16" s="121"/>
      <c r="NHH16" s="121"/>
      <c r="NHI16" s="121"/>
      <c r="NHJ16" s="121"/>
      <c r="NHK16" s="121"/>
      <c r="NHL16" s="121"/>
      <c r="NHM16" s="121"/>
      <c r="NHN16" s="121"/>
      <c r="NHO16" s="121"/>
      <c r="NHP16" s="121"/>
      <c r="NHQ16" s="121"/>
      <c r="NHR16" s="121"/>
      <c r="NHS16" s="121"/>
      <c r="NHT16" s="121"/>
      <c r="NHU16" s="121"/>
      <c r="NHV16" s="121"/>
      <c r="NHW16" s="121"/>
      <c r="NHX16" s="121"/>
      <c r="NHY16" s="121"/>
      <c r="NHZ16" s="121"/>
      <c r="NIA16" s="121"/>
      <c r="NIB16" s="121"/>
      <c r="NIC16" s="121"/>
      <c r="NID16" s="121"/>
      <c r="NIE16" s="121"/>
      <c r="NIF16" s="121"/>
      <c r="NIG16" s="121"/>
      <c r="NIH16" s="121"/>
      <c r="NII16" s="121"/>
      <c r="NIJ16" s="121"/>
      <c r="NIK16" s="121"/>
      <c r="NIL16" s="121"/>
      <c r="NIM16" s="121"/>
      <c r="NIN16" s="121"/>
      <c r="NIO16" s="121"/>
      <c r="NIP16" s="121"/>
      <c r="NIQ16" s="121"/>
      <c r="NIR16" s="121"/>
      <c r="NIS16" s="121"/>
      <c r="NIT16" s="121"/>
      <c r="NIU16" s="121"/>
      <c r="NIV16" s="121"/>
      <c r="NIW16" s="121"/>
      <c r="NIX16" s="121"/>
      <c r="NIY16" s="121"/>
      <c r="NIZ16" s="121"/>
      <c r="NJA16" s="121"/>
      <c r="NJB16" s="121"/>
      <c r="NJC16" s="121"/>
      <c r="NJD16" s="121"/>
      <c r="NJE16" s="121"/>
      <c r="NJF16" s="121"/>
      <c r="NJG16" s="121"/>
      <c r="NJH16" s="121"/>
      <c r="NJI16" s="121"/>
      <c r="NJJ16" s="121"/>
      <c r="NJK16" s="121"/>
      <c r="NJL16" s="121"/>
      <c r="NJM16" s="121"/>
      <c r="NJN16" s="121"/>
      <c r="NJO16" s="121"/>
      <c r="NJP16" s="121"/>
      <c r="NJQ16" s="121"/>
      <c r="NJR16" s="121"/>
      <c r="NJS16" s="121"/>
      <c r="NJT16" s="121"/>
      <c r="NJU16" s="121"/>
      <c r="NJV16" s="121"/>
      <c r="NJW16" s="121"/>
      <c r="NJX16" s="121"/>
      <c r="NJY16" s="121"/>
      <c r="NJZ16" s="121"/>
      <c r="NKA16" s="121"/>
      <c r="NKB16" s="121"/>
      <c r="NKC16" s="121"/>
      <c r="NKD16" s="121"/>
      <c r="NKE16" s="121"/>
      <c r="NKF16" s="121"/>
      <c r="NKG16" s="121"/>
      <c r="NKH16" s="121"/>
      <c r="NKI16" s="121"/>
      <c r="NKJ16" s="121"/>
      <c r="NKK16" s="121"/>
      <c r="NKL16" s="121"/>
      <c r="NKM16" s="121"/>
      <c r="NKN16" s="121"/>
      <c r="NKO16" s="121"/>
      <c r="NKP16" s="121"/>
      <c r="NKQ16" s="121"/>
      <c r="NKR16" s="121"/>
      <c r="NKS16" s="121"/>
      <c r="NKT16" s="121"/>
      <c r="NKU16" s="121"/>
      <c r="NKV16" s="121"/>
      <c r="NKW16" s="121"/>
      <c r="NKX16" s="121"/>
      <c r="NKY16" s="121"/>
      <c r="NKZ16" s="121"/>
      <c r="NLA16" s="121"/>
      <c r="NLB16" s="121"/>
      <c r="NLC16" s="121"/>
      <c r="NLD16" s="121"/>
      <c r="NLE16" s="121"/>
      <c r="NLF16" s="121"/>
      <c r="NLG16" s="121"/>
      <c r="NLH16" s="121"/>
      <c r="NLI16" s="121"/>
      <c r="NLJ16" s="121"/>
      <c r="NLK16" s="121"/>
      <c r="NLL16" s="121"/>
      <c r="NLM16" s="121"/>
      <c r="NLN16" s="121"/>
      <c r="NLO16" s="121"/>
      <c r="NLP16" s="121"/>
      <c r="NLQ16" s="121"/>
      <c r="NLR16" s="121"/>
      <c r="NLS16" s="121"/>
      <c r="NLT16" s="121"/>
      <c r="NLU16" s="121"/>
      <c r="NLV16" s="121"/>
      <c r="NLW16" s="121"/>
      <c r="NLX16" s="121"/>
      <c r="NLY16" s="121"/>
      <c r="NLZ16" s="121"/>
      <c r="NMA16" s="121"/>
      <c r="NMB16" s="121"/>
      <c r="NMC16" s="121"/>
      <c r="NMD16" s="121"/>
      <c r="NME16" s="121"/>
      <c r="NMF16" s="121"/>
      <c r="NMG16" s="121"/>
      <c r="NMH16" s="121"/>
      <c r="NMI16" s="121"/>
      <c r="NMJ16" s="121"/>
      <c r="NMK16" s="121"/>
      <c r="NML16" s="121"/>
      <c r="NMM16" s="121"/>
      <c r="NMN16" s="121"/>
      <c r="NMO16" s="121"/>
      <c r="NMP16" s="121"/>
      <c r="NMQ16" s="121"/>
      <c r="NMR16" s="121"/>
      <c r="NMS16" s="121"/>
      <c r="NMT16" s="121"/>
      <c r="NMU16" s="121"/>
      <c r="NMV16" s="121"/>
      <c r="NMW16" s="121"/>
      <c r="NMX16" s="121"/>
      <c r="NMY16" s="121"/>
      <c r="NMZ16" s="121"/>
      <c r="NNA16" s="121"/>
      <c r="NNB16" s="121"/>
      <c r="NNC16" s="121"/>
      <c r="NND16" s="121"/>
      <c r="NNE16" s="121"/>
      <c r="NNF16" s="121"/>
      <c r="NNG16" s="121"/>
      <c r="NNH16" s="121"/>
      <c r="NNI16" s="121"/>
      <c r="NNJ16" s="121"/>
      <c r="NNK16" s="121"/>
      <c r="NNL16" s="121"/>
      <c r="NNM16" s="121"/>
      <c r="NNN16" s="121"/>
      <c r="NNO16" s="121"/>
      <c r="NNP16" s="121"/>
      <c r="NNQ16" s="121"/>
      <c r="NNR16" s="121"/>
      <c r="NNS16" s="121"/>
      <c r="NNT16" s="121"/>
      <c r="NNU16" s="121"/>
      <c r="NNV16" s="121"/>
      <c r="NNW16" s="121"/>
      <c r="NNX16" s="121"/>
      <c r="NNY16" s="121"/>
      <c r="NNZ16" s="121"/>
      <c r="NOA16" s="121"/>
      <c r="NOB16" s="121"/>
      <c r="NOC16" s="121"/>
      <c r="NOD16" s="121"/>
      <c r="NOE16" s="121"/>
      <c r="NOF16" s="121"/>
      <c r="NOG16" s="121"/>
      <c r="NOH16" s="121"/>
      <c r="NOI16" s="121"/>
      <c r="NOJ16" s="121"/>
      <c r="NOK16" s="121"/>
      <c r="NOL16" s="121"/>
      <c r="NOM16" s="121"/>
      <c r="NON16" s="121"/>
      <c r="NOO16" s="121"/>
      <c r="NOP16" s="121"/>
      <c r="NOQ16" s="121"/>
      <c r="NOR16" s="121"/>
      <c r="NOS16" s="121"/>
      <c r="NOT16" s="121"/>
      <c r="NOU16" s="121"/>
      <c r="NOV16" s="121"/>
      <c r="NOW16" s="121"/>
      <c r="NOX16" s="121"/>
      <c r="NOY16" s="121"/>
      <c r="NOZ16" s="121"/>
      <c r="NPA16" s="121"/>
      <c r="NPB16" s="121"/>
      <c r="NPC16" s="121"/>
      <c r="NPD16" s="121"/>
      <c r="NPE16" s="121"/>
      <c r="NPF16" s="121"/>
      <c r="NPG16" s="121"/>
      <c r="NPH16" s="121"/>
      <c r="NPI16" s="121"/>
      <c r="NPJ16" s="121"/>
      <c r="NPK16" s="121"/>
      <c r="NPL16" s="121"/>
      <c r="NPM16" s="121"/>
      <c r="NPN16" s="121"/>
      <c r="NPO16" s="121"/>
      <c r="NPP16" s="121"/>
      <c r="NPQ16" s="121"/>
      <c r="NPR16" s="121"/>
      <c r="NPS16" s="121"/>
      <c r="NPT16" s="121"/>
      <c r="NPU16" s="121"/>
      <c r="NPV16" s="121"/>
      <c r="NPW16" s="121"/>
      <c r="NPX16" s="121"/>
      <c r="NPY16" s="121"/>
      <c r="NPZ16" s="121"/>
      <c r="NQA16" s="121"/>
      <c r="NQB16" s="121"/>
      <c r="NQC16" s="121"/>
      <c r="NQD16" s="121"/>
      <c r="NQE16" s="121"/>
      <c r="NQF16" s="121"/>
      <c r="NQG16" s="121"/>
      <c r="NQH16" s="121"/>
      <c r="NQI16" s="121"/>
      <c r="NQJ16" s="121"/>
      <c r="NQK16" s="121"/>
      <c r="NQL16" s="121"/>
      <c r="NQM16" s="121"/>
      <c r="NQN16" s="121"/>
      <c r="NQO16" s="121"/>
      <c r="NQP16" s="121"/>
      <c r="NQQ16" s="121"/>
      <c r="NQR16" s="121"/>
      <c r="NQS16" s="121"/>
      <c r="NQT16" s="121"/>
      <c r="NQU16" s="121"/>
      <c r="NQV16" s="121"/>
      <c r="NQW16" s="121"/>
      <c r="NQX16" s="121"/>
      <c r="NQY16" s="121"/>
      <c r="NQZ16" s="121"/>
      <c r="NRA16" s="121"/>
      <c r="NRB16" s="121"/>
      <c r="NRC16" s="121"/>
      <c r="NRD16" s="121"/>
      <c r="NRE16" s="121"/>
      <c r="NRF16" s="121"/>
      <c r="NRG16" s="121"/>
      <c r="NRH16" s="121"/>
      <c r="NRI16" s="121"/>
      <c r="NRJ16" s="121"/>
      <c r="NRK16" s="121"/>
      <c r="NRL16" s="121"/>
      <c r="NRM16" s="121"/>
      <c r="NRN16" s="121"/>
      <c r="NRO16" s="121"/>
      <c r="NRP16" s="121"/>
      <c r="NRQ16" s="121"/>
      <c r="NRR16" s="121"/>
      <c r="NRS16" s="121"/>
      <c r="NRT16" s="121"/>
      <c r="NRU16" s="121"/>
      <c r="NRV16" s="121"/>
      <c r="NRW16" s="121"/>
      <c r="NRX16" s="121"/>
      <c r="NRY16" s="121"/>
      <c r="NRZ16" s="121"/>
      <c r="NSA16" s="121"/>
      <c r="NSB16" s="121"/>
      <c r="NSC16" s="121"/>
      <c r="NSD16" s="121"/>
      <c r="NSE16" s="121"/>
      <c r="NSF16" s="121"/>
      <c r="NSG16" s="121"/>
      <c r="NSH16" s="121"/>
      <c r="NSI16" s="121"/>
      <c r="NSJ16" s="121"/>
      <c r="NSK16" s="121"/>
      <c r="NSL16" s="121"/>
      <c r="NSM16" s="121"/>
      <c r="NSN16" s="121"/>
      <c r="NSO16" s="121"/>
      <c r="NSP16" s="121"/>
      <c r="NSQ16" s="121"/>
      <c r="NSR16" s="121"/>
      <c r="NSS16" s="121"/>
      <c r="NST16" s="121"/>
      <c r="NSU16" s="121"/>
      <c r="NSV16" s="121"/>
      <c r="NSW16" s="121"/>
      <c r="NSX16" s="121"/>
      <c r="NSY16" s="121"/>
      <c r="NSZ16" s="121"/>
      <c r="NTA16" s="121"/>
      <c r="NTB16" s="121"/>
      <c r="NTC16" s="121"/>
      <c r="NTD16" s="121"/>
      <c r="NTE16" s="121"/>
      <c r="NTF16" s="121"/>
      <c r="NTG16" s="121"/>
      <c r="NTH16" s="121"/>
      <c r="NTI16" s="121"/>
      <c r="NTJ16" s="121"/>
      <c r="NTK16" s="121"/>
      <c r="NTL16" s="121"/>
      <c r="NTM16" s="121"/>
      <c r="NTN16" s="121"/>
      <c r="NTO16" s="121"/>
      <c r="NTP16" s="121"/>
      <c r="NTQ16" s="121"/>
      <c r="NTR16" s="121"/>
      <c r="NTS16" s="121"/>
      <c r="NTT16" s="121"/>
      <c r="NTU16" s="121"/>
      <c r="NTV16" s="121"/>
      <c r="NTW16" s="121"/>
      <c r="NTX16" s="121"/>
      <c r="NTY16" s="121"/>
      <c r="NTZ16" s="121"/>
      <c r="NUA16" s="121"/>
      <c r="NUB16" s="121"/>
      <c r="NUC16" s="121"/>
      <c r="NUD16" s="121"/>
      <c r="NUE16" s="121"/>
      <c r="NUF16" s="121"/>
      <c r="NUG16" s="121"/>
      <c r="NUH16" s="121"/>
      <c r="NUI16" s="121"/>
      <c r="NUJ16" s="121"/>
      <c r="NUK16" s="121"/>
      <c r="NUL16" s="121"/>
      <c r="NUM16" s="121"/>
      <c r="NUN16" s="121"/>
      <c r="NUO16" s="121"/>
      <c r="NUP16" s="121"/>
      <c r="NUQ16" s="121"/>
      <c r="NUR16" s="121"/>
      <c r="NUS16" s="121"/>
      <c r="NUT16" s="121"/>
      <c r="NUU16" s="121"/>
      <c r="NUV16" s="121"/>
      <c r="NUW16" s="121"/>
      <c r="NUX16" s="121"/>
      <c r="NUY16" s="121"/>
      <c r="NUZ16" s="121"/>
      <c r="NVA16" s="121"/>
      <c r="NVB16" s="121"/>
      <c r="NVC16" s="121"/>
      <c r="NVD16" s="121"/>
      <c r="NVE16" s="121"/>
      <c r="NVF16" s="121"/>
      <c r="NVG16" s="121"/>
      <c r="NVH16" s="121"/>
      <c r="NVI16" s="121"/>
      <c r="NVJ16" s="121"/>
      <c r="NVK16" s="121"/>
      <c r="NVL16" s="121"/>
      <c r="NVM16" s="121"/>
      <c r="NVN16" s="121"/>
      <c r="NVO16" s="121"/>
      <c r="NVP16" s="121"/>
      <c r="NVQ16" s="121"/>
      <c r="NVR16" s="121"/>
      <c r="NVS16" s="121"/>
      <c r="NVT16" s="121"/>
      <c r="NVU16" s="121"/>
      <c r="NVV16" s="121"/>
      <c r="NVW16" s="121"/>
      <c r="NVX16" s="121"/>
      <c r="NVY16" s="121"/>
      <c r="NVZ16" s="121"/>
      <c r="NWA16" s="121"/>
      <c r="NWB16" s="121"/>
      <c r="NWC16" s="121"/>
      <c r="NWD16" s="121"/>
      <c r="NWE16" s="121"/>
      <c r="NWF16" s="121"/>
      <c r="NWG16" s="121"/>
      <c r="NWH16" s="121"/>
      <c r="NWI16" s="121"/>
      <c r="NWJ16" s="121"/>
      <c r="NWK16" s="121"/>
      <c r="NWL16" s="121"/>
      <c r="NWM16" s="121"/>
      <c r="NWN16" s="121"/>
      <c r="NWO16" s="121"/>
      <c r="NWP16" s="121"/>
      <c r="NWQ16" s="121"/>
      <c r="NWR16" s="121"/>
      <c r="NWS16" s="121"/>
      <c r="NWT16" s="121"/>
      <c r="NWU16" s="121"/>
      <c r="NWV16" s="121"/>
      <c r="NWW16" s="121"/>
      <c r="NWX16" s="121"/>
      <c r="NWY16" s="121"/>
      <c r="NWZ16" s="121"/>
      <c r="NXA16" s="121"/>
      <c r="NXB16" s="121"/>
      <c r="NXC16" s="121"/>
      <c r="NXD16" s="121"/>
      <c r="NXE16" s="121"/>
      <c r="NXF16" s="121"/>
      <c r="NXG16" s="121"/>
      <c r="NXH16" s="121"/>
      <c r="NXI16" s="121"/>
      <c r="NXJ16" s="121"/>
      <c r="NXK16" s="121"/>
      <c r="NXL16" s="121"/>
      <c r="NXM16" s="121"/>
      <c r="NXN16" s="121"/>
      <c r="NXO16" s="121"/>
      <c r="NXP16" s="121"/>
      <c r="NXQ16" s="121"/>
      <c r="NXR16" s="121"/>
      <c r="NXS16" s="121"/>
      <c r="NXT16" s="121"/>
      <c r="NXU16" s="121"/>
      <c r="NXV16" s="121"/>
      <c r="NXW16" s="121"/>
      <c r="NXX16" s="121"/>
      <c r="NXY16" s="121"/>
      <c r="NXZ16" s="121"/>
      <c r="NYA16" s="121"/>
      <c r="NYB16" s="121"/>
      <c r="NYC16" s="121"/>
      <c r="NYD16" s="121"/>
      <c r="NYE16" s="121"/>
      <c r="NYF16" s="121"/>
      <c r="NYG16" s="121"/>
      <c r="NYH16" s="121"/>
      <c r="NYI16" s="121"/>
      <c r="NYJ16" s="121"/>
      <c r="NYK16" s="121"/>
      <c r="NYL16" s="121"/>
      <c r="NYM16" s="121"/>
      <c r="NYN16" s="121"/>
      <c r="NYO16" s="121"/>
      <c r="NYP16" s="121"/>
      <c r="NYQ16" s="121"/>
      <c r="NYR16" s="121"/>
      <c r="NYS16" s="121"/>
      <c r="NYT16" s="121"/>
      <c r="NYU16" s="121"/>
      <c r="NYV16" s="121"/>
      <c r="NYW16" s="121"/>
      <c r="NYX16" s="121"/>
      <c r="NYY16" s="121"/>
      <c r="NYZ16" s="121"/>
      <c r="NZA16" s="121"/>
      <c r="NZB16" s="121"/>
      <c r="NZC16" s="121"/>
      <c r="NZD16" s="121"/>
      <c r="NZE16" s="121"/>
      <c r="NZF16" s="121"/>
      <c r="NZG16" s="121"/>
      <c r="NZH16" s="121"/>
      <c r="NZI16" s="121"/>
      <c r="NZJ16" s="121"/>
      <c r="NZK16" s="121"/>
      <c r="NZL16" s="121"/>
      <c r="NZM16" s="121"/>
      <c r="NZN16" s="121"/>
      <c r="NZO16" s="121"/>
      <c r="NZP16" s="121"/>
      <c r="NZQ16" s="121"/>
      <c r="NZR16" s="121"/>
      <c r="NZS16" s="121"/>
      <c r="NZT16" s="121"/>
      <c r="NZU16" s="121"/>
      <c r="NZV16" s="121"/>
      <c r="NZW16" s="121"/>
      <c r="NZX16" s="121"/>
      <c r="NZY16" s="121"/>
      <c r="NZZ16" s="121"/>
      <c r="OAA16" s="121"/>
      <c r="OAB16" s="121"/>
      <c r="OAC16" s="121"/>
      <c r="OAD16" s="121"/>
      <c r="OAE16" s="121"/>
      <c r="OAF16" s="121"/>
      <c r="OAG16" s="121"/>
      <c r="OAH16" s="121"/>
      <c r="OAI16" s="121"/>
      <c r="OAJ16" s="121"/>
      <c r="OAK16" s="121"/>
      <c r="OAL16" s="121"/>
      <c r="OAM16" s="121"/>
      <c r="OAN16" s="121"/>
      <c r="OAO16" s="121"/>
      <c r="OAP16" s="121"/>
      <c r="OAQ16" s="121"/>
      <c r="OAR16" s="121"/>
      <c r="OAS16" s="121"/>
      <c r="OAT16" s="121"/>
      <c r="OAU16" s="121"/>
      <c r="OAV16" s="121"/>
      <c r="OAW16" s="121"/>
      <c r="OAX16" s="121"/>
      <c r="OAY16" s="121"/>
      <c r="OAZ16" s="121"/>
      <c r="OBA16" s="121"/>
      <c r="OBB16" s="121"/>
      <c r="OBC16" s="121"/>
      <c r="OBD16" s="121"/>
      <c r="OBE16" s="121"/>
      <c r="OBF16" s="121"/>
      <c r="OBG16" s="121"/>
      <c r="OBH16" s="121"/>
      <c r="OBI16" s="121"/>
      <c r="OBJ16" s="121"/>
      <c r="OBK16" s="121"/>
      <c r="OBL16" s="121"/>
      <c r="OBM16" s="121"/>
      <c r="OBN16" s="121"/>
      <c r="OBO16" s="121"/>
      <c r="OBP16" s="121"/>
      <c r="OBQ16" s="121"/>
      <c r="OBR16" s="121"/>
      <c r="OBS16" s="121"/>
      <c r="OBT16" s="121"/>
      <c r="OBU16" s="121"/>
      <c r="OBV16" s="121"/>
      <c r="OBW16" s="121"/>
      <c r="OBX16" s="121"/>
      <c r="OBY16" s="121"/>
      <c r="OBZ16" s="121"/>
      <c r="OCA16" s="121"/>
      <c r="OCB16" s="121"/>
      <c r="OCC16" s="121"/>
      <c r="OCD16" s="121"/>
      <c r="OCE16" s="121"/>
      <c r="OCF16" s="121"/>
      <c r="OCG16" s="121"/>
      <c r="OCH16" s="121"/>
      <c r="OCI16" s="121"/>
      <c r="OCJ16" s="121"/>
      <c r="OCK16" s="121"/>
      <c r="OCL16" s="121"/>
      <c r="OCM16" s="121"/>
      <c r="OCN16" s="121"/>
      <c r="OCO16" s="121"/>
      <c r="OCP16" s="121"/>
      <c r="OCQ16" s="121"/>
      <c r="OCR16" s="121"/>
      <c r="OCS16" s="121"/>
      <c r="OCT16" s="121"/>
      <c r="OCU16" s="121"/>
      <c r="OCV16" s="121"/>
      <c r="OCW16" s="121"/>
      <c r="OCX16" s="121"/>
      <c r="OCY16" s="121"/>
      <c r="OCZ16" s="121"/>
      <c r="ODA16" s="121"/>
      <c r="ODB16" s="121"/>
      <c r="ODC16" s="121"/>
      <c r="ODD16" s="121"/>
      <c r="ODE16" s="121"/>
      <c r="ODF16" s="121"/>
      <c r="ODG16" s="121"/>
      <c r="ODH16" s="121"/>
      <c r="ODI16" s="121"/>
      <c r="ODJ16" s="121"/>
      <c r="ODK16" s="121"/>
      <c r="ODL16" s="121"/>
      <c r="ODM16" s="121"/>
      <c r="ODN16" s="121"/>
      <c r="ODO16" s="121"/>
      <c r="ODP16" s="121"/>
      <c r="ODQ16" s="121"/>
      <c r="ODR16" s="121"/>
      <c r="ODS16" s="121"/>
      <c r="ODT16" s="121"/>
      <c r="ODU16" s="121"/>
      <c r="ODV16" s="121"/>
      <c r="ODW16" s="121"/>
      <c r="ODX16" s="121"/>
      <c r="ODY16" s="121"/>
      <c r="ODZ16" s="121"/>
      <c r="OEA16" s="121"/>
      <c r="OEB16" s="121"/>
      <c r="OEC16" s="121"/>
      <c r="OED16" s="121"/>
      <c r="OEE16" s="121"/>
      <c r="OEF16" s="121"/>
      <c r="OEG16" s="121"/>
      <c r="OEH16" s="121"/>
      <c r="OEI16" s="121"/>
      <c r="OEJ16" s="121"/>
      <c r="OEK16" s="121"/>
      <c r="OEL16" s="121"/>
      <c r="OEM16" s="121"/>
      <c r="OEN16" s="121"/>
      <c r="OEO16" s="121"/>
      <c r="OEP16" s="121"/>
      <c r="OEQ16" s="121"/>
      <c r="OER16" s="121"/>
      <c r="OES16" s="121"/>
      <c r="OET16" s="121"/>
      <c r="OEU16" s="121"/>
      <c r="OEV16" s="121"/>
      <c r="OEW16" s="121"/>
      <c r="OEX16" s="121"/>
      <c r="OEY16" s="121"/>
      <c r="OEZ16" s="121"/>
      <c r="OFA16" s="121"/>
      <c r="OFB16" s="121"/>
      <c r="OFC16" s="121"/>
      <c r="OFD16" s="121"/>
      <c r="OFE16" s="121"/>
      <c r="OFF16" s="121"/>
      <c r="OFG16" s="121"/>
      <c r="OFH16" s="121"/>
      <c r="OFI16" s="121"/>
      <c r="OFJ16" s="121"/>
      <c r="OFK16" s="121"/>
      <c r="OFL16" s="121"/>
      <c r="OFM16" s="121"/>
      <c r="OFN16" s="121"/>
      <c r="OFO16" s="121"/>
      <c r="OFP16" s="121"/>
      <c r="OFQ16" s="121"/>
      <c r="OFR16" s="121"/>
      <c r="OFS16" s="121"/>
      <c r="OFT16" s="121"/>
      <c r="OFU16" s="121"/>
      <c r="OFV16" s="121"/>
      <c r="OFW16" s="121"/>
      <c r="OFX16" s="121"/>
      <c r="OFY16" s="121"/>
      <c r="OFZ16" s="121"/>
      <c r="OGA16" s="121"/>
      <c r="OGB16" s="121"/>
      <c r="OGC16" s="121"/>
      <c r="OGD16" s="121"/>
      <c r="OGE16" s="121"/>
      <c r="OGF16" s="121"/>
      <c r="OGG16" s="121"/>
      <c r="OGH16" s="121"/>
      <c r="OGI16" s="121"/>
      <c r="OGJ16" s="121"/>
      <c r="OGK16" s="121"/>
      <c r="OGL16" s="121"/>
      <c r="OGM16" s="121"/>
      <c r="OGN16" s="121"/>
      <c r="OGO16" s="121"/>
      <c r="OGP16" s="121"/>
      <c r="OGQ16" s="121"/>
      <c r="OGR16" s="121"/>
      <c r="OGS16" s="121"/>
      <c r="OGT16" s="121"/>
      <c r="OGU16" s="121"/>
      <c r="OGV16" s="121"/>
      <c r="OGW16" s="121"/>
      <c r="OGX16" s="121"/>
      <c r="OGY16" s="121"/>
      <c r="OGZ16" s="121"/>
      <c r="OHA16" s="121"/>
      <c r="OHB16" s="121"/>
      <c r="OHC16" s="121"/>
      <c r="OHD16" s="121"/>
      <c r="OHE16" s="121"/>
      <c r="OHF16" s="121"/>
      <c r="OHG16" s="121"/>
      <c r="OHH16" s="121"/>
      <c r="OHI16" s="121"/>
      <c r="OHJ16" s="121"/>
      <c r="OHK16" s="121"/>
      <c r="OHL16" s="121"/>
      <c r="OHM16" s="121"/>
      <c r="OHN16" s="121"/>
      <c r="OHO16" s="121"/>
      <c r="OHP16" s="121"/>
      <c r="OHQ16" s="121"/>
      <c r="OHR16" s="121"/>
      <c r="OHS16" s="121"/>
      <c r="OHT16" s="121"/>
      <c r="OHU16" s="121"/>
      <c r="OHV16" s="121"/>
      <c r="OHW16" s="121"/>
      <c r="OHX16" s="121"/>
      <c r="OHY16" s="121"/>
      <c r="OHZ16" s="121"/>
      <c r="OIA16" s="121"/>
      <c r="OIB16" s="121"/>
      <c r="OIC16" s="121"/>
      <c r="OID16" s="121"/>
      <c r="OIE16" s="121"/>
      <c r="OIF16" s="121"/>
      <c r="OIG16" s="121"/>
      <c r="OIH16" s="121"/>
      <c r="OII16" s="121"/>
      <c r="OIJ16" s="121"/>
      <c r="OIK16" s="121"/>
      <c r="OIL16" s="121"/>
      <c r="OIM16" s="121"/>
      <c r="OIN16" s="121"/>
      <c r="OIO16" s="121"/>
      <c r="OIP16" s="121"/>
      <c r="OIQ16" s="121"/>
      <c r="OIR16" s="121"/>
      <c r="OIS16" s="121"/>
      <c r="OIT16" s="121"/>
      <c r="OIU16" s="121"/>
      <c r="OIV16" s="121"/>
      <c r="OIW16" s="121"/>
      <c r="OIX16" s="121"/>
      <c r="OIY16" s="121"/>
      <c r="OIZ16" s="121"/>
      <c r="OJA16" s="121"/>
      <c r="OJB16" s="121"/>
      <c r="OJC16" s="121"/>
      <c r="OJD16" s="121"/>
      <c r="OJE16" s="121"/>
      <c r="OJF16" s="121"/>
      <c r="OJG16" s="121"/>
      <c r="OJH16" s="121"/>
      <c r="OJI16" s="121"/>
      <c r="OJJ16" s="121"/>
      <c r="OJK16" s="121"/>
      <c r="OJL16" s="121"/>
      <c r="OJM16" s="121"/>
      <c r="OJN16" s="121"/>
      <c r="OJO16" s="121"/>
      <c r="OJP16" s="121"/>
      <c r="OJQ16" s="121"/>
      <c r="OJR16" s="121"/>
      <c r="OJS16" s="121"/>
      <c r="OJT16" s="121"/>
      <c r="OJU16" s="121"/>
      <c r="OJV16" s="121"/>
      <c r="OJW16" s="121"/>
      <c r="OJX16" s="121"/>
      <c r="OJY16" s="121"/>
      <c r="OJZ16" s="121"/>
      <c r="OKA16" s="121"/>
      <c r="OKB16" s="121"/>
      <c r="OKC16" s="121"/>
      <c r="OKD16" s="121"/>
      <c r="OKE16" s="121"/>
      <c r="OKF16" s="121"/>
      <c r="OKG16" s="121"/>
      <c r="OKH16" s="121"/>
      <c r="OKI16" s="121"/>
      <c r="OKJ16" s="121"/>
      <c r="OKK16" s="121"/>
      <c r="OKL16" s="121"/>
      <c r="OKM16" s="121"/>
      <c r="OKN16" s="121"/>
      <c r="OKO16" s="121"/>
      <c r="OKP16" s="121"/>
      <c r="OKQ16" s="121"/>
      <c r="OKR16" s="121"/>
      <c r="OKS16" s="121"/>
      <c r="OKT16" s="121"/>
      <c r="OKU16" s="121"/>
      <c r="OKV16" s="121"/>
      <c r="OKW16" s="121"/>
      <c r="OKX16" s="121"/>
      <c r="OKY16" s="121"/>
      <c r="OKZ16" s="121"/>
      <c r="OLA16" s="121"/>
      <c r="OLB16" s="121"/>
      <c r="OLC16" s="121"/>
      <c r="OLD16" s="121"/>
      <c r="OLE16" s="121"/>
      <c r="OLF16" s="121"/>
      <c r="OLG16" s="121"/>
      <c r="OLH16" s="121"/>
      <c r="OLI16" s="121"/>
      <c r="OLJ16" s="121"/>
      <c r="OLK16" s="121"/>
      <c r="OLL16" s="121"/>
      <c r="OLM16" s="121"/>
      <c r="OLN16" s="121"/>
      <c r="OLO16" s="121"/>
      <c r="OLP16" s="121"/>
      <c r="OLQ16" s="121"/>
      <c r="OLR16" s="121"/>
      <c r="OLS16" s="121"/>
      <c r="OLT16" s="121"/>
      <c r="OLU16" s="121"/>
      <c r="OLV16" s="121"/>
      <c r="OLW16" s="121"/>
      <c r="OLX16" s="121"/>
      <c r="OLY16" s="121"/>
      <c r="OLZ16" s="121"/>
      <c r="OMA16" s="121"/>
      <c r="OMB16" s="121"/>
      <c r="OMC16" s="121"/>
      <c r="OMD16" s="121"/>
      <c r="OME16" s="121"/>
      <c r="OMF16" s="121"/>
      <c r="OMG16" s="121"/>
      <c r="OMH16" s="121"/>
      <c r="OMI16" s="121"/>
      <c r="OMJ16" s="121"/>
      <c r="OMK16" s="121"/>
      <c r="OML16" s="121"/>
      <c r="OMM16" s="121"/>
      <c r="OMN16" s="121"/>
      <c r="OMO16" s="121"/>
      <c r="OMP16" s="121"/>
      <c r="OMQ16" s="121"/>
      <c r="OMR16" s="121"/>
      <c r="OMS16" s="121"/>
      <c r="OMT16" s="121"/>
      <c r="OMU16" s="121"/>
      <c r="OMV16" s="121"/>
      <c r="OMW16" s="121"/>
      <c r="OMX16" s="121"/>
      <c r="OMY16" s="121"/>
      <c r="OMZ16" s="121"/>
      <c r="ONA16" s="121"/>
      <c r="ONB16" s="121"/>
      <c r="ONC16" s="121"/>
      <c r="OND16" s="121"/>
      <c r="ONE16" s="121"/>
      <c r="ONF16" s="121"/>
      <c r="ONG16" s="121"/>
      <c r="ONH16" s="121"/>
      <c r="ONI16" s="121"/>
      <c r="ONJ16" s="121"/>
      <c r="ONK16" s="121"/>
      <c r="ONL16" s="121"/>
      <c r="ONM16" s="121"/>
      <c r="ONN16" s="121"/>
      <c r="ONO16" s="121"/>
      <c r="ONP16" s="121"/>
      <c r="ONQ16" s="121"/>
      <c r="ONR16" s="121"/>
      <c r="ONS16" s="121"/>
      <c r="ONT16" s="121"/>
      <c r="ONU16" s="121"/>
      <c r="ONV16" s="121"/>
      <c r="ONW16" s="121"/>
      <c r="ONX16" s="121"/>
      <c r="ONY16" s="121"/>
      <c r="ONZ16" s="121"/>
      <c r="OOA16" s="121"/>
      <c r="OOB16" s="121"/>
      <c r="OOC16" s="121"/>
      <c r="OOD16" s="121"/>
      <c r="OOE16" s="121"/>
      <c r="OOF16" s="121"/>
      <c r="OOG16" s="121"/>
      <c r="OOH16" s="121"/>
      <c r="OOI16" s="121"/>
      <c r="OOJ16" s="121"/>
      <c r="OOK16" s="121"/>
      <c r="OOL16" s="121"/>
      <c r="OOM16" s="121"/>
      <c r="OON16" s="121"/>
      <c r="OOO16" s="121"/>
      <c r="OOP16" s="121"/>
      <c r="OOQ16" s="121"/>
      <c r="OOR16" s="121"/>
      <c r="OOS16" s="121"/>
      <c r="OOT16" s="121"/>
      <c r="OOU16" s="121"/>
      <c r="OOV16" s="121"/>
      <c r="OOW16" s="121"/>
      <c r="OOX16" s="121"/>
      <c r="OOY16" s="121"/>
      <c r="OOZ16" s="121"/>
      <c r="OPA16" s="121"/>
      <c r="OPB16" s="121"/>
      <c r="OPC16" s="121"/>
      <c r="OPD16" s="121"/>
      <c r="OPE16" s="121"/>
      <c r="OPF16" s="121"/>
      <c r="OPG16" s="121"/>
      <c r="OPH16" s="121"/>
      <c r="OPI16" s="121"/>
      <c r="OPJ16" s="121"/>
      <c r="OPK16" s="121"/>
      <c r="OPL16" s="121"/>
      <c r="OPM16" s="121"/>
      <c r="OPN16" s="121"/>
      <c r="OPO16" s="121"/>
      <c r="OPP16" s="121"/>
      <c r="OPQ16" s="121"/>
      <c r="OPR16" s="121"/>
      <c r="OPS16" s="121"/>
      <c r="OPT16" s="121"/>
      <c r="OPU16" s="121"/>
      <c r="OPV16" s="121"/>
      <c r="OPW16" s="121"/>
      <c r="OPX16" s="121"/>
      <c r="OPY16" s="121"/>
      <c r="OPZ16" s="121"/>
      <c r="OQA16" s="121"/>
      <c r="OQB16" s="121"/>
      <c r="OQC16" s="121"/>
      <c r="OQD16" s="121"/>
      <c r="OQE16" s="121"/>
      <c r="OQF16" s="121"/>
      <c r="OQG16" s="121"/>
      <c r="OQH16" s="121"/>
      <c r="OQI16" s="121"/>
      <c r="OQJ16" s="121"/>
      <c r="OQK16" s="121"/>
      <c r="OQL16" s="121"/>
      <c r="OQM16" s="121"/>
      <c r="OQN16" s="121"/>
      <c r="OQO16" s="121"/>
      <c r="OQP16" s="121"/>
      <c r="OQQ16" s="121"/>
      <c r="OQR16" s="121"/>
      <c r="OQS16" s="121"/>
      <c r="OQT16" s="121"/>
      <c r="OQU16" s="121"/>
      <c r="OQV16" s="121"/>
      <c r="OQW16" s="121"/>
      <c r="OQX16" s="121"/>
      <c r="OQY16" s="121"/>
      <c r="OQZ16" s="121"/>
      <c r="ORA16" s="121"/>
      <c r="ORB16" s="121"/>
      <c r="ORC16" s="121"/>
      <c r="ORD16" s="121"/>
      <c r="ORE16" s="121"/>
      <c r="ORF16" s="121"/>
      <c r="ORG16" s="121"/>
      <c r="ORH16" s="121"/>
      <c r="ORI16" s="121"/>
      <c r="ORJ16" s="121"/>
      <c r="ORK16" s="121"/>
      <c r="ORL16" s="121"/>
      <c r="ORM16" s="121"/>
      <c r="ORN16" s="121"/>
      <c r="ORO16" s="121"/>
      <c r="ORP16" s="121"/>
      <c r="ORQ16" s="121"/>
      <c r="ORR16" s="121"/>
      <c r="ORS16" s="121"/>
      <c r="ORT16" s="121"/>
      <c r="ORU16" s="121"/>
      <c r="ORV16" s="121"/>
      <c r="ORW16" s="121"/>
      <c r="ORX16" s="121"/>
      <c r="ORY16" s="121"/>
      <c r="ORZ16" s="121"/>
      <c r="OSA16" s="121"/>
      <c r="OSB16" s="121"/>
      <c r="OSC16" s="121"/>
      <c r="OSD16" s="121"/>
      <c r="OSE16" s="121"/>
      <c r="OSF16" s="121"/>
      <c r="OSG16" s="121"/>
      <c r="OSH16" s="121"/>
      <c r="OSI16" s="121"/>
      <c r="OSJ16" s="121"/>
      <c r="OSK16" s="121"/>
      <c r="OSL16" s="121"/>
      <c r="OSM16" s="121"/>
      <c r="OSN16" s="121"/>
      <c r="OSO16" s="121"/>
      <c r="OSP16" s="121"/>
      <c r="OSQ16" s="121"/>
      <c r="OSR16" s="121"/>
      <c r="OSS16" s="121"/>
      <c r="OST16" s="121"/>
      <c r="OSU16" s="121"/>
      <c r="OSV16" s="121"/>
      <c r="OSW16" s="121"/>
      <c r="OSX16" s="121"/>
      <c r="OSY16" s="121"/>
      <c r="OSZ16" s="121"/>
      <c r="OTA16" s="121"/>
      <c r="OTB16" s="121"/>
      <c r="OTC16" s="121"/>
      <c r="OTD16" s="121"/>
      <c r="OTE16" s="121"/>
      <c r="OTF16" s="121"/>
      <c r="OTG16" s="121"/>
      <c r="OTH16" s="121"/>
      <c r="OTI16" s="121"/>
      <c r="OTJ16" s="121"/>
      <c r="OTK16" s="121"/>
      <c r="OTL16" s="121"/>
      <c r="OTM16" s="121"/>
      <c r="OTN16" s="121"/>
      <c r="OTO16" s="121"/>
      <c r="OTP16" s="121"/>
      <c r="OTQ16" s="121"/>
      <c r="OTR16" s="121"/>
      <c r="OTS16" s="121"/>
      <c r="OTT16" s="121"/>
      <c r="OTU16" s="121"/>
      <c r="OTV16" s="121"/>
      <c r="OTW16" s="121"/>
      <c r="OTX16" s="121"/>
      <c r="OTY16" s="121"/>
      <c r="OTZ16" s="121"/>
      <c r="OUA16" s="121"/>
      <c r="OUB16" s="121"/>
      <c r="OUC16" s="121"/>
      <c r="OUD16" s="121"/>
      <c r="OUE16" s="121"/>
      <c r="OUF16" s="121"/>
      <c r="OUG16" s="121"/>
      <c r="OUH16" s="121"/>
      <c r="OUI16" s="121"/>
      <c r="OUJ16" s="121"/>
      <c r="OUK16" s="121"/>
      <c r="OUL16" s="121"/>
      <c r="OUM16" s="121"/>
      <c r="OUN16" s="121"/>
      <c r="OUO16" s="121"/>
      <c r="OUP16" s="121"/>
      <c r="OUQ16" s="121"/>
      <c r="OUR16" s="121"/>
      <c r="OUS16" s="121"/>
      <c r="OUT16" s="121"/>
      <c r="OUU16" s="121"/>
      <c r="OUV16" s="121"/>
      <c r="OUW16" s="121"/>
      <c r="OUX16" s="121"/>
      <c r="OUY16" s="121"/>
      <c r="OUZ16" s="121"/>
      <c r="OVA16" s="121"/>
      <c r="OVB16" s="121"/>
      <c r="OVC16" s="121"/>
      <c r="OVD16" s="121"/>
      <c r="OVE16" s="121"/>
      <c r="OVF16" s="121"/>
      <c r="OVG16" s="121"/>
      <c r="OVH16" s="121"/>
      <c r="OVI16" s="121"/>
      <c r="OVJ16" s="121"/>
      <c r="OVK16" s="121"/>
      <c r="OVL16" s="121"/>
      <c r="OVM16" s="121"/>
      <c r="OVN16" s="121"/>
      <c r="OVO16" s="121"/>
      <c r="OVP16" s="121"/>
      <c r="OVQ16" s="121"/>
      <c r="OVR16" s="121"/>
      <c r="OVS16" s="121"/>
      <c r="OVT16" s="121"/>
      <c r="OVU16" s="121"/>
      <c r="OVV16" s="121"/>
      <c r="OVW16" s="121"/>
      <c r="OVX16" s="121"/>
      <c r="OVY16" s="121"/>
      <c r="OVZ16" s="121"/>
      <c r="OWA16" s="121"/>
      <c r="OWB16" s="121"/>
      <c r="OWC16" s="121"/>
      <c r="OWD16" s="121"/>
      <c r="OWE16" s="121"/>
      <c r="OWF16" s="121"/>
      <c r="OWG16" s="121"/>
      <c r="OWH16" s="121"/>
      <c r="OWI16" s="121"/>
      <c r="OWJ16" s="121"/>
      <c r="OWK16" s="121"/>
      <c r="OWL16" s="121"/>
      <c r="OWM16" s="121"/>
      <c r="OWN16" s="121"/>
      <c r="OWO16" s="121"/>
      <c r="OWP16" s="121"/>
      <c r="OWQ16" s="121"/>
      <c r="OWR16" s="121"/>
      <c r="OWS16" s="121"/>
      <c r="OWT16" s="121"/>
      <c r="OWU16" s="121"/>
      <c r="OWV16" s="121"/>
      <c r="OWW16" s="121"/>
      <c r="OWX16" s="121"/>
      <c r="OWY16" s="121"/>
      <c r="OWZ16" s="121"/>
      <c r="OXA16" s="121"/>
      <c r="OXB16" s="121"/>
      <c r="OXC16" s="121"/>
      <c r="OXD16" s="121"/>
      <c r="OXE16" s="121"/>
      <c r="OXF16" s="121"/>
      <c r="OXG16" s="121"/>
      <c r="OXH16" s="121"/>
      <c r="OXI16" s="121"/>
      <c r="OXJ16" s="121"/>
      <c r="OXK16" s="121"/>
      <c r="OXL16" s="121"/>
      <c r="OXM16" s="121"/>
      <c r="OXN16" s="121"/>
      <c r="OXO16" s="121"/>
      <c r="OXP16" s="121"/>
      <c r="OXQ16" s="121"/>
      <c r="OXR16" s="121"/>
      <c r="OXS16" s="121"/>
      <c r="OXT16" s="121"/>
      <c r="OXU16" s="121"/>
      <c r="OXV16" s="121"/>
      <c r="OXW16" s="121"/>
      <c r="OXX16" s="121"/>
      <c r="OXY16" s="121"/>
      <c r="OXZ16" s="121"/>
      <c r="OYA16" s="121"/>
      <c r="OYB16" s="121"/>
      <c r="OYC16" s="121"/>
      <c r="OYD16" s="121"/>
      <c r="OYE16" s="121"/>
      <c r="OYF16" s="121"/>
      <c r="OYG16" s="121"/>
      <c r="OYH16" s="121"/>
      <c r="OYI16" s="121"/>
      <c r="OYJ16" s="121"/>
      <c r="OYK16" s="121"/>
      <c r="OYL16" s="121"/>
      <c r="OYM16" s="121"/>
      <c r="OYN16" s="121"/>
      <c r="OYO16" s="121"/>
      <c r="OYP16" s="121"/>
      <c r="OYQ16" s="121"/>
      <c r="OYR16" s="121"/>
      <c r="OYS16" s="121"/>
      <c r="OYT16" s="121"/>
      <c r="OYU16" s="121"/>
      <c r="OYV16" s="121"/>
      <c r="OYW16" s="121"/>
      <c r="OYX16" s="121"/>
      <c r="OYY16" s="121"/>
      <c r="OYZ16" s="121"/>
      <c r="OZA16" s="121"/>
      <c r="OZB16" s="121"/>
      <c r="OZC16" s="121"/>
      <c r="OZD16" s="121"/>
      <c r="OZE16" s="121"/>
      <c r="OZF16" s="121"/>
      <c r="OZG16" s="121"/>
      <c r="OZH16" s="121"/>
      <c r="OZI16" s="121"/>
      <c r="OZJ16" s="121"/>
      <c r="OZK16" s="121"/>
      <c r="OZL16" s="121"/>
      <c r="OZM16" s="121"/>
      <c r="OZN16" s="121"/>
      <c r="OZO16" s="121"/>
      <c r="OZP16" s="121"/>
      <c r="OZQ16" s="121"/>
      <c r="OZR16" s="121"/>
      <c r="OZS16" s="121"/>
      <c r="OZT16" s="121"/>
      <c r="OZU16" s="121"/>
      <c r="OZV16" s="121"/>
      <c r="OZW16" s="121"/>
      <c r="OZX16" s="121"/>
      <c r="OZY16" s="121"/>
      <c r="OZZ16" s="121"/>
      <c r="PAA16" s="121"/>
      <c r="PAB16" s="121"/>
      <c r="PAC16" s="121"/>
      <c r="PAD16" s="121"/>
      <c r="PAE16" s="121"/>
      <c r="PAF16" s="121"/>
      <c r="PAG16" s="121"/>
      <c r="PAH16" s="121"/>
      <c r="PAI16" s="121"/>
      <c r="PAJ16" s="121"/>
      <c r="PAK16" s="121"/>
      <c r="PAL16" s="121"/>
      <c r="PAM16" s="121"/>
      <c r="PAN16" s="121"/>
      <c r="PAO16" s="121"/>
      <c r="PAP16" s="121"/>
      <c r="PAQ16" s="121"/>
      <c r="PAR16" s="121"/>
      <c r="PAS16" s="121"/>
      <c r="PAT16" s="121"/>
      <c r="PAU16" s="121"/>
      <c r="PAV16" s="121"/>
      <c r="PAW16" s="121"/>
      <c r="PAX16" s="121"/>
      <c r="PAY16" s="121"/>
      <c r="PAZ16" s="121"/>
      <c r="PBA16" s="121"/>
      <c r="PBB16" s="121"/>
      <c r="PBC16" s="121"/>
      <c r="PBD16" s="121"/>
      <c r="PBE16" s="121"/>
      <c r="PBF16" s="121"/>
      <c r="PBG16" s="121"/>
      <c r="PBH16" s="121"/>
      <c r="PBI16" s="121"/>
      <c r="PBJ16" s="121"/>
      <c r="PBK16" s="121"/>
      <c r="PBL16" s="121"/>
      <c r="PBM16" s="121"/>
      <c r="PBN16" s="121"/>
      <c r="PBO16" s="121"/>
      <c r="PBP16" s="121"/>
      <c r="PBQ16" s="121"/>
      <c r="PBR16" s="121"/>
      <c r="PBS16" s="121"/>
      <c r="PBT16" s="121"/>
      <c r="PBU16" s="121"/>
      <c r="PBV16" s="121"/>
      <c r="PBW16" s="121"/>
      <c r="PBX16" s="121"/>
      <c r="PBY16" s="121"/>
      <c r="PBZ16" s="121"/>
      <c r="PCA16" s="121"/>
      <c r="PCB16" s="121"/>
      <c r="PCC16" s="121"/>
      <c r="PCD16" s="121"/>
      <c r="PCE16" s="121"/>
      <c r="PCF16" s="121"/>
      <c r="PCG16" s="121"/>
      <c r="PCH16" s="121"/>
      <c r="PCI16" s="121"/>
      <c r="PCJ16" s="121"/>
      <c r="PCK16" s="121"/>
      <c r="PCL16" s="121"/>
      <c r="PCM16" s="121"/>
      <c r="PCN16" s="121"/>
      <c r="PCO16" s="121"/>
      <c r="PCP16" s="121"/>
      <c r="PCQ16" s="121"/>
      <c r="PCR16" s="121"/>
      <c r="PCS16" s="121"/>
      <c r="PCT16" s="121"/>
      <c r="PCU16" s="121"/>
      <c r="PCV16" s="121"/>
      <c r="PCW16" s="121"/>
      <c r="PCX16" s="121"/>
      <c r="PCY16" s="121"/>
      <c r="PCZ16" s="121"/>
      <c r="PDA16" s="121"/>
      <c r="PDB16" s="121"/>
      <c r="PDC16" s="121"/>
      <c r="PDD16" s="121"/>
      <c r="PDE16" s="121"/>
      <c r="PDF16" s="121"/>
      <c r="PDG16" s="121"/>
      <c r="PDH16" s="121"/>
      <c r="PDI16" s="121"/>
      <c r="PDJ16" s="121"/>
      <c r="PDK16" s="121"/>
      <c r="PDL16" s="121"/>
      <c r="PDM16" s="121"/>
      <c r="PDN16" s="121"/>
      <c r="PDO16" s="121"/>
      <c r="PDP16" s="121"/>
      <c r="PDQ16" s="121"/>
      <c r="PDR16" s="121"/>
      <c r="PDS16" s="121"/>
      <c r="PDT16" s="121"/>
      <c r="PDU16" s="121"/>
      <c r="PDV16" s="121"/>
      <c r="PDW16" s="121"/>
      <c r="PDX16" s="121"/>
      <c r="PDY16" s="121"/>
      <c r="PDZ16" s="121"/>
      <c r="PEA16" s="121"/>
      <c r="PEB16" s="121"/>
      <c r="PEC16" s="121"/>
      <c r="PED16" s="121"/>
      <c r="PEE16" s="121"/>
      <c r="PEF16" s="121"/>
      <c r="PEG16" s="121"/>
      <c r="PEH16" s="121"/>
      <c r="PEI16" s="121"/>
      <c r="PEJ16" s="121"/>
      <c r="PEK16" s="121"/>
      <c r="PEL16" s="121"/>
      <c r="PEM16" s="121"/>
      <c r="PEN16" s="121"/>
      <c r="PEO16" s="121"/>
      <c r="PEP16" s="121"/>
      <c r="PEQ16" s="121"/>
      <c r="PER16" s="121"/>
      <c r="PES16" s="121"/>
      <c r="PET16" s="121"/>
      <c r="PEU16" s="121"/>
      <c r="PEV16" s="121"/>
      <c r="PEW16" s="121"/>
      <c r="PEX16" s="121"/>
      <c r="PEY16" s="121"/>
      <c r="PEZ16" s="121"/>
      <c r="PFA16" s="121"/>
      <c r="PFB16" s="121"/>
      <c r="PFC16" s="121"/>
      <c r="PFD16" s="121"/>
      <c r="PFE16" s="121"/>
      <c r="PFF16" s="121"/>
      <c r="PFG16" s="121"/>
      <c r="PFH16" s="121"/>
      <c r="PFI16" s="121"/>
      <c r="PFJ16" s="121"/>
      <c r="PFK16" s="121"/>
      <c r="PFL16" s="121"/>
      <c r="PFM16" s="121"/>
      <c r="PFN16" s="121"/>
      <c r="PFO16" s="121"/>
      <c r="PFP16" s="121"/>
      <c r="PFQ16" s="121"/>
      <c r="PFR16" s="121"/>
      <c r="PFS16" s="121"/>
      <c r="PFT16" s="121"/>
      <c r="PFU16" s="121"/>
      <c r="PFV16" s="121"/>
      <c r="PFW16" s="121"/>
      <c r="PFX16" s="121"/>
      <c r="PFY16" s="121"/>
      <c r="PFZ16" s="121"/>
      <c r="PGA16" s="121"/>
      <c r="PGB16" s="121"/>
      <c r="PGC16" s="121"/>
      <c r="PGD16" s="121"/>
      <c r="PGE16" s="121"/>
      <c r="PGF16" s="121"/>
      <c r="PGG16" s="121"/>
      <c r="PGH16" s="121"/>
      <c r="PGI16" s="121"/>
      <c r="PGJ16" s="121"/>
      <c r="PGK16" s="121"/>
      <c r="PGL16" s="121"/>
      <c r="PGM16" s="121"/>
      <c r="PGN16" s="121"/>
      <c r="PGO16" s="121"/>
      <c r="PGP16" s="121"/>
      <c r="PGQ16" s="121"/>
      <c r="PGR16" s="121"/>
      <c r="PGS16" s="121"/>
      <c r="PGT16" s="121"/>
      <c r="PGU16" s="121"/>
      <c r="PGV16" s="121"/>
      <c r="PGW16" s="121"/>
      <c r="PGX16" s="121"/>
      <c r="PGY16" s="121"/>
      <c r="PGZ16" s="121"/>
      <c r="PHA16" s="121"/>
      <c r="PHB16" s="121"/>
      <c r="PHC16" s="121"/>
      <c r="PHD16" s="121"/>
      <c r="PHE16" s="121"/>
      <c r="PHF16" s="121"/>
      <c r="PHG16" s="121"/>
      <c r="PHH16" s="121"/>
      <c r="PHI16" s="121"/>
      <c r="PHJ16" s="121"/>
      <c r="PHK16" s="121"/>
      <c r="PHL16" s="121"/>
      <c r="PHM16" s="121"/>
      <c r="PHN16" s="121"/>
      <c r="PHO16" s="121"/>
      <c r="PHP16" s="121"/>
      <c r="PHQ16" s="121"/>
      <c r="PHR16" s="121"/>
      <c r="PHS16" s="121"/>
      <c r="PHT16" s="121"/>
      <c r="PHU16" s="121"/>
      <c r="PHV16" s="121"/>
      <c r="PHW16" s="121"/>
      <c r="PHX16" s="121"/>
      <c r="PHY16" s="121"/>
      <c r="PHZ16" s="121"/>
      <c r="PIA16" s="121"/>
      <c r="PIB16" s="121"/>
      <c r="PIC16" s="121"/>
      <c r="PID16" s="121"/>
      <c r="PIE16" s="121"/>
      <c r="PIF16" s="121"/>
      <c r="PIG16" s="121"/>
      <c r="PIH16" s="121"/>
      <c r="PII16" s="121"/>
      <c r="PIJ16" s="121"/>
      <c r="PIK16" s="121"/>
      <c r="PIL16" s="121"/>
      <c r="PIM16" s="121"/>
      <c r="PIN16" s="121"/>
      <c r="PIO16" s="121"/>
      <c r="PIP16" s="121"/>
      <c r="PIQ16" s="121"/>
      <c r="PIR16" s="121"/>
      <c r="PIS16" s="121"/>
      <c r="PIT16" s="121"/>
      <c r="PIU16" s="121"/>
      <c r="PIV16" s="121"/>
      <c r="PIW16" s="121"/>
      <c r="PIX16" s="121"/>
      <c r="PIY16" s="121"/>
      <c r="PIZ16" s="121"/>
      <c r="PJA16" s="121"/>
      <c r="PJB16" s="121"/>
      <c r="PJC16" s="121"/>
      <c r="PJD16" s="121"/>
      <c r="PJE16" s="121"/>
      <c r="PJF16" s="121"/>
      <c r="PJG16" s="121"/>
      <c r="PJH16" s="121"/>
      <c r="PJI16" s="121"/>
      <c r="PJJ16" s="121"/>
      <c r="PJK16" s="121"/>
      <c r="PJL16" s="121"/>
      <c r="PJM16" s="121"/>
      <c r="PJN16" s="121"/>
      <c r="PJO16" s="121"/>
      <c r="PJP16" s="121"/>
      <c r="PJQ16" s="121"/>
      <c r="PJR16" s="121"/>
      <c r="PJS16" s="121"/>
      <c r="PJT16" s="121"/>
      <c r="PJU16" s="121"/>
      <c r="PJV16" s="121"/>
      <c r="PJW16" s="121"/>
      <c r="PJX16" s="121"/>
      <c r="PJY16" s="121"/>
      <c r="PJZ16" s="121"/>
      <c r="PKA16" s="121"/>
      <c r="PKB16" s="121"/>
      <c r="PKC16" s="121"/>
      <c r="PKD16" s="121"/>
      <c r="PKE16" s="121"/>
      <c r="PKF16" s="121"/>
      <c r="PKG16" s="121"/>
      <c r="PKH16" s="121"/>
      <c r="PKI16" s="121"/>
      <c r="PKJ16" s="121"/>
      <c r="PKK16" s="121"/>
      <c r="PKL16" s="121"/>
      <c r="PKM16" s="121"/>
      <c r="PKN16" s="121"/>
      <c r="PKO16" s="121"/>
      <c r="PKP16" s="121"/>
      <c r="PKQ16" s="121"/>
      <c r="PKR16" s="121"/>
      <c r="PKS16" s="121"/>
      <c r="PKT16" s="121"/>
      <c r="PKU16" s="121"/>
      <c r="PKV16" s="121"/>
      <c r="PKW16" s="121"/>
      <c r="PKX16" s="121"/>
      <c r="PKY16" s="121"/>
      <c r="PKZ16" s="121"/>
      <c r="PLA16" s="121"/>
      <c r="PLB16" s="121"/>
      <c r="PLC16" s="121"/>
      <c r="PLD16" s="121"/>
      <c r="PLE16" s="121"/>
      <c r="PLF16" s="121"/>
      <c r="PLG16" s="121"/>
      <c r="PLH16" s="121"/>
      <c r="PLI16" s="121"/>
      <c r="PLJ16" s="121"/>
      <c r="PLK16" s="121"/>
      <c r="PLL16" s="121"/>
      <c r="PLM16" s="121"/>
      <c r="PLN16" s="121"/>
      <c r="PLO16" s="121"/>
      <c r="PLP16" s="121"/>
      <c r="PLQ16" s="121"/>
      <c r="PLR16" s="121"/>
      <c r="PLS16" s="121"/>
      <c r="PLT16" s="121"/>
      <c r="PLU16" s="121"/>
      <c r="PLV16" s="121"/>
      <c r="PLW16" s="121"/>
      <c r="PLX16" s="121"/>
      <c r="PLY16" s="121"/>
      <c r="PLZ16" s="121"/>
      <c r="PMA16" s="121"/>
      <c r="PMB16" s="121"/>
      <c r="PMC16" s="121"/>
      <c r="PMD16" s="121"/>
      <c r="PME16" s="121"/>
      <c r="PMF16" s="121"/>
      <c r="PMG16" s="121"/>
      <c r="PMH16" s="121"/>
      <c r="PMI16" s="121"/>
      <c r="PMJ16" s="121"/>
      <c r="PMK16" s="121"/>
      <c r="PML16" s="121"/>
      <c r="PMM16" s="121"/>
      <c r="PMN16" s="121"/>
      <c r="PMO16" s="121"/>
      <c r="PMP16" s="121"/>
      <c r="PMQ16" s="121"/>
      <c r="PMR16" s="121"/>
      <c r="PMS16" s="121"/>
      <c r="PMT16" s="121"/>
      <c r="PMU16" s="121"/>
      <c r="PMV16" s="121"/>
      <c r="PMW16" s="121"/>
      <c r="PMX16" s="121"/>
      <c r="PMY16" s="121"/>
      <c r="PMZ16" s="121"/>
      <c r="PNA16" s="121"/>
      <c r="PNB16" s="121"/>
      <c r="PNC16" s="121"/>
      <c r="PND16" s="121"/>
      <c r="PNE16" s="121"/>
      <c r="PNF16" s="121"/>
      <c r="PNG16" s="121"/>
      <c r="PNH16" s="121"/>
      <c r="PNI16" s="121"/>
      <c r="PNJ16" s="121"/>
      <c r="PNK16" s="121"/>
      <c r="PNL16" s="121"/>
      <c r="PNM16" s="121"/>
      <c r="PNN16" s="121"/>
      <c r="PNO16" s="121"/>
      <c r="PNP16" s="121"/>
      <c r="PNQ16" s="121"/>
      <c r="PNR16" s="121"/>
      <c r="PNS16" s="121"/>
      <c r="PNT16" s="121"/>
      <c r="PNU16" s="121"/>
      <c r="PNV16" s="121"/>
      <c r="PNW16" s="121"/>
      <c r="PNX16" s="121"/>
      <c r="PNY16" s="121"/>
      <c r="PNZ16" s="121"/>
      <c r="POA16" s="121"/>
      <c r="POB16" s="121"/>
      <c r="POC16" s="121"/>
      <c r="POD16" s="121"/>
      <c r="POE16" s="121"/>
      <c r="POF16" s="121"/>
      <c r="POG16" s="121"/>
      <c r="POH16" s="121"/>
      <c r="POI16" s="121"/>
      <c r="POJ16" s="121"/>
      <c r="POK16" s="121"/>
      <c r="POL16" s="121"/>
      <c r="POM16" s="121"/>
      <c r="PON16" s="121"/>
      <c r="POO16" s="121"/>
      <c r="POP16" s="121"/>
      <c r="POQ16" s="121"/>
      <c r="POR16" s="121"/>
      <c r="POS16" s="121"/>
      <c r="POT16" s="121"/>
      <c r="POU16" s="121"/>
      <c r="POV16" s="121"/>
      <c r="POW16" s="121"/>
      <c r="POX16" s="121"/>
      <c r="POY16" s="121"/>
      <c r="POZ16" s="121"/>
      <c r="PPA16" s="121"/>
      <c r="PPB16" s="121"/>
      <c r="PPC16" s="121"/>
      <c r="PPD16" s="121"/>
      <c r="PPE16" s="121"/>
      <c r="PPF16" s="121"/>
      <c r="PPG16" s="121"/>
      <c r="PPH16" s="121"/>
      <c r="PPI16" s="121"/>
      <c r="PPJ16" s="121"/>
      <c r="PPK16" s="121"/>
      <c r="PPL16" s="121"/>
      <c r="PPM16" s="121"/>
      <c r="PPN16" s="121"/>
      <c r="PPO16" s="121"/>
      <c r="PPP16" s="121"/>
      <c r="PPQ16" s="121"/>
      <c r="PPR16" s="121"/>
      <c r="PPS16" s="121"/>
      <c r="PPT16" s="121"/>
      <c r="PPU16" s="121"/>
      <c r="PPV16" s="121"/>
      <c r="PPW16" s="121"/>
      <c r="PPX16" s="121"/>
      <c r="PPY16" s="121"/>
      <c r="PPZ16" s="121"/>
      <c r="PQA16" s="121"/>
      <c r="PQB16" s="121"/>
      <c r="PQC16" s="121"/>
      <c r="PQD16" s="121"/>
      <c r="PQE16" s="121"/>
      <c r="PQF16" s="121"/>
      <c r="PQG16" s="121"/>
      <c r="PQH16" s="121"/>
      <c r="PQI16" s="121"/>
      <c r="PQJ16" s="121"/>
      <c r="PQK16" s="121"/>
      <c r="PQL16" s="121"/>
      <c r="PQM16" s="121"/>
      <c r="PQN16" s="121"/>
      <c r="PQO16" s="121"/>
      <c r="PQP16" s="121"/>
      <c r="PQQ16" s="121"/>
      <c r="PQR16" s="121"/>
      <c r="PQS16" s="121"/>
      <c r="PQT16" s="121"/>
      <c r="PQU16" s="121"/>
      <c r="PQV16" s="121"/>
      <c r="PQW16" s="121"/>
      <c r="PQX16" s="121"/>
      <c r="PQY16" s="121"/>
      <c r="PQZ16" s="121"/>
      <c r="PRA16" s="121"/>
      <c r="PRB16" s="121"/>
      <c r="PRC16" s="121"/>
      <c r="PRD16" s="121"/>
      <c r="PRE16" s="121"/>
      <c r="PRF16" s="121"/>
      <c r="PRG16" s="121"/>
      <c r="PRH16" s="121"/>
      <c r="PRI16" s="121"/>
      <c r="PRJ16" s="121"/>
      <c r="PRK16" s="121"/>
      <c r="PRL16" s="121"/>
      <c r="PRM16" s="121"/>
      <c r="PRN16" s="121"/>
      <c r="PRO16" s="121"/>
      <c r="PRP16" s="121"/>
      <c r="PRQ16" s="121"/>
      <c r="PRR16" s="121"/>
      <c r="PRS16" s="121"/>
      <c r="PRT16" s="121"/>
      <c r="PRU16" s="121"/>
      <c r="PRV16" s="121"/>
      <c r="PRW16" s="121"/>
      <c r="PRX16" s="121"/>
      <c r="PRY16" s="121"/>
      <c r="PRZ16" s="121"/>
      <c r="PSA16" s="121"/>
      <c r="PSB16" s="121"/>
      <c r="PSC16" s="121"/>
      <c r="PSD16" s="121"/>
      <c r="PSE16" s="121"/>
      <c r="PSF16" s="121"/>
      <c r="PSG16" s="121"/>
      <c r="PSH16" s="121"/>
      <c r="PSI16" s="121"/>
      <c r="PSJ16" s="121"/>
      <c r="PSK16" s="121"/>
      <c r="PSL16" s="121"/>
      <c r="PSM16" s="121"/>
      <c r="PSN16" s="121"/>
      <c r="PSO16" s="121"/>
      <c r="PSP16" s="121"/>
      <c r="PSQ16" s="121"/>
      <c r="PSR16" s="121"/>
      <c r="PSS16" s="121"/>
      <c r="PST16" s="121"/>
      <c r="PSU16" s="121"/>
      <c r="PSV16" s="121"/>
      <c r="PSW16" s="121"/>
      <c r="PSX16" s="121"/>
      <c r="PSY16" s="121"/>
      <c r="PSZ16" s="121"/>
      <c r="PTA16" s="121"/>
      <c r="PTB16" s="121"/>
      <c r="PTC16" s="121"/>
      <c r="PTD16" s="121"/>
      <c r="PTE16" s="121"/>
      <c r="PTF16" s="121"/>
      <c r="PTG16" s="121"/>
      <c r="PTH16" s="121"/>
      <c r="PTI16" s="121"/>
      <c r="PTJ16" s="121"/>
      <c r="PTK16" s="121"/>
      <c r="PTL16" s="121"/>
      <c r="PTM16" s="121"/>
      <c r="PTN16" s="121"/>
      <c r="PTO16" s="121"/>
      <c r="PTP16" s="121"/>
      <c r="PTQ16" s="121"/>
      <c r="PTR16" s="121"/>
      <c r="PTS16" s="121"/>
      <c r="PTT16" s="121"/>
      <c r="PTU16" s="121"/>
      <c r="PTV16" s="121"/>
      <c r="PTW16" s="121"/>
      <c r="PTX16" s="121"/>
      <c r="PTY16" s="121"/>
      <c r="PTZ16" s="121"/>
      <c r="PUA16" s="121"/>
      <c r="PUB16" s="121"/>
      <c r="PUC16" s="121"/>
      <c r="PUD16" s="121"/>
      <c r="PUE16" s="121"/>
      <c r="PUF16" s="121"/>
      <c r="PUG16" s="121"/>
      <c r="PUH16" s="121"/>
      <c r="PUI16" s="121"/>
      <c r="PUJ16" s="121"/>
      <c r="PUK16" s="121"/>
      <c r="PUL16" s="121"/>
      <c r="PUM16" s="121"/>
      <c r="PUN16" s="121"/>
      <c r="PUO16" s="121"/>
      <c r="PUP16" s="121"/>
      <c r="PUQ16" s="121"/>
      <c r="PUR16" s="121"/>
      <c r="PUS16" s="121"/>
      <c r="PUT16" s="121"/>
      <c r="PUU16" s="121"/>
      <c r="PUV16" s="121"/>
      <c r="PUW16" s="121"/>
      <c r="PUX16" s="121"/>
      <c r="PUY16" s="121"/>
      <c r="PUZ16" s="121"/>
      <c r="PVA16" s="121"/>
      <c r="PVB16" s="121"/>
      <c r="PVC16" s="121"/>
      <c r="PVD16" s="121"/>
      <c r="PVE16" s="121"/>
      <c r="PVF16" s="121"/>
      <c r="PVG16" s="121"/>
      <c r="PVH16" s="121"/>
      <c r="PVI16" s="121"/>
      <c r="PVJ16" s="121"/>
      <c r="PVK16" s="121"/>
      <c r="PVL16" s="121"/>
      <c r="PVM16" s="121"/>
      <c r="PVN16" s="121"/>
      <c r="PVO16" s="121"/>
      <c r="PVP16" s="121"/>
      <c r="PVQ16" s="121"/>
      <c r="PVR16" s="121"/>
      <c r="PVS16" s="121"/>
      <c r="PVT16" s="121"/>
      <c r="PVU16" s="121"/>
      <c r="PVV16" s="121"/>
      <c r="PVW16" s="121"/>
      <c r="PVX16" s="121"/>
      <c r="PVY16" s="121"/>
      <c r="PVZ16" s="121"/>
      <c r="PWA16" s="121"/>
      <c r="PWB16" s="121"/>
      <c r="PWC16" s="121"/>
      <c r="PWD16" s="121"/>
      <c r="PWE16" s="121"/>
      <c r="PWF16" s="121"/>
      <c r="PWG16" s="121"/>
      <c r="PWH16" s="121"/>
      <c r="PWI16" s="121"/>
      <c r="PWJ16" s="121"/>
      <c r="PWK16" s="121"/>
      <c r="PWL16" s="121"/>
      <c r="PWM16" s="121"/>
      <c r="PWN16" s="121"/>
      <c r="PWO16" s="121"/>
      <c r="PWP16" s="121"/>
      <c r="PWQ16" s="121"/>
      <c r="PWR16" s="121"/>
      <c r="PWS16" s="121"/>
      <c r="PWT16" s="121"/>
      <c r="PWU16" s="121"/>
      <c r="PWV16" s="121"/>
      <c r="PWW16" s="121"/>
      <c r="PWX16" s="121"/>
      <c r="PWY16" s="121"/>
      <c r="PWZ16" s="121"/>
      <c r="PXA16" s="121"/>
      <c r="PXB16" s="121"/>
      <c r="PXC16" s="121"/>
      <c r="PXD16" s="121"/>
      <c r="PXE16" s="121"/>
      <c r="PXF16" s="121"/>
      <c r="PXG16" s="121"/>
      <c r="PXH16" s="121"/>
      <c r="PXI16" s="121"/>
      <c r="PXJ16" s="121"/>
      <c r="PXK16" s="121"/>
      <c r="PXL16" s="121"/>
      <c r="PXM16" s="121"/>
      <c r="PXN16" s="121"/>
      <c r="PXO16" s="121"/>
      <c r="PXP16" s="121"/>
      <c r="PXQ16" s="121"/>
      <c r="PXR16" s="121"/>
      <c r="PXS16" s="121"/>
      <c r="PXT16" s="121"/>
      <c r="PXU16" s="121"/>
      <c r="PXV16" s="121"/>
      <c r="PXW16" s="121"/>
      <c r="PXX16" s="121"/>
      <c r="PXY16" s="121"/>
      <c r="PXZ16" s="121"/>
      <c r="PYA16" s="121"/>
      <c r="PYB16" s="121"/>
      <c r="PYC16" s="121"/>
      <c r="PYD16" s="121"/>
      <c r="PYE16" s="121"/>
      <c r="PYF16" s="121"/>
      <c r="PYG16" s="121"/>
      <c r="PYH16" s="121"/>
      <c r="PYI16" s="121"/>
      <c r="PYJ16" s="121"/>
      <c r="PYK16" s="121"/>
      <c r="PYL16" s="121"/>
      <c r="PYM16" s="121"/>
      <c r="PYN16" s="121"/>
      <c r="PYO16" s="121"/>
      <c r="PYP16" s="121"/>
      <c r="PYQ16" s="121"/>
      <c r="PYR16" s="121"/>
      <c r="PYS16" s="121"/>
      <c r="PYT16" s="121"/>
      <c r="PYU16" s="121"/>
      <c r="PYV16" s="121"/>
      <c r="PYW16" s="121"/>
      <c r="PYX16" s="121"/>
      <c r="PYY16" s="121"/>
      <c r="PYZ16" s="121"/>
      <c r="PZA16" s="121"/>
      <c r="PZB16" s="121"/>
      <c r="PZC16" s="121"/>
      <c r="PZD16" s="121"/>
      <c r="PZE16" s="121"/>
      <c r="PZF16" s="121"/>
      <c r="PZG16" s="121"/>
      <c r="PZH16" s="121"/>
      <c r="PZI16" s="121"/>
      <c r="PZJ16" s="121"/>
      <c r="PZK16" s="121"/>
      <c r="PZL16" s="121"/>
      <c r="PZM16" s="121"/>
      <c r="PZN16" s="121"/>
      <c r="PZO16" s="121"/>
      <c r="PZP16" s="121"/>
      <c r="PZQ16" s="121"/>
      <c r="PZR16" s="121"/>
      <c r="PZS16" s="121"/>
      <c r="PZT16" s="121"/>
      <c r="PZU16" s="121"/>
      <c r="PZV16" s="121"/>
      <c r="PZW16" s="121"/>
      <c r="PZX16" s="121"/>
      <c r="PZY16" s="121"/>
      <c r="PZZ16" s="121"/>
      <c r="QAA16" s="121"/>
      <c r="QAB16" s="121"/>
      <c r="QAC16" s="121"/>
      <c r="QAD16" s="121"/>
      <c r="QAE16" s="121"/>
      <c r="QAF16" s="121"/>
      <c r="QAG16" s="121"/>
      <c r="QAH16" s="121"/>
      <c r="QAI16" s="121"/>
      <c r="QAJ16" s="121"/>
      <c r="QAK16" s="121"/>
      <c r="QAL16" s="121"/>
      <c r="QAM16" s="121"/>
      <c r="QAN16" s="121"/>
      <c r="QAO16" s="121"/>
      <c r="QAP16" s="121"/>
      <c r="QAQ16" s="121"/>
      <c r="QAR16" s="121"/>
      <c r="QAS16" s="121"/>
      <c r="QAT16" s="121"/>
      <c r="QAU16" s="121"/>
      <c r="QAV16" s="121"/>
      <c r="QAW16" s="121"/>
      <c r="QAX16" s="121"/>
      <c r="QAY16" s="121"/>
      <c r="QAZ16" s="121"/>
      <c r="QBA16" s="121"/>
      <c r="QBB16" s="121"/>
      <c r="QBC16" s="121"/>
      <c r="QBD16" s="121"/>
      <c r="QBE16" s="121"/>
      <c r="QBF16" s="121"/>
      <c r="QBG16" s="121"/>
      <c r="QBH16" s="121"/>
      <c r="QBI16" s="121"/>
      <c r="QBJ16" s="121"/>
      <c r="QBK16" s="121"/>
      <c r="QBL16" s="121"/>
      <c r="QBM16" s="121"/>
      <c r="QBN16" s="121"/>
      <c r="QBO16" s="121"/>
      <c r="QBP16" s="121"/>
      <c r="QBQ16" s="121"/>
      <c r="QBR16" s="121"/>
      <c r="QBS16" s="121"/>
      <c r="QBT16" s="121"/>
      <c r="QBU16" s="121"/>
      <c r="QBV16" s="121"/>
      <c r="QBW16" s="121"/>
      <c r="QBX16" s="121"/>
      <c r="QBY16" s="121"/>
      <c r="QBZ16" s="121"/>
      <c r="QCA16" s="121"/>
      <c r="QCB16" s="121"/>
      <c r="QCC16" s="121"/>
      <c r="QCD16" s="121"/>
      <c r="QCE16" s="121"/>
      <c r="QCF16" s="121"/>
      <c r="QCG16" s="121"/>
      <c r="QCH16" s="121"/>
      <c r="QCI16" s="121"/>
      <c r="QCJ16" s="121"/>
      <c r="QCK16" s="121"/>
      <c r="QCL16" s="121"/>
      <c r="QCM16" s="121"/>
      <c r="QCN16" s="121"/>
      <c r="QCO16" s="121"/>
      <c r="QCP16" s="121"/>
      <c r="QCQ16" s="121"/>
      <c r="QCR16" s="121"/>
      <c r="QCS16" s="121"/>
      <c r="QCT16" s="121"/>
      <c r="QCU16" s="121"/>
      <c r="QCV16" s="121"/>
      <c r="QCW16" s="121"/>
      <c r="QCX16" s="121"/>
      <c r="QCY16" s="121"/>
      <c r="QCZ16" s="121"/>
      <c r="QDA16" s="121"/>
      <c r="QDB16" s="121"/>
      <c r="QDC16" s="121"/>
      <c r="QDD16" s="121"/>
      <c r="QDE16" s="121"/>
      <c r="QDF16" s="121"/>
      <c r="QDG16" s="121"/>
      <c r="QDH16" s="121"/>
      <c r="QDI16" s="121"/>
      <c r="QDJ16" s="121"/>
      <c r="QDK16" s="121"/>
      <c r="QDL16" s="121"/>
      <c r="QDM16" s="121"/>
      <c r="QDN16" s="121"/>
      <c r="QDO16" s="121"/>
      <c r="QDP16" s="121"/>
      <c r="QDQ16" s="121"/>
      <c r="QDR16" s="121"/>
      <c r="QDS16" s="121"/>
      <c r="QDT16" s="121"/>
      <c r="QDU16" s="121"/>
      <c r="QDV16" s="121"/>
      <c r="QDW16" s="121"/>
      <c r="QDX16" s="121"/>
      <c r="QDY16" s="121"/>
      <c r="QDZ16" s="121"/>
      <c r="QEA16" s="121"/>
      <c r="QEB16" s="121"/>
      <c r="QEC16" s="121"/>
      <c r="QED16" s="121"/>
      <c r="QEE16" s="121"/>
      <c r="QEF16" s="121"/>
      <c r="QEG16" s="121"/>
      <c r="QEH16" s="121"/>
      <c r="QEI16" s="121"/>
      <c r="QEJ16" s="121"/>
      <c r="QEK16" s="121"/>
      <c r="QEL16" s="121"/>
      <c r="QEM16" s="121"/>
      <c r="QEN16" s="121"/>
      <c r="QEO16" s="121"/>
      <c r="QEP16" s="121"/>
      <c r="QEQ16" s="121"/>
      <c r="QER16" s="121"/>
      <c r="QES16" s="121"/>
      <c r="QET16" s="121"/>
      <c r="QEU16" s="121"/>
      <c r="QEV16" s="121"/>
      <c r="QEW16" s="121"/>
      <c r="QEX16" s="121"/>
      <c r="QEY16" s="121"/>
      <c r="QEZ16" s="121"/>
      <c r="QFA16" s="121"/>
      <c r="QFB16" s="121"/>
      <c r="QFC16" s="121"/>
      <c r="QFD16" s="121"/>
      <c r="QFE16" s="121"/>
      <c r="QFF16" s="121"/>
      <c r="QFG16" s="121"/>
      <c r="QFH16" s="121"/>
      <c r="QFI16" s="121"/>
      <c r="QFJ16" s="121"/>
      <c r="QFK16" s="121"/>
      <c r="QFL16" s="121"/>
      <c r="QFM16" s="121"/>
      <c r="QFN16" s="121"/>
      <c r="QFO16" s="121"/>
      <c r="QFP16" s="121"/>
      <c r="QFQ16" s="121"/>
      <c r="QFR16" s="121"/>
      <c r="QFS16" s="121"/>
      <c r="QFT16" s="121"/>
      <c r="QFU16" s="121"/>
      <c r="QFV16" s="121"/>
      <c r="QFW16" s="121"/>
      <c r="QFX16" s="121"/>
      <c r="QFY16" s="121"/>
      <c r="QFZ16" s="121"/>
      <c r="QGA16" s="121"/>
      <c r="QGB16" s="121"/>
      <c r="QGC16" s="121"/>
      <c r="QGD16" s="121"/>
      <c r="QGE16" s="121"/>
      <c r="QGF16" s="121"/>
      <c r="QGG16" s="121"/>
      <c r="QGH16" s="121"/>
      <c r="QGI16" s="121"/>
      <c r="QGJ16" s="121"/>
      <c r="QGK16" s="121"/>
      <c r="QGL16" s="121"/>
      <c r="QGM16" s="121"/>
      <c r="QGN16" s="121"/>
      <c r="QGO16" s="121"/>
      <c r="QGP16" s="121"/>
      <c r="QGQ16" s="121"/>
      <c r="QGR16" s="121"/>
      <c r="QGS16" s="121"/>
      <c r="QGT16" s="121"/>
      <c r="QGU16" s="121"/>
      <c r="QGV16" s="121"/>
      <c r="QGW16" s="121"/>
      <c r="QGX16" s="121"/>
      <c r="QGY16" s="121"/>
      <c r="QGZ16" s="121"/>
      <c r="QHA16" s="121"/>
      <c r="QHB16" s="121"/>
      <c r="QHC16" s="121"/>
      <c r="QHD16" s="121"/>
      <c r="QHE16" s="121"/>
      <c r="QHF16" s="121"/>
      <c r="QHG16" s="121"/>
      <c r="QHH16" s="121"/>
      <c r="QHI16" s="121"/>
      <c r="QHJ16" s="121"/>
      <c r="QHK16" s="121"/>
      <c r="QHL16" s="121"/>
      <c r="QHM16" s="121"/>
      <c r="QHN16" s="121"/>
      <c r="QHO16" s="121"/>
      <c r="QHP16" s="121"/>
      <c r="QHQ16" s="121"/>
      <c r="QHR16" s="121"/>
      <c r="QHS16" s="121"/>
      <c r="QHT16" s="121"/>
      <c r="QHU16" s="121"/>
      <c r="QHV16" s="121"/>
      <c r="QHW16" s="121"/>
      <c r="QHX16" s="121"/>
      <c r="QHY16" s="121"/>
      <c r="QHZ16" s="121"/>
      <c r="QIA16" s="121"/>
      <c r="QIB16" s="121"/>
      <c r="QIC16" s="121"/>
      <c r="QID16" s="121"/>
      <c r="QIE16" s="121"/>
      <c r="QIF16" s="121"/>
      <c r="QIG16" s="121"/>
      <c r="QIH16" s="121"/>
      <c r="QII16" s="121"/>
      <c r="QIJ16" s="121"/>
      <c r="QIK16" s="121"/>
      <c r="QIL16" s="121"/>
      <c r="QIM16" s="121"/>
      <c r="QIN16" s="121"/>
      <c r="QIO16" s="121"/>
      <c r="QIP16" s="121"/>
      <c r="QIQ16" s="121"/>
      <c r="QIR16" s="121"/>
      <c r="QIS16" s="121"/>
      <c r="QIT16" s="121"/>
      <c r="QIU16" s="121"/>
      <c r="QIV16" s="121"/>
      <c r="QIW16" s="121"/>
      <c r="QIX16" s="121"/>
      <c r="QIY16" s="121"/>
      <c r="QIZ16" s="121"/>
      <c r="QJA16" s="121"/>
      <c r="QJB16" s="121"/>
      <c r="QJC16" s="121"/>
      <c r="QJD16" s="121"/>
      <c r="QJE16" s="121"/>
      <c r="QJF16" s="121"/>
      <c r="QJG16" s="121"/>
      <c r="QJH16" s="121"/>
      <c r="QJI16" s="121"/>
      <c r="QJJ16" s="121"/>
      <c r="QJK16" s="121"/>
      <c r="QJL16" s="121"/>
      <c r="QJM16" s="121"/>
      <c r="QJN16" s="121"/>
      <c r="QJO16" s="121"/>
      <c r="QJP16" s="121"/>
      <c r="QJQ16" s="121"/>
      <c r="QJR16" s="121"/>
      <c r="QJS16" s="121"/>
      <c r="QJT16" s="121"/>
      <c r="QJU16" s="121"/>
      <c r="QJV16" s="121"/>
      <c r="QJW16" s="121"/>
      <c r="QJX16" s="121"/>
      <c r="QJY16" s="121"/>
      <c r="QJZ16" s="121"/>
      <c r="QKA16" s="121"/>
      <c r="QKB16" s="121"/>
      <c r="QKC16" s="121"/>
      <c r="QKD16" s="121"/>
      <c r="QKE16" s="121"/>
      <c r="QKF16" s="121"/>
      <c r="QKG16" s="121"/>
      <c r="QKH16" s="121"/>
      <c r="QKI16" s="121"/>
      <c r="QKJ16" s="121"/>
      <c r="QKK16" s="121"/>
      <c r="QKL16" s="121"/>
      <c r="QKM16" s="121"/>
      <c r="QKN16" s="121"/>
      <c r="QKO16" s="121"/>
      <c r="QKP16" s="121"/>
      <c r="QKQ16" s="121"/>
      <c r="QKR16" s="121"/>
      <c r="QKS16" s="121"/>
      <c r="QKT16" s="121"/>
      <c r="QKU16" s="121"/>
      <c r="QKV16" s="121"/>
      <c r="QKW16" s="121"/>
      <c r="QKX16" s="121"/>
      <c r="QKY16" s="121"/>
      <c r="QKZ16" s="121"/>
      <c r="QLA16" s="121"/>
      <c r="QLB16" s="121"/>
      <c r="QLC16" s="121"/>
      <c r="QLD16" s="121"/>
      <c r="QLE16" s="121"/>
      <c r="QLF16" s="121"/>
      <c r="QLG16" s="121"/>
      <c r="QLH16" s="121"/>
      <c r="QLI16" s="121"/>
      <c r="QLJ16" s="121"/>
      <c r="QLK16" s="121"/>
      <c r="QLL16" s="121"/>
      <c r="QLM16" s="121"/>
      <c r="QLN16" s="121"/>
      <c r="QLO16" s="121"/>
      <c r="QLP16" s="121"/>
      <c r="QLQ16" s="121"/>
      <c r="QLR16" s="121"/>
      <c r="QLS16" s="121"/>
      <c r="QLT16" s="121"/>
      <c r="QLU16" s="121"/>
      <c r="QLV16" s="121"/>
      <c r="QLW16" s="121"/>
      <c r="QLX16" s="121"/>
      <c r="QLY16" s="121"/>
      <c r="QLZ16" s="121"/>
      <c r="QMA16" s="121"/>
      <c r="QMB16" s="121"/>
      <c r="QMC16" s="121"/>
      <c r="QMD16" s="121"/>
      <c r="QME16" s="121"/>
      <c r="QMF16" s="121"/>
      <c r="QMG16" s="121"/>
      <c r="QMH16" s="121"/>
      <c r="QMI16" s="121"/>
      <c r="QMJ16" s="121"/>
      <c r="QMK16" s="121"/>
      <c r="QML16" s="121"/>
      <c r="QMM16" s="121"/>
      <c r="QMN16" s="121"/>
      <c r="QMO16" s="121"/>
      <c r="QMP16" s="121"/>
      <c r="QMQ16" s="121"/>
      <c r="QMR16" s="121"/>
      <c r="QMS16" s="121"/>
      <c r="QMT16" s="121"/>
      <c r="QMU16" s="121"/>
      <c r="QMV16" s="121"/>
      <c r="QMW16" s="121"/>
      <c r="QMX16" s="121"/>
      <c r="QMY16" s="121"/>
      <c r="QMZ16" s="121"/>
      <c r="QNA16" s="121"/>
      <c r="QNB16" s="121"/>
      <c r="QNC16" s="121"/>
      <c r="QND16" s="121"/>
      <c r="QNE16" s="121"/>
      <c r="QNF16" s="121"/>
      <c r="QNG16" s="121"/>
      <c r="QNH16" s="121"/>
      <c r="QNI16" s="121"/>
      <c r="QNJ16" s="121"/>
      <c r="QNK16" s="121"/>
      <c r="QNL16" s="121"/>
      <c r="QNM16" s="121"/>
      <c r="QNN16" s="121"/>
      <c r="QNO16" s="121"/>
      <c r="QNP16" s="121"/>
      <c r="QNQ16" s="121"/>
      <c r="QNR16" s="121"/>
      <c r="QNS16" s="121"/>
      <c r="QNT16" s="121"/>
      <c r="QNU16" s="121"/>
      <c r="QNV16" s="121"/>
      <c r="QNW16" s="121"/>
      <c r="QNX16" s="121"/>
      <c r="QNY16" s="121"/>
      <c r="QNZ16" s="121"/>
      <c r="QOA16" s="121"/>
      <c r="QOB16" s="121"/>
      <c r="QOC16" s="121"/>
      <c r="QOD16" s="121"/>
      <c r="QOE16" s="121"/>
      <c r="QOF16" s="121"/>
      <c r="QOG16" s="121"/>
      <c r="QOH16" s="121"/>
      <c r="QOI16" s="121"/>
      <c r="QOJ16" s="121"/>
      <c r="QOK16" s="121"/>
      <c r="QOL16" s="121"/>
      <c r="QOM16" s="121"/>
      <c r="QON16" s="121"/>
      <c r="QOO16" s="121"/>
      <c r="QOP16" s="121"/>
      <c r="QOQ16" s="121"/>
      <c r="QOR16" s="121"/>
      <c r="QOS16" s="121"/>
      <c r="QOT16" s="121"/>
      <c r="QOU16" s="121"/>
      <c r="QOV16" s="121"/>
      <c r="QOW16" s="121"/>
      <c r="QOX16" s="121"/>
      <c r="QOY16" s="121"/>
      <c r="QOZ16" s="121"/>
      <c r="QPA16" s="121"/>
      <c r="QPB16" s="121"/>
      <c r="QPC16" s="121"/>
      <c r="QPD16" s="121"/>
      <c r="QPE16" s="121"/>
      <c r="QPF16" s="121"/>
      <c r="QPG16" s="121"/>
      <c r="QPH16" s="121"/>
      <c r="QPI16" s="121"/>
      <c r="QPJ16" s="121"/>
      <c r="QPK16" s="121"/>
      <c r="QPL16" s="121"/>
      <c r="QPM16" s="121"/>
      <c r="QPN16" s="121"/>
      <c r="QPO16" s="121"/>
      <c r="QPP16" s="121"/>
      <c r="QPQ16" s="121"/>
      <c r="QPR16" s="121"/>
      <c r="QPS16" s="121"/>
      <c r="QPT16" s="121"/>
      <c r="QPU16" s="121"/>
      <c r="QPV16" s="121"/>
      <c r="QPW16" s="121"/>
      <c r="QPX16" s="121"/>
      <c r="QPY16" s="121"/>
      <c r="QPZ16" s="121"/>
      <c r="QQA16" s="121"/>
      <c r="QQB16" s="121"/>
      <c r="QQC16" s="121"/>
      <c r="QQD16" s="121"/>
      <c r="QQE16" s="121"/>
      <c r="QQF16" s="121"/>
      <c r="QQG16" s="121"/>
      <c r="QQH16" s="121"/>
      <c r="QQI16" s="121"/>
      <c r="QQJ16" s="121"/>
      <c r="QQK16" s="121"/>
      <c r="QQL16" s="121"/>
      <c r="QQM16" s="121"/>
      <c r="QQN16" s="121"/>
      <c r="QQO16" s="121"/>
      <c r="QQP16" s="121"/>
      <c r="QQQ16" s="121"/>
      <c r="QQR16" s="121"/>
      <c r="QQS16" s="121"/>
      <c r="QQT16" s="121"/>
      <c r="QQU16" s="121"/>
      <c r="QQV16" s="121"/>
      <c r="QQW16" s="121"/>
      <c r="QQX16" s="121"/>
      <c r="QQY16" s="121"/>
      <c r="QQZ16" s="121"/>
      <c r="QRA16" s="121"/>
      <c r="QRB16" s="121"/>
      <c r="QRC16" s="121"/>
      <c r="QRD16" s="121"/>
      <c r="QRE16" s="121"/>
      <c r="QRF16" s="121"/>
      <c r="QRG16" s="121"/>
      <c r="QRH16" s="121"/>
      <c r="QRI16" s="121"/>
      <c r="QRJ16" s="121"/>
      <c r="QRK16" s="121"/>
      <c r="QRL16" s="121"/>
      <c r="QRM16" s="121"/>
      <c r="QRN16" s="121"/>
      <c r="QRO16" s="121"/>
      <c r="QRP16" s="121"/>
      <c r="QRQ16" s="121"/>
      <c r="QRR16" s="121"/>
      <c r="QRS16" s="121"/>
      <c r="QRT16" s="121"/>
      <c r="QRU16" s="121"/>
      <c r="QRV16" s="121"/>
      <c r="QRW16" s="121"/>
      <c r="QRX16" s="121"/>
      <c r="QRY16" s="121"/>
      <c r="QRZ16" s="121"/>
      <c r="QSA16" s="121"/>
      <c r="QSB16" s="121"/>
      <c r="QSC16" s="121"/>
      <c r="QSD16" s="121"/>
      <c r="QSE16" s="121"/>
      <c r="QSF16" s="121"/>
      <c r="QSG16" s="121"/>
      <c r="QSH16" s="121"/>
      <c r="QSI16" s="121"/>
      <c r="QSJ16" s="121"/>
      <c r="QSK16" s="121"/>
      <c r="QSL16" s="121"/>
      <c r="QSM16" s="121"/>
      <c r="QSN16" s="121"/>
      <c r="QSO16" s="121"/>
      <c r="QSP16" s="121"/>
      <c r="QSQ16" s="121"/>
      <c r="QSR16" s="121"/>
      <c r="QSS16" s="121"/>
      <c r="QST16" s="121"/>
      <c r="QSU16" s="121"/>
      <c r="QSV16" s="121"/>
      <c r="QSW16" s="121"/>
      <c r="QSX16" s="121"/>
      <c r="QSY16" s="121"/>
      <c r="QSZ16" s="121"/>
      <c r="QTA16" s="121"/>
      <c r="QTB16" s="121"/>
      <c r="QTC16" s="121"/>
      <c r="QTD16" s="121"/>
      <c r="QTE16" s="121"/>
      <c r="QTF16" s="121"/>
      <c r="QTG16" s="121"/>
      <c r="QTH16" s="121"/>
      <c r="QTI16" s="121"/>
      <c r="QTJ16" s="121"/>
      <c r="QTK16" s="121"/>
      <c r="QTL16" s="121"/>
      <c r="QTM16" s="121"/>
      <c r="QTN16" s="121"/>
      <c r="QTO16" s="121"/>
      <c r="QTP16" s="121"/>
      <c r="QTQ16" s="121"/>
      <c r="QTR16" s="121"/>
      <c r="QTS16" s="121"/>
      <c r="QTT16" s="121"/>
      <c r="QTU16" s="121"/>
      <c r="QTV16" s="121"/>
      <c r="QTW16" s="121"/>
      <c r="QTX16" s="121"/>
      <c r="QTY16" s="121"/>
      <c r="QTZ16" s="121"/>
      <c r="QUA16" s="121"/>
      <c r="QUB16" s="121"/>
      <c r="QUC16" s="121"/>
      <c r="QUD16" s="121"/>
      <c r="QUE16" s="121"/>
      <c r="QUF16" s="121"/>
      <c r="QUG16" s="121"/>
      <c r="QUH16" s="121"/>
      <c r="QUI16" s="121"/>
      <c r="QUJ16" s="121"/>
      <c r="QUK16" s="121"/>
      <c r="QUL16" s="121"/>
      <c r="QUM16" s="121"/>
      <c r="QUN16" s="121"/>
      <c r="QUO16" s="121"/>
      <c r="QUP16" s="121"/>
      <c r="QUQ16" s="121"/>
      <c r="QUR16" s="121"/>
      <c r="QUS16" s="121"/>
      <c r="QUT16" s="121"/>
      <c r="QUU16" s="121"/>
      <c r="QUV16" s="121"/>
      <c r="QUW16" s="121"/>
      <c r="QUX16" s="121"/>
      <c r="QUY16" s="121"/>
      <c r="QUZ16" s="121"/>
      <c r="QVA16" s="121"/>
      <c r="QVB16" s="121"/>
      <c r="QVC16" s="121"/>
      <c r="QVD16" s="121"/>
      <c r="QVE16" s="121"/>
      <c r="QVF16" s="121"/>
      <c r="QVG16" s="121"/>
      <c r="QVH16" s="121"/>
      <c r="QVI16" s="121"/>
      <c r="QVJ16" s="121"/>
      <c r="QVK16" s="121"/>
      <c r="QVL16" s="121"/>
      <c r="QVM16" s="121"/>
      <c r="QVN16" s="121"/>
      <c r="QVO16" s="121"/>
      <c r="QVP16" s="121"/>
      <c r="QVQ16" s="121"/>
      <c r="QVR16" s="121"/>
      <c r="QVS16" s="121"/>
      <c r="QVT16" s="121"/>
      <c r="QVU16" s="121"/>
      <c r="QVV16" s="121"/>
      <c r="QVW16" s="121"/>
      <c r="QVX16" s="121"/>
      <c r="QVY16" s="121"/>
      <c r="QVZ16" s="121"/>
      <c r="QWA16" s="121"/>
      <c r="QWB16" s="121"/>
      <c r="QWC16" s="121"/>
      <c r="QWD16" s="121"/>
      <c r="QWE16" s="121"/>
      <c r="QWF16" s="121"/>
      <c r="QWG16" s="121"/>
      <c r="QWH16" s="121"/>
      <c r="QWI16" s="121"/>
      <c r="QWJ16" s="121"/>
      <c r="QWK16" s="121"/>
      <c r="QWL16" s="121"/>
      <c r="QWM16" s="121"/>
      <c r="QWN16" s="121"/>
      <c r="QWO16" s="121"/>
      <c r="QWP16" s="121"/>
      <c r="QWQ16" s="121"/>
      <c r="QWR16" s="121"/>
      <c r="QWS16" s="121"/>
      <c r="QWT16" s="121"/>
      <c r="QWU16" s="121"/>
      <c r="QWV16" s="121"/>
      <c r="QWW16" s="121"/>
      <c r="QWX16" s="121"/>
      <c r="QWY16" s="121"/>
      <c r="QWZ16" s="121"/>
      <c r="QXA16" s="121"/>
      <c r="QXB16" s="121"/>
      <c r="QXC16" s="121"/>
      <c r="QXD16" s="121"/>
      <c r="QXE16" s="121"/>
      <c r="QXF16" s="121"/>
      <c r="QXG16" s="121"/>
      <c r="QXH16" s="121"/>
      <c r="QXI16" s="121"/>
      <c r="QXJ16" s="121"/>
      <c r="QXK16" s="121"/>
      <c r="QXL16" s="121"/>
      <c r="QXM16" s="121"/>
      <c r="QXN16" s="121"/>
      <c r="QXO16" s="121"/>
      <c r="QXP16" s="121"/>
      <c r="QXQ16" s="121"/>
      <c r="QXR16" s="121"/>
      <c r="QXS16" s="121"/>
      <c r="QXT16" s="121"/>
      <c r="QXU16" s="121"/>
      <c r="QXV16" s="121"/>
      <c r="QXW16" s="121"/>
      <c r="QXX16" s="121"/>
      <c r="QXY16" s="121"/>
      <c r="QXZ16" s="121"/>
      <c r="QYA16" s="121"/>
      <c r="QYB16" s="121"/>
      <c r="QYC16" s="121"/>
      <c r="QYD16" s="121"/>
      <c r="QYE16" s="121"/>
      <c r="QYF16" s="121"/>
      <c r="QYG16" s="121"/>
      <c r="QYH16" s="121"/>
      <c r="QYI16" s="121"/>
      <c r="QYJ16" s="121"/>
      <c r="QYK16" s="121"/>
      <c r="QYL16" s="121"/>
      <c r="QYM16" s="121"/>
      <c r="QYN16" s="121"/>
      <c r="QYO16" s="121"/>
      <c r="QYP16" s="121"/>
      <c r="QYQ16" s="121"/>
      <c r="QYR16" s="121"/>
      <c r="QYS16" s="121"/>
      <c r="QYT16" s="121"/>
      <c r="QYU16" s="121"/>
      <c r="QYV16" s="121"/>
      <c r="QYW16" s="121"/>
      <c r="QYX16" s="121"/>
      <c r="QYY16" s="121"/>
      <c r="QYZ16" s="121"/>
      <c r="QZA16" s="121"/>
      <c r="QZB16" s="121"/>
      <c r="QZC16" s="121"/>
      <c r="QZD16" s="121"/>
      <c r="QZE16" s="121"/>
      <c r="QZF16" s="121"/>
      <c r="QZG16" s="121"/>
      <c r="QZH16" s="121"/>
      <c r="QZI16" s="121"/>
      <c r="QZJ16" s="121"/>
      <c r="QZK16" s="121"/>
      <c r="QZL16" s="121"/>
      <c r="QZM16" s="121"/>
      <c r="QZN16" s="121"/>
      <c r="QZO16" s="121"/>
      <c r="QZP16" s="121"/>
      <c r="QZQ16" s="121"/>
      <c r="QZR16" s="121"/>
      <c r="QZS16" s="121"/>
      <c r="QZT16" s="121"/>
      <c r="QZU16" s="121"/>
      <c r="QZV16" s="121"/>
      <c r="QZW16" s="121"/>
      <c r="QZX16" s="121"/>
      <c r="QZY16" s="121"/>
      <c r="QZZ16" s="121"/>
      <c r="RAA16" s="121"/>
      <c r="RAB16" s="121"/>
      <c r="RAC16" s="121"/>
      <c r="RAD16" s="121"/>
      <c r="RAE16" s="121"/>
      <c r="RAF16" s="121"/>
      <c r="RAG16" s="121"/>
      <c r="RAH16" s="121"/>
      <c r="RAI16" s="121"/>
      <c r="RAJ16" s="121"/>
      <c r="RAK16" s="121"/>
      <c r="RAL16" s="121"/>
      <c r="RAM16" s="121"/>
      <c r="RAN16" s="121"/>
      <c r="RAO16" s="121"/>
      <c r="RAP16" s="121"/>
      <c r="RAQ16" s="121"/>
      <c r="RAR16" s="121"/>
      <c r="RAS16" s="121"/>
      <c r="RAT16" s="121"/>
      <c r="RAU16" s="121"/>
      <c r="RAV16" s="121"/>
      <c r="RAW16" s="121"/>
      <c r="RAX16" s="121"/>
      <c r="RAY16" s="121"/>
      <c r="RAZ16" s="121"/>
      <c r="RBA16" s="121"/>
      <c r="RBB16" s="121"/>
      <c r="RBC16" s="121"/>
      <c r="RBD16" s="121"/>
      <c r="RBE16" s="121"/>
      <c r="RBF16" s="121"/>
      <c r="RBG16" s="121"/>
      <c r="RBH16" s="121"/>
      <c r="RBI16" s="121"/>
      <c r="RBJ16" s="121"/>
      <c r="RBK16" s="121"/>
      <c r="RBL16" s="121"/>
      <c r="RBM16" s="121"/>
      <c r="RBN16" s="121"/>
      <c r="RBO16" s="121"/>
      <c r="RBP16" s="121"/>
      <c r="RBQ16" s="121"/>
      <c r="RBR16" s="121"/>
      <c r="RBS16" s="121"/>
      <c r="RBT16" s="121"/>
      <c r="RBU16" s="121"/>
      <c r="RBV16" s="121"/>
      <c r="RBW16" s="121"/>
      <c r="RBX16" s="121"/>
      <c r="RBY16" s="121"/>
      <c r="RBZ16" s="121"/>
      <c r="RCA16" s="121"/>
      <c r="RCB16" s="121"/>
      <c r="RCC16" s="121"/>
      <c r="RCD16" s="121"/>
      <c r="RCE16" s="121"/>
      <c r="RCF16" s="121"/>
      <c r="RCG16" s="121"/>
      <c r="RCH16" s="121"/>
      <c r="RCI16" s="121"/>
      <c r="RCJ16" s="121"/>
      <c r="RCK16" s="121"/>
      <c r="RCL16" s="121"/>
      <c r="RCM16" s="121"/>
      <c r="RCN16" s="121"/>
      <c r="RCO16" s="121"/>
      <c r="RCP16" s="121"/>
      <c r="RCQ16" s="121"/>
      <c r="RCR16" s="121"/>
      <c r="RCS16" s="121"/>
      <c r="RCT16" s="121"/>
      <c r="RCU16" s="121"/>
      <c r="RCV16" s="121"/>
      <c r="RCW16" s="121"/>
      <c r="RCX16" s="121"/>
      <c r="RCY16" s="121"/>
      <c r="RCZ16" s="121"/>
      <c r="RDA16" s="121"/>
      <c r="RDB16" s="121"/>
      <c r="RDC16" s="121"/>
      <c r="RDD16" s="121"/>
      <c r="RDE16" s="121"/>
      <c r="RDF16" s="121"/>
      <c r="RDG16" s="121"/>
      <c r="RDH16" s="121"/>
      <c r="RDI16" s="121"/>
      <c r="RDJ16" s="121"/>
      <c r="RDK16" s="121"/>
      <c r="RDL16" s="121"/>
      <c r="RDM16" s="121"/>
      <c r="RDN16" s="121"/>
      <c r="RDO16" s="121"/>
      <c r="RDP16" s="121"/>
      <c r="RDQ16" s="121"/>
      <c r="RDR16" s="121"/>
      <c r="RDS16" s="121"/>
      <c r="RDT16" s="121"/>
      <c r="RDU16" s="121"/>
      <c r="RDV16" s="121"/>
      <c r="RDW16" s="121"/>
      <c r="RDX16" s="121"/>
      <c r="RDY16" s="121"/>
      <c r="RDZ16" s="121"/>
      <c r="REA16" s="121"/>
      <c r="REB16" s="121"/>
      <c r="REC16" s="121"/>
      <c r="RED16" s="121"/>
      <c r="REE16" s="121"/>
      <c r="REF16" s="121"/>
      <c r="REG16" s="121"/>
      <c r="REH16" s="121"/>
      <c r="REI16" s="121"/>
      <c r="REJ16" s="121"/>
      <c r="REK16" s="121"/>
      <c r="REL16" s="121"/>
      <c r="REM16" s="121"/>
      <c r="REN16" s="121"/>
      <c r="REO16" s="121"/>
      <c r="REP16" s="121"/>
      <c r="REQ16" s="121"/>
      <c r="RER16" s="121"/>
      <c r="RES16" s="121"/>
      <c r="RET16" s="121"/>
      <c r="REU16" s="121"/>
      <c r="REV16" s="121"/>
      <c r="REW16" s="121"/>
      <c r="REX16" s="121"/>
      <c r="REY16" s="121"/>
      <c r="REZ16" s="121"/>
      <c r="RFA16" s="121"/>
      <c r="RFB16" s="121"/>
      <c r="RFC16" s="121"/>
      <c r="RFD16" s="121"/>
      <c r="RFE16" s="121"/>
      <c r="RFF16" s="121"/>
      <c r="RFG16" s="121"/>
      <c r="RFH16" s="121"/>
      <c r="RFI16" s="121"/>
      <c r="RFJ16" s="121"/>
      <c r="RFK16" s="121"/>
      <c r="RFL16" s="121"/>
      <c r="RFM16" s="121"/>
      <c r="RFN16" s="121"/>
      <c r="RFO16" s="121"/>
      <c r="RFP16" s="121"/>
      <c r="RFQ16" s="121"/>
      <c r="RFR16" s="121"/>
      <c r="RFS16" s="121"/>
      <c r="RFT16" s="121"/>
      <c r="RFU16" s="121"/>
      <c r="RFV16" s="121"/>
      <c r="RFW16" s="121"/>
      <c r="RFX16" s="121"/>
      <c r="RFY16" s="121"/>
      <c r="RFZ16" s="121"/>
      <c r="RGA16" s="121"/>
      <c r="RGB16" s="121"/>
      <c r="RGC16" s="121"/>
      <c r="RGD16" s="121"/>
      <c r="RGE16" s="121"/>
      <c r="RGF16" s="121"/>
      <c r="RGG16" s="121"/>
      <c r="RGH16" s="121"/>
      <c r="RGI16" s="121"/>
      <c r="RGJ16" s="121"/>
      <c r="RGK16" s="121"/>
      <c r="RGL16" s="121"/>
      <c r="RGM16" s="121"/>
      <c r="RGN16" s="121"/>
      <c r="RGO16" s="121"/>
      <c r="RGP16" s="121"/>
      <c r="RGQ16" s="121"/>
      <c r="RGR16" s="121"/>
      <c r="RGS16" s="121"/>
      <c r="RGT16" s="121"/>
      <c r="RGU16" s="121"/>
      <c r="RGV16" s="121"/>
      <c r="RGW16" s="121"/>
      <c r="RGX16" s="121"/>
      <c r="RGY16" s="121"/>
      <c r="RGZ16" s="121"/>
      <c r="RHA16" s="121"/>
      <c r="RHB16" s="121"/>
      <c r="RHC16" s="121"/>
      <c r="RHD16" s="121"/>
      <c r="RHE16" s="121"/>
      <c r="RHF16" s="121"/>
      <c r="RHG16" s="121"/>
      <c r="RHH16" s="121"/>
      <c r="RHI16" s="121"/>
      <c r="RHJ16" s="121"/>
      <c r="RHK16" s="121"/>
      <c r="RHL16" s="121"/>
      <c r="RHM16" s="121"/>
      <c r="RHN16" s="121"/>
      <c r="RHO16" s="121"/>
      <c r="RHP16" s="121"/>
      <c r="RHQ16" s="121"/>
      <c r="RHR16" s="121"/>
      <c r="RHS16" s="121"/>
      <c r="RHT16" s="121"/>
      <c r="RHU16" s="121"/>
      <c r="RHV16" s="121"/>
      <c r="RHW16" s="121"/>
      <c r="RHX16" s="121"/>
      <c r="RHY16" s="121"/>
      <c r="RHZ16" s="121"/>
      <c r="RIA16" s="121"/>
      <c r="RIB16" s="121"/>
      <c r="RIC16" s="121"/>
      <c r="RID16" s="121"/>
      <c r="RIE16" s="121"/>
      <c r="RIF16" s="121"/>
      <c r="RIG16" s="121"/>
      <c r="RIH16" s="121"/>
      <c r="RII16" s="121"/>
      <c r="RIJ16" s="121"/>
      <c r="RIK16" s="121"/>
      <c r="RIL16" s="121"/>
      <c r="RIM16" s="121"/>
      <c r="RIN16" s="121"/>
      <c r="RIO16" s="121"/>
      <c r="RIP16" s="121"/>
      <c r="RIQ16" s="121"/>
      <c r="RIR16" s="121"/>
      <c r="RIS16" s="121"/>
      <c r="RIT16" s="121"/>
      <c r="RIU16" s="121"/>
      <c r="RIV16" s="121"/>
      <c r="RIW16" s="121"/>
      <c r="RIX16" s="121"/>
      <c r="RIY16" s="121"/>
      <c r="RIZ16" s="121"/>
      <c r="RJA16" s="121"/>
      <c r="RJB16" s="121"/>
      <c r="RJC16" s="121"/>
      <c r="RJD16" s="121"/>
      <c r="RJE16" s="121"/>
      <c r="RJF16" s="121"/>
      <c r="RJG16" s="121"/>
      <c r="RJH16" s="121"/>
      <c r="RJI16" s="121"/>
      <c r="RJJ16" s="121"/>
      <c r="RJK16" s="121"/>
      <c r="RJL16" s="121"/>
      <c r="RJM16" s="121"/>
      <c r="RJN16" s="121"/>
      <c r="RJO16" s="121"/>
      <c r="RJP16" s="121"/>
      <c r="RJQ16" s="121"/>
      <c r="RJR16" s="121"/>
      <c r="RJS16" s="121"/>
      <c r="RJT16" s="121"/>
      <c r="RJU16" s="121"/>
      <c r="RJV16" s="121"/>
      <c r="RJW16" s="121"/>
      <c r="RJX16" s="121"/>
      <c r="RJY16" s="121"/>
      <c r="RJZ16" s="121"/>
      <c r="RKA16" s="121"/>
      <c r="RKB16" s="121"/>
      <c r="RKC16" s="121"/>
      <c r="RKD16" s="121"/>
      <c r="RKE16" s="121"/>
      <c r="RKF16" s="121"/>
      <c r="RKG16" s="121"/>
      <c r="RKH16" s="121"/>
      <c r="RKI16" s="121"/>
      <c r="RKJ16" s="121"/>
      <c r="RKK16" s="121"/>
      <c r="RKL16" s="121"/>
      <c r="RKM16" s="121"/>
      <c r="RKN16" s="121"/>
      <c r="RKO16" s="121"/>
      <c r="RKP16" s="121"/>
      <c r="RKQ16" s="121"/>
      <c r="RKR16" s="121"/>
      <c r="RKS16" s="121"/>
      <c r="RKT16" s="121"/>
      <c r="RKU16" s="121"/>
      <c r="RKV16" s="121"/>
      <c r="RKW16" s="121"/>
      <c r="RKX16" s="121"/>
      <c r="RKY16" s="121"/>
      <c r="RKZ16" s="121"/>
      <c r="RLA16" s="121"/>
      <c r="RLB16" s="121"/>
      <c r="RLC16" s="121"/>
      <c r="RLD16" s="121"/>
      <c r="RLE16" s="121"/>
      <c r="RLF16" s="121"/>
      <c r="RLG16" s="121"/>
      <c r="RLH16" s="121"/>
      <c r="RLI16" s="121"/>
      <c r="RLJ16" s="121"/>
      <c r="RLK16" s="121"/>
      <c r="RLL16" s="121"/>
      <c r="RLM16" s="121"/>
      <c r="RLN16" s="121"/>
      <c r="RLO16" s="121"/>
      <c r="RLP16" s="121"/>
      <c r="RLQ16" s="121"/>
      <c r="RLR16" s="121"/>
      <c r="RLS16" s="121"/>
      <c r="RLT16" s="121"/>
      <c r="RLU16" s="121"/>
      <c r="RLV16" s="121"/>
      <c r="RLW16" s="121"/>
      <c r="RLX16" s="121"/>
      <c r="RLY16" s="121"/>
      <c r="RLZ16" s="121"/>
      <c r="RMA16" s="121"/>
      <c r="RMB16" s="121"/>
      <c r="RMC16" s="121"/>
      <c r="RMD16" s="121"/>
      <c r="RME16" s="121"/>
      <c r="RMF16" s="121"/>
      <c r="RMG16" s="121"/>
      <c r="RMH16" s="121"/>
      <c r="RMI16" s="121"/>
      <c r="RMJ16" s="121"/>
      <c r="RMK16" s="121"/>
      <c r="RML16" s="121"/>
      <c r="RMM16" s="121"/>
      <c r="RMN16" s="121"/>
      <c r="RMO16" s="121"/>
      <c r="RMP16" s="121"/>
      <c r="RMQ16" s="121"/>
      <c r="RMR16" s="121"/>
      <c r="RMS16" s="121"/>
      <c r="RMT16" s="121"/>
      <c r="RMU16" s="121"/>
      <c r="RMV16" s="121"/>
      <c r="RMW16" s="121"/>
      <c r="RMX16" s="121"/>
      <c r="RMY16" s="121"/>
      <c r="RMZ16" s="121"/>
      <c r="RNA16" s="121"/>
      <c r="RNB16" s="121"/>
      <c r="RNC16" s="121"/>
      <c r="RND16" s="121"/>
      <c r="RNE16" s="121"/>
      <c r="RNF16" s="121"/>
      <c r="RNG16" s="121"/>
      <c r="RNH16" s="121"/>
      <c r="RNI16" s="121"/>
      <c r="RNJ16" s="121"/>
      <c r="RNK16" s="121"/>
      <c r="RNL16" s="121"/>
      <c r="RNM16" s="121"/>
      <c r="RNN16" s="121"/>
      <c r="RNO16" s="121"/>
      <c r="RNP16" s="121"/>
      <c r="RNQ16" s="121"/>
      <c r="RNR16" s="121"/>
      <c r="RNS16" s="121"/>
      <c r="RNT16" s="121"/>
      <c r="RNU16" s="121"/>
      <c r="RNV16" s="121"/>
      <c r="RNW16" s="121"/>
      <c r="RNX16" s="121"/>
      <c r="RNY16" s="121"/>
      <c r="RNZ16" s="121"/>
      <c r="ROA16" s="121"/>
      <c r="ROB16" s="121"/>
      <c r="ROC16" s="121"/>
      <c r="ROD16" s="121"/>
      <c r="ROE16" s="121"/>
      <c r="ROF16" s="121"/>
      <c r="ROG16" s="121"/>
      <c r="ROH16" s="121"/>
      <c r="ROI16" s="121"/>
      <c r="ROJ16" s="121"/>
      <c r="ROK16" s="121"/>
      <c r="ROL16" s="121"/>
      <c r="ROM16" s="121"/>
      <c r="RON16" s="121"/>
      <c r="ROO16" s="121"/>
      <c r="ROP16" s="121"/>
      <c r="ROQ16" s="121"/>
      <c r="ROR16" s="121"/>
      <c r="ROS16" s="121"/>
      <c r="ROT16" s="121"/>
      <c r="ROU16" s="121"/>
      <c r="ROV16" s="121"/>
      <c r="ROW16" s="121"/>
      <c r="ROX16" s="121"/>
      <c r="ROY16" s="121"/>
      <c r="ROZ16" s="121"/>
      <c r="RPA16" s="121"/>
      <c r="RPB16" s="121"/>
      <c r="RPC16" s="121"/>
      <c r="RPD16" s="121"/>
      <c r="RPE16" s="121"/>
      <c r="RPF16" s="121"/>
      <c r="RPG16" s="121"/>
      <c r="RPH16" s="121"/>
      <c r="RPI16" s="121"/>
      <c r="RPJ16" s="121"/>
      <c r="RPK16" s="121"/>
      <c r="RPL16" s="121"/>
      <c r="RPM16" s="121"/>
      <c r="RPN16" s="121"/>
      <c r="RPO16" s="121"/>
      <c r="RPP16" s="121"/>
      <c r="RPQ16" s="121"/>
      <c r="RPR16" s="121"/>
      <c r="RPS16" s="121"/>
      <c r="RPT16" s="121"/>
      <c r="RPU16" s="121"/>
      <c r="RPV16" s="121"/>
      <c r="RPW16" s="121"/>
      <c r="RPX16" s="121"/>
      <c r="RPY16" s="121"/>
      <c r="RPZ16" s="121"/>
      <c r="RQA16" s="121"/>
      <c r="RQB16" s="121"/>
      <c r="RQC16" s="121"/>
      <c r="RQD16" s="121"/>
      <c r="RQE16" s="121"/>
      <c r="RQF16" s="121"/>
      <c r="RQG16" s="121"/>
      <c r="RQH16" s="121"/>
      <c r="RQI16" s="121"/>
      <c r="RQJ16" s="121"/>
      <c r="RQK16" s="121"/>
      <c r="RQL16" s="121"/>
      <c r="RQM16" s="121"/>
      <c r="RQN16" s="121"/>
      <c r="RQO16" s="121"/>
      <c r="RQP16" s="121"/>
      <c r="RQQ16" s="121"/>
      <c r="RQR16" s="121"/>
      <c r="RQS16" s="121"/>
      <c r="RQT16" s="121"/>
      <c r="RQU16" s="121"/>
      <c r="RQV16" s="121"/>
      <c r="RQW16" s="121"/>
      <c r="RQX16" s="121"/>
      <c r="RQY16" s="121"/>
      <c r="RQZ16" s="121"/>
      <c r="RRA16" s="121"/>
      <c r="RRB16" s="121"/>
      <c r="RRC16" s="121"/>
      <c r="RRD16" s="121"/>
      <c r="RRE16" s="121"/>
      <c r="RRF16" s="121"/>
      <c r="RRG16" s="121"/>
      <c r="RRH16" s="121"/>
      <c r="RRI16" s="121"/>
      <c r="RRJ16" s="121"/>
      <c r="RRK16" s="121"/>
      <c r="RRL16" s="121"/>
      <c r="RRM16" s="121"/>
      <c r="RRN16" s="121"/>
      <c r="RRO16" s="121"/>
      <c r="RRP16" s="121"/>
      <c r="RRQ16" s="121"/>
      <c r="RRR16" s="121"/>
      <c r="RRS16" s="121"/>
      <c r="RRT16" s="121"/>
      <c r="RRU16" s="121"/>
      <c r="RRV16" s="121"/>
      <c r="RRW16" s="121"/>
      <c r="RRX16" s="121"/>
      <c r="RRY16" s="121"/>
      <c r="RRZ16" s="121"/>
      <c r="RSA16" s="121"/>
      <c r="RSB16" s="121"/>
      <c r="RSC16" s="121"/>
      <c r="RSD16" s="121"/>
      <c r="RSE16" s="121"/>
      <c r="RSF16" s="121"/>
      <c r="RSG16" s="121"/>
      <c r="RSH16" s="121"/>
      <c r="RSI16" s="121"/>
      <c r="RSJ16" s="121"/>
      <c r="RSK16" s="121"/>
      <c r="RSL16" s="121"/>
      <c r="RSM16" s="121"/>
      <c r="RSN16" s="121"/>
      <c r="RSO16" s="121"/>
      <c r="RSP16" s="121"/>
      <c r="RSQ16" s="121"/>
      <c r="RSR16" s="121"/>
      <c r="RSS16" s="121"/>
      <c r="RST16" s="121"/>
      <c r="RSU16" s="121"/>
      <c r="RSV16" s="121"/>
      <c r="RSW16" s="121"/>
      <c r="RSX16" s="121"/>
      <c r="RSY16" s="121"/>
      <c r="RSZ16" s="121"/>
      <c r="RTA16" s="121"/>
      <c r="RTB16" s="121"/>
      <c r="RTC16" s="121"/>
      <c r="RTD16" s="121"/>
      <c r="RTE16" s="121"/>
      <c r="RTF16" s="121"/>
      <c r="RTG16" s="121"/>
      <c r="RTH16" s="121"/>
      <c r="RTI16" s="121"/>
      <c r="RTJ16" s="121"/>
      <c r="RTK16" s="121"/>
      <c r="RTL16" s="121"/>
      <c r="RTM16" s="121"/>
      <c r="RTN16" s="121"/>
      <c r="RTO16" s="121"/>
      <c r="RTP16" s="121"/>
      <c r="RTQ16" s="121"/>
      <c r="RTR16" s="121"/>
      <c r="RTS16" s="121"/>
      <c r="RTT16" s="121"/>
      <c r="RTU16" s="121"/>
      <c r="RTV16" s="121"/>
      <c r="RTW16" s="121"/>
      <c r="RTX16" s="121"/>
      <c r="RTY16" s="121"/>
      <c r="RTZ16" s="121"/>
      <c r="RUA16" s="121"/>
      <c r="RUB16" s="121"/>
      <c r="RUC16" s="121"/>
      <c r="RUD16" s="121"/>
      <c r="RUE16" s="121"/>
      <c r="RUF16" s="121"/>
      <c r="RUG16" s="121"/>
      <c r="RUH16" s="121"/>
      <c r="RUI16" s="121"/>
      <c r="RUJ16" s="121"/>
      <c r="RUK16" s="121"/>
      <c r="RUL16" s="121"/>
      <c r="RUM16" s="121"/>
      <c r="RUN16" s="121"/>
      <c r="RUO16" s="121"/>
      <c r="RUP16" s="121"/>
      <c r="RUQ16" s="121"/>
      <c r="RUR16" s="121"/>
      <c r="RUS16" s="121"/>
      <c r="RUT16" s="121"/>
      <c r="RUU16" s="121"/>
      <c r="RUV16" s="121"/>
      <c r="RUW16" s="121"/>
      <c r="RUX16" s="121"/>
      <c r="RUY16" s="121"/>
      <c r="RUZ16" s="121"/>
      <c r="RVA16" s="121"/>
      <c r="RVB16" s="121"/>
      <c r="RVC16" s="121"/>
      <c r="RVD16" s="121"/>
      <c r="RVE16" s="121"/>
      <c r="RVF16" s="121"/>
      <c r="RVG16" s="121"/>
      <c r="RVH16" s="121"/>
      <c r="RVI16" s="121"/>
      <c r="RVJ16" s="121"/>
      <c r="RVK16" s="121"/>
      <c r="RVL16" s="121"/>
      <c r="RVM16" s="121"/>
      <c r="RVN16" s="121"/>
      <c r="RVO16" s="121"/>
      <c r="RVP16" s="121"/>
      <c r="RVQ16" s="121"/>
      <c r="RVR16" s="121"/>
      <c r="RVS16" s="121"/>
      <c r="RVT16" s="121"/>
      <c r="RVU16" s="121"/>
      <c r="RVV16" s="121"/>
      <c r="RVW16" s="121"/>
      <c r="RVX16" s="121"/>
      <c r="RVY16" s="121"/>
      <c r="RVZ16" s="121"/>
      <c r="RWA16" s="121"/>
      <c r="RWB16" s="121"/>
      <c r="RWC16" s="121"/>
      <c r="RWD16" s="121"/>
      <c r="RWE16" s="121"/>
      <c r="RWF16" s="121"/>
      <c r="RWG16" s="121"/>
      <c r="RWH16" s="121"/>
      <c r="RWI16" s="121"/>
      <c r="RWJ16" s="121"/>
      <c r="RWK16" s="121"/>
      <c r="RWL16" s="121"/>
      <c r="RWM16" s="121"/>
      <c r="RWN16" s="121"/>
      <c r="RWO16" s="121"/>
      <c r="RWP16" s="121"/>
      <c r="RWQ16" s="121"/>
      <c r="RWR16" s="121"/>
      <c r="RWS16" s="121"/>
      <c r="RWT16" s="121"/>
      <c r="RWU16" s="121"/>
      <c r="RWV16" s="121"/>
      <c r="RWW16" s="121"/>
      <c r="RWX16" s="121"/>
      <c r="RWY16" s="121"/>
      <c r="RWZ16" s="121"/>
      <c r="RXA16" s="121"/>
      <c r="RXB16" s="121"/>
      <c r="RXC16" s="121"/>
      <c r="RXD16" s="121"/>
      <c r="RXE16" s="121"/>
      <c r="RXF16" s="121"/>
      <c r="RXG16" s="121"/>
      <c r="RXH16" s="121"/>
      <c r="RXI16" s="121"/>
      <c r="RXJ16" s="121"/>
      <c r="RXK16" s="121"/>
      <c r="RXL16" s="121"/>
      <c r="RXM16" s="121"/>
      <c r="RXN16" s="121"/>
      <c r="RXO16" s="121"/>
      <c r="RXP16" s="121"/>
      <c r="RXQ16" s="121"/>
      <c r="RXR16" s="121"/>
      <c r="RXS16" s="121"/>
      <c r="RXT16" s="121"/>
      <c r="RXU16" s="121"/>
      <c r="RXV16" s="121"/>
      <c r="RXW16" s="121"/>
      <c r="RXX16" s="121"/>
      <c r="RXY16" s="121"/>
      <c r="RXZ16" s="121"/>
      <c r="RYA16" s="121"/>
      <c r="RYB16" s="121"/>
      <c r="RYC16" s="121"/>
      <c r="RYD16" s="121"/>
      <c r="RYE16" s="121"/>
      <c r="RYF16" s="121"/>
      <c r="RYG16" s="121"/>
      <c r="RYH16" s="121"/>
      <c r="RYI16" s="121"/>
      <c r="RYJ16" s="121"/>
      <c r="RYK16" s="121"/>
      <c r="RYL16" s="121"/>
      <c r="RYM16" s="121"/>
      <c r="RYN16" s="121"/>
      <c r="RYO16" s="121"/>
      <c r="RYP16" s="121"/>
      <c r="RYQ16" s="121"/>
      <c r="RYR16" s="121"/>
      <c r="RYS16" s="121"/>
      <c r="RYT16" s="121"/>
      <c r="RYU16" s="121"/>
      <c r="RYV16" s="121"/>
      <c r="RYW16" s="121"/>
      <c r="RYX16" s="121"/>
      <c r="RYY16" s="121"/>
      <c r="RYZ16" s="121"/>
      <c r="RZA16" s="121"/>
      <c r="RZB16" s="121"/>
      <c r="RZC16" s="121"/>
      <c r="RZD16" s="121"/>
      <c r="RZE16" s="121"/>
      <c r="RZF16" s="121"/>
      <c r="RZG16" s="121"/>
      <c r="RZH16" s="121"/>
      <c r="RZI16" s="121"/>
      <c r="RZJ16" s="121"/>
      <c r="RZK16" s="121"/>
      <c r="RZL16" s="121"/>
      <c r="RZM16" s="121"/>
      <c r="RZN16" s="121"/>
      <c r="RZO16" s="121"/>
      <c r="RZP16" s="121"/>
      <c r="RZQ16" s="121"/>
      <c r="RZR16" s="121"/>
      <c r="RZS16" s="121"/>
      <c r="RZT16" s="121"/>
      <c r="RZU16" s="121"/>
      <c r="RZV16" s="121"/>
      <c r="RZW16" s="121"/>
      <c r="RZX16" s="121"/>
      <c r="RZY16" s="121"/>
      <c r="RZZ16" s="121"/>
      <c r="SAA16" s="121"/>
      <c r="SAB16" s="121"/>
      <c r="SAC16" s="121"/>
      <c r="SAD16" s="121"/>
      <c r="SAE16" s="121"/>
      <c r="SAF16" s="121"/>
      <c r="SAG16" s="121"/>
      <c r="SAH16" s="121"/>
      <c r="SAI16" s="121"/>
      <c r="SAJ16" s="121"/>
      <c r="SAK16" s="121"/>
      <c r="SAL16" s="121"/>
      <c r="SAM16" s="121"/>
      <c r="SAN16" s="121"/>
      <c r="SAO16" s="121"/>
      <c r="SAP16" s="121"/>
      <c r="SAQ16" s="121"/>
      <c r="SAR16" s="121"/>
      <c r="SAS16" s="121"/>
      <c r="SAT16" s="121"/>
      <c r="SAU16" s="121"/>
      <c r="SAV16" s="121"/>
      <c r="SAW16" s="121"/>
      <c r="SAX16" s="121"/>
      <c r="SAY16" s="121"/>
      <c r="SAZ16" s="121"/>
      <c r="SBA16" s="121"/>
      <c r="SBB16" s="121"/>
      <c r="SBC16" s="121"/>
      <c r="SBD16" s="121"/>
      <c r="SBE16" s="121"/>
      <c r="SBF16" s="121"/>
      <c r="SBG16" s="121"/>
      <c r="SBH16" s="121"/>
      <c r="SBI16" s="121"/>
      <c r="SBJ16" s="121"/>
      <c r="SBK16" s="121"/>
      <c r="SBL16" s="121"/>
      <c r="SBM16" s="121"/>
      <c r="SBN16" s="121"/>
      <c r="SBO16" s="121"/>
      <c r="SBP16" s="121"/>
      <c r="SBQ16" s="121"/>
      <c r="SBR16" s="121"/>
      <c r="SBS16" s="121"/>
      <c r="SBT16" s="121"/>
      <c r="SBU16" s="121"/>
      <c r="SBV16" s="121"/>
      <c r="SBW16" s="121"/>
      <c r="SBX16" s="121"/>
      <c r="SBY16" s="121"/>
      <c r="SBZ16" s="121"/>
      <c r="SCA16" s="121"/>
      <c r="SCB16" s="121"/>
      <c r="SCC16" s="121"/>
      <c r="SCD16" s="121"/>
      <c r="SCE16" s="121"/>
      <c r="SCF16" s="121"/>
      <c r="SCG16" s="121"/>
      <c r="SCH16" s="121"/>
      <c r="SCI16" s="121"/>
      <c r="SCJ16" s="121"/>
      <c r="SCK16" s="121"/>
      <c r="SCL16" s="121"/>
      <c r="SCM16" s="121"/>
      <c r="SCN16" s="121"/>
      <c r="SCO16" s="121"/>
      <c r="SCP16" s="121"/>
      <c r="SCQ16" s="121"/>
      <c r="SCR16" s="121"/>
      <c r="SCS16" s="121"/>
      <c r="SCT16" s="121"/>
      <c r="SCU16" s="121"/>
      <c r="SCV16" s="121"/>
      <c r="SCW16" s="121"/>
      <c r="SCX16" s="121"/>
      <c r="SCY16" s="121"/>
      <c r="SCZ16" s="121"/>
      <c r="SDA16" s="121"/>
      <c r="SDB16" s="121"/>
      <c r="SDC16" s="121"/>
      <c r="SDD16" s="121"/>
      <c r="SDE16" s="121"/>
      <c r="SDF16" s="121"/>
      <c r="SDG16" s="121"/>
      <c r="SDH16" s="121"/>
      <c r="SDI16" s="121"/>
      <c r="SDJ16" s="121"/>
      <c r="SDK16" s="121"/>
      <c r="SDL16" s="121"/>
      <c r="SDM16" s="121"/>
      <c r="SDN16" s="121"/>
      <c r="SDO16" s="121"/>
      <c r="SDP16" s="121"/>
      <c r="SDQ16" s="121"/>
      <c r="SDR16" s="121"/>
      <c r="SDS16" s="121"/>
      <c r="SDT16" s="121"/>
      <c r="SDU16" s="121"/>
      <c r="SDV16" s="121"/>
      <c r="SDW16" s="121"/>
      <c r="SDX16" s="121"/>
      <c r="SDY16" s="121"/>
      <c r="SDZ16" s="121"/>
      <c r="SEA16" s="121"/>
      <c r="SEB16" s="121"/>
      <c r="SEC16" s="121"/>
      <c r="SED16" s="121"/>
      <c r="SEE16" s="121"/>
      <c r="SEF16" s="121"/>
      <c r="SEG16" s="121"/>
      <c r="SEH16" s="121"/>
      <c r="SEI16" s="121"/>
      <c r="SEJ16" s="121"/>
      <c r="SEK16" s="121"/>
      <c r="SEL16" s="121"/>
      <c r="SEM16" s="121"/>
      <c r="SEN16" s="121"/>
      <c r="SEO16" s="121"/>
      <c r="SEP16" s="121"/>
      <c r="SEQ16" s="121"/>
      <c r="SER16" s="121"/>
      <c r="SES16" s="121"/>
      <c r="SET16" s="121"/>
      <c r="SEU16" s="121"/>
      <c r="SEV16" s="121"/>
      <c r="SEW16" s="121"/>
      <c r="SEX16" s="121"/>
      <c r="SEY16" s="121"/>
      <c r="SEZ16" s="121"/>
      <c r="SFA16" s="121"/>
      <c r="SFB16" s="121"/>
      <c r="SFC16" s="121"/>
      <c r="SFD16" s="121"/>
      <c r="SFE16" s="121"/>
      <c r="SFF16" s="121"/>
      <c r="SFG16" s="121"/>
      <c r="SFH16" s="121"/>
      <c r="SFI16" s="121"/>
      <c r="SFJ16" s="121"/>
      <c r="SFK16" s="121"/>
      <c r="SFL16" s="121"/>
      <c r="SFM16" s="121"/>
      <c r="SFN16" s="121"/>
      <c r="SFO16" s="121"/>
      <c r="SFP16" s="121"/>
      <c r="SFQ16" s="121"/>
      <c r="SFR16" s="121"/>
      <c r="SFS16" s="121"/>
      <c r="SFT16" s="121"/>
      <c r="SFU16" s="121"/>
      <c r="SFV16" s="121"/>
      <c r="SFW16" s="121"/>
      <c r="SFX16" s="121"/>
      <c r="SFY16" s="121"/>
      <c r="SFZ16" s="121"/>
      <c r="SGA16" s="121"/>
      <c r="SGB16" s="121"/>
      <c r="SGC16" s="121"/>
      <c r="SGD16" s="121"/>
      <c r="SGE16" s="121"/>
      <c r="SGF16" s="121"/>
      <c r="SGG16" s="121"/>
      <c r="SGH16" s="121"/>
      <c r="SGI16" s="121"/>
      <c r="SGJ16" s="121"/>
      <c r="SGK16" s="121"/>
      <c r="SGL16" s="121"/>
      <c r="SGM16" s="121"/>
      <c r="SGN16" s="121"/>
      <c r="SGO16" s="121"/>
      <c r="SGP16" s="121"/>
      <c r="SGQ16" s="121"/>
      <c r="SGR16" s="121"/>
      <c r="SGS16" s="121"/>
      <c r="SGT16" s="121"/>
      <c r="SGU16" s="121"/>
      <c r="SGV16" s="121"/>
      <c r="SGW16" s="121"/>
      <c r="SGX16" s="121"/>
      <c r="SGY16" s="121"/>
      <c r="SGZ16" s="121"/>
      <c r="SHA16" s="121"/>
      <c r="SHB16" s="121"/>
      <c r="SHC16" s="121"/>
      <c r="SHD16" s="121"/>
      <c r="SHE16" s="121"/>
      <c r="SHF16" s="121"/>
      <c r="SHG16" s="121"/>
      <c r="SHH16" s="121"/>
      <c r="SHI16" s="121"/>
      <c r="SHJ16" s="121"/>
      <c r="SHK16" s="121"/>
      <c r="SHL16" s="121"/>
      <c r="SHM16" s="121"/>
      <c r="SHN16" s="121"/>
      <c r="SHO16" s="121"/>
      <c r="SHP16" s="121"/>
      <c r="SHQ16" s="121"/>
      <c r="SHR16" s="121"/>
      <c r="SHS16" s="121"/>
      <c r="SHT16" s="121"/>
      <c r="SHU16" s="121"/>
      <c r="SHV16" s="121"/>
      <c r="SHW16" s="121"/>
      <c r="SHX16" s="121"/>
      <c r="SHY16" s="121"/>
      <c r="SHZ16" s="121"/>
      <c r="SIA16" s="121"/>
      <c r="SIB16" s="121"/>
      <c r="SIC16" s="121"/>
      <c r="SID16" s="121"/>
      <c r="SIE16" s="121"/>
      <c r="SIF16" s="121"/>
      <c r="SIG16" s="121"/>
      <c r="SIH16" s="121"/>
      <c r="SII16" s="121"/>
      <c r="SIJ16" s="121"/>
      <c r="SIK16" s="121"/>
      <c r="SIL16" s="121"/>
      <c r="SIM16" s="121"/>
      <c r="SIN16" s="121"/>
      <c r="SIO16" s="121"/>
      <c r="SIP16" s="121"/>
      <c r="SIQ16" s="121"/>
      <c r="SIR16" s="121"/>
      <c r="SIS16" s="121"/>
      <c r="SIT16" s="121"/>
      <c r="SIU16" s="121"/>
      <c r="SIV16" s="121"/>
      <c r="SIW16" s="121"/>
      <c r="SIX16" s="121"/>
      <c r="SIY16" s="121"/>
      <c r="SIZ16" s="121"/>
      <c r="SJA16" s="121"/>
      <c r="SJB16" s="121"/>
      <c r="SJC16" s="121"/>
      <c r="SJD16" s="121"/>
      <c r="SJE16" s="121"/>
      <c r="SJF16" s="121"/>
      <c r="SJG16" s="121"/>
      <c r="SJH16" s="121"/>
      <c r="SJI16" s="121"/>
      <c r="SJJ16" s="121"/>
      <c r="SJK16" s="121"/>
      <c r="SJL16" s="121"/>
      <c r="SJM16" s="121"/>
      <c r="SJN16" s="121"/>
      <c r="SJO16" s="121"/>
      <c r="SJP16" s="121"/>
      <c r="SJQ16" s="121"/>
      <c r="SJR16" s="121"/>
      <c r="SJS16" s="121"/>
      <c r="SJT16" s="121"/>
      <c r="SJU16" s="121"/>
      <c r="SJV16" s="121"/>
      <c r="SJW16" s="121"/>
      <c r="SJX16" s="121"/>
      <c r="SJY16" s="121"/>
      <c r="SJZ16" s="121"/>
      <c r="SKA16" s="121"/>
      <c r="SKB16" s="121"/>
      <c r="SKC16" s="121"/>
      <c r="SKD16" s="121"/>
      <c r="SKE16" s="121"/>
      <c r="SKF16" s="121"/>
      <c r="SKG16" s="121"/>
      <c r="SKH16" s="121"/>
      <c r="SKI16" s="121"/>
      <c r="SKJ16" s="121"/>
      <c r="SKK16" s="121"/>
      <c r="SKL16" s="121"/>
      <c r="SKM16" s="121"/>
      <c r="SKN16" s="121"/>
      <c r="SKO16" s="121"/>
      <c r="SKP16" s="121"/>
      <c r="SKQ16" s="121"/>
      <c r="SKR16" s="121"/>
      <c r="SKS16" s="121"/>
      <c r="SKT16" s="121"/>
      <c r="SKU16" s="121"/>
      <c r="SKV16" s="121"/>
      <c r="SKW16" s="121"/>
      <c r="SKX16" s="121"/>
      <c r="SKY16" s="121"/>
      <c r="SKZ16" s="121"/>
      <c r="SLA16" s="121"/>
      <c r="SLB16" s="121"/>
      <c r="SLC16" s="121"/>
      <c r="SLD16" s="121"/>
      <c r="SLE16" s="121"/>
      <c r="SLF16" s="121"/>
      <c r="SLG16" s="121"/>
      <c r="SLH16" s="121"/>
      <c r="SLI16" s="121"/>
      <c r="SLJ16" s="121"/>
      <c r="SLK16" s="121"/>
      <c r="SLL16" s="121"/>
      <c r="SLM16" s="121"/>
      <c r="SLN16" s="121"/>
      <c r="SLO16" s="121"/>
      <c r="SLP16" s="121"/>
      <c r="SLQ16" s="121"/>
      <c r="SLR16" s="121"/>
      <c r="SLS16" s="121"/>
      <c r="SLT16" s="121"/>
      <c r="SLU16" s="121"/>
      <c r="SLV16" s="121"/>
      <c r="SLW16" s="121"/>
      <c r="SLX16" s="121"/>
      <c r="SLY16" s="121"/>
      <c r="SLZ16" s="121"/>
      <c r="SMA16" s="121"/>
      <c r="SMB16" s="121"/>
      <c r="SMC16" s="121"/>
      <c r="SMD16" s="121"/>
      <c r="SME16" s="121"/>
      <c r="SMF16" s="121"/>
      <c r="SMG16" s="121"/>
      <c r="SMH16" s="121"/>
      <c r="SMI16" s="121"/>
      <c r="SMJ16" s="121"/>
      <c r="SMK16" s="121"/>
      <c r="SML16" s="121"/>
      <c r="SMM16" s="121"/>
      <c r="SMN16" s="121"/>
      <c r="SMO16" s="121"/>
      <c r="SMP16" s="121"/>
      <c r="SMQ16" s="121"/>
      <c r="SMR16" s="121"/>
      <c r="SMS16" s="121"/>
      <c r="SMT16" s="121"/>
      <c r="SMU16" s="121"/>
      <c r="SMV16" s="121"/>
      <c r="SMW16" s="121"/>
      <c r="SMX16" s="121"/>
      <c r="SMY16" s="121"/>
      <c r="SMZ16" s="121"/>
      <c r="SNA16" s="121"/>
      <c r="SNB16" s="121"/>
      <c r="SNC16" s="121"/>
      <c r="SND16" s="121"/>
      <c r="SNE16" s="121"/>
      <c r="SNF16" s="121"/>
      <c r="SNG16" s="121"/>
      <c r="SNH16" s="121"/>
      <c r="SNI16" s="121"/>
      <c r="SNJ16" s="121"/>
      <c r="SNK16" s="121"/>
      <c r="SNL16" s="121"/>
      <c r="SNM16" s="121"/>
      <c r="SNN16" s="121"/>
      <c r="SNO16" s="121"/>
      <c r="SNP16" s="121"/>
      <c r="SNQ16" s="121"/>
      <c r="SNR16" s="121"/>
      <c r="SNS16" s="121"/>
      <c r="SNT16" s="121"/>
      <c r="SNU16" s="121"/>
      <c r="SNV16" s="121"/>
      <c r="SNW16" s="121"/>
      <c r="SNX16" s="121"/>
      <c r="SNY16" s="121"/>
      <c r="SNZ16" s="121"/>
      <c r="SOA16" s="121"/>
      <c r="SOB16" s="121"/>
      <c r="SOC16" s="121"/>
      <c r="SOD16" s="121"/>
      <c r="SOE16" s="121"/>
      <c r="SOF16" s="121"/>
      <c r="SOG16" s="121"/>
      <c r="SOH16" s="121"/>
      <c r="SOI16" s="121"/>
      <c r="SOJ16" s="121"/>
      <c r="SOK16" s="121"/>
      <c r="SOL16" s="121"/>
      <c r="SOM16" s="121"/>
      <c r="SON16" s="121"/>
      <c r="SOO16" s="121"/>
      <c r="SOP16" s="121"/>
      <c r="SOQ16" s="121"/>
      <c r="SOR16" s="121"/>
      <c r="SOS16" s="121"/>
      <c r="SOT16" s="121"/>
      <c r="SOU16" s="121"/>
      <c r="SOV16" s="121"/>
      <c r="SOW16" s="121"/>
      <c r="SOX16" s="121"/>
      <c r="SOY16" s="121"/>
      <c r="SOZ16" s="121"/>
      <c r="SPA16" s="121"/>
      <c r="SPB16" s="121"/>
      <c r="SPC16" s="121"/>
      <c r="SPD16" s="121"/>
      <c r="SPE16" s="121"/>
      <c r="SPF16" s="121"/>
      <c r="SPG16" s="121"/>
      <c r="SPH16" s="121"/>
      <c r="SPI16" s="121"/>
      <c r="SPJ16" s="121"/>
      <c r="SPK16" s="121"/>
      <c r="SPL16" s="121"/>
      <c r="SPM16" s="121"/>
      <c r="SPN16" s="121"/>
      <c r="SPO16" s="121"/>
      <c r="SPP16" s="121"/>
      <c r="SPQ16" s="121"/>
      <c r="SPR16" s="121"/>
      <c r="SPS16" s="121"/>
      <c r="SPT16" s="121"/>
      <c r="SPU16" s="121"/>
      <c r="SPV16" s="121"/>
      <c r="SPW16" s="121"/>
      <c r="SPX16" s="121"/>
      <c r="SPY16" s="121"/>
      <c r="SPZ16" s="121"/>
      <c r="SQA16" s="121"/>
      <c r="SQB16" s="121"/>
      <c r="SQC16" s="121"/>
      <c r="SQD16" s="121"/>
      <c r="SQE16" s="121"/>
      <c r="SQF16" s="121"/>
      <c r="SQG16" s="121"/>
      <c r="SQH16" s="121"/>
      <c r="SQI16" s="121"/>
      <c r="SQJ16" s="121"/>
      <c r="SQK16" s="121"/>
      <c r="SQL16" s="121"/>
      <c r="SQM16" s="121"/>
      <c r="SQN16" s="121"/>
      <c r="SQO16" s="121"/>
      <c r="SQP16" s="121"/>
      <c r="SQQ16" s="121"/>
      <c r="SQR16" s="121"/>
      <c r="SQS16" s="121"/>
      <c r="SQT16" s="121"/>
      <c r="SQU16" s="121"/>
      <c r="SQV16" s="121"/>
      <c r="SQW16" s="121"/>
      <c r="SQX16" s="121"/>
      <c r="SQY16" s="121"/>
      <c r="SQZ16" s="121"/>
      <c r="SRA16" s="121"/>
      <c r="SRB16" s="121"/>
      <c r="SRC16" s="121"/>
      <c r="SRD16" s="121"/>
      <c r="SRE16" s="121"/>
      <c r="SRF16" s="121"/>
      <c r="SRG16" s="121"/>
      <c r="SRH16" s="121"/>
      <c r="SRI16" s="121"/>
      <c r="SRJ16" s="121"/>
      <c r="SRK16" s="121"/>
      <c r="SRL16" s="121"/>
      <c r="SRM16" s="121"/>
      <c r="SRN16" s="121"/>
      <c r="SRO16" s="121"/>
      <c r="SRP16" s="121"/>
      <c r="SRQ16" s="121"/>
      <c r="SRR16" s="121"/>
      <c r="SRS16" s="121"/>
      <c r="SRT16" s="121"/>
      <c r="SRU16" s="121"/>
      <c r="SRV16" s="121"/>
      <c r="SRW16" s="121"/>
      <c r="SRX16" s="121"/>
      <c r="SRY16" s="121"/>
      <c r="SRZ16" s="121"/>
      <c r="SSA16" s="121"/>
      <c r="SSB16" s="121"/>
      <c r="SSC16" s="121"/>
      <c r="SSD16" s="121"/>
      <c r="SSE16" s="121"/>
      <c r="SSF16" s="121"/>
      <c r="SSG16" s="121"/>
      <c r="SSH16" s="121"/>
      <c r="SSI16" s="121"/>
      <c r="SSJ16" s="121"/>
      <c r="SSK16" s="121"/>
      <c r="SSL16" s="121"/>
      <c r="SSM16" s="121"/>
      <c r="SSN16" s="121"/>
      <c r="SSO16" s="121"/>
      <c r="SSP16" s="121"/>
      <c r="SSQ16" s="121"/>
      <c r="SSR16" s="121"/>
      <c r="SSS16" s="121"/>
      <c r="SST16" s="121"/>
      <c r="SSU16" s="121"/>
      <c r="SSV16" s="121"/>
      <c r="SSW16" s="121"/>
      <c r="SSX16" s="121"/>
      <c r="SSY16" s="121"/>
      <c r="SSZ16" s="121"/>
      <c r="STA16" s="121"/>
      <c r="STB16" s="121"/>
      <c r="STC16" s="121"/>
      <c r="STD16" s="121"/>
      <c r="STE16" s="121"/>
      <c r="STF16" s="121"/>
      <c r="STG16" s="121"/>
      <c r="STH16" s="121"/>
      <c r="STI16" s="121"/>
      <c r="STJ16" s="121"/>
      <c r="STK16" s="121"/>
      <c r="STL16" s="121"/>
      <c r="STM16" s="121"/>
      <c r="STN16" s="121"/>
      <c r="STO16" s="121"/>
      <c r="STP16" s="121"/>
      <c r="STQ16" s="121"/>
      <c r="STR16" s="121"/>
      <c r="STS16" s="121"/>
      <c r="STT16" s="121"/>
      <c r="STU16" s="121"/>
      <c r="STV16" s="121"/>
      <c r="STW16" s="121"/>
      <c r="STX16" s="121"/>
      <c r="STY16" s="121"/>
      <c r="STZ16" s="121"/>
      <c r="SUA16" s="121"/>
      <c r="SUB16" s="121"/>
      <c r="SUC16" s="121"/>
      <c r="SUD16" s="121"/>
      <c r="SUE16" s="121"/>
      <c r="SUF16" s="121"/>
      <c r="SUG16" s="121"/>
      <c r="SUH16" s="121"/>
      <c r="SUI16" s="121"/>
      <c r="SUJ16" s="121"/>
      <c r="SUK16" s="121"/>
      <c r="SUL16" s="121"/>
      <c r="SUM16" s="121"/>
      <c r="SUN16" s="121"/>
      <c r="SUO16" s="121"/>
      <c r="SUP16" s="121"/>
      <c r="SUQ16" s="121"/>
      <c r="SUR16" s="121"/>
      <c r="SUS16" s="121"/>
      <c r="SUT16" s="121"/>
      <c r="SUU16" s="121"/>
      <c r="SUV16" s="121"/>
      <c r="SUW16" s="121"/>
      <c r="SUX16" s="121"/>
      <c r="SUY16" s="121"/>
      <c r="SUZ16" s="121"/>
      <c r="SVA16" s="121"/>
      <c r="SVB16" s="121"/>
      <c r="SVC16" s="121"/>
      <c r="SVD16" s="121"/>
      <c r="SVE16" s="121"/>
      <c r="SVF16" s="121"/>
      <c r="SVG16" s="121"/>
      <c r="SVH16" s="121"/>
      <c r="SVI16" s="121"/>
      <c r="SVJ16" s="121"/>
      <c r="SVK16" s="121"/>
      <c r="SVL16" s="121"/>
      <c r="SVM16" s="121"/>
      <c r="SVN16" s="121"/>
      <c r="SVO16" s="121"/>
      <c r="SVP16" s="121"/>
      <c r="SVQ16" s="121"/>
      <c r="SVR16" s="121"/>
      <c r="SVS16" s="121"/>
      <c r="SVT16" s="121"/>
      <c r="SVU16" s="121"/>
      <c r="SVV16" s="121"/>
      <c r="SVW16" s="121"/>
      <c r="SVX16" s="121"/>
      <c r="SVY16" s="121"/>
      <c r="SVZ16" s="121"/>
      <c r="SWA16" s="121"/>
      <c r="SWB16" s="121"/>
      <c r="SWC16" s="121"/>
      <c r="SWD16" s="121"/>
      <c r="SWE16" s="121"/>
      <c r="SWF16" s="121"/>
      <c r="SWG16" s="121"/>
      <c r="SWH16" s="121"/>
      <c r="SWI16" s="121"/>
      <c r="SWJ16" s="121"/>
      <c r="SWK16" s="121"/>
      <c r="SWL16" s="121"/>
      <c r="SWM16" s="121"/>
      <c r="SWN16" s="121"/>
      <c r="SWO16" s="121"/>
      <c r="SWP16" s="121"/>
      <c r="SWQ16" s="121"/>
      <c r="SWR16" s="121"/>
      <c r="SWS16" s="121"/>
      <c r="SWT16" s="121"/>
      <c r="SWU16" s="121"/>
      <c r="SWV16" s="121"/>
      <c r="SWW16" s="121"/>
      <c r="SWX16" s="121"/>
      <c r="SWY16" s="121"/>
      <c r="SWZ16" s="121"/>
      <c r="SXA16" s="121"/>
      <c r="SXB16" s="121"/>
      <c r="SXC16" s="121"/>
      <c r="SXD16" s="121"/>
      <c r="SXE16" s="121"/>
      <c r="SXF16" s="121"/>
      <c r="SXG16" s="121"/>
      <c r="SXH16" s="121"/>
      <c r="SXI16" s="121"/>
      <c r="SXJ16" s="121"/>
      <c r="SXK16" s="121"/>
      <c r="SXL16" s="121"/>
      <c r="SXM16" s="121"/>
      <c r="SXN16" s="121"/>
      <c r="SXO16" s="121"/>
      <c r="SXP16" s="121"/>
      <c r="SXQ16" s="121"/>
      <c r="SXR16" s="121"/>
      <c r="SXS16" s="121"/>
      <c r="SXT16" s="121"/>
      <c r="SXU16" s="121"/>
      <c r="SXV16" s="121"/>
      <c r="SXW16" s="121"/>
      <c r="SXX16" s="121"/>
      <c r="SXY16" s="121"/>
      <c r="SXZ16" s="121"/>
      <c r="SYA16" s="121"/>
      <c r="SYB16" s="121"/>
      <c r="SYC16" s="121"/>
      <c r="SYD16" s="121"/>
      <c r="SYE16" s="121"/>
      <c r="SYF16" s="121"/>
      <c r="SYG16" s="121"/>
      <c r="SYH16" s="121"/>
      <c r="SYI16" s="121"/>
      <c r="SYJ16" s="121"/>
      <c r="SYK16" s="121"/>
      <c r="SYL16" s="121"/>
      <c r="SYM16" s="121"/>
      <c r="SYN16" s="121"/>
      <c r="SYO16" s="121"/>
      <c r="SYP16" s="121"/>
      <c r="SYQ16" s="121"/>
      <c r="SYR16" s="121"/>
      <c r="SYS16" s="121"/>
      <c r="SYT16" s="121"/>
      <c r="SYU16" s="121"/>
      <c r="SYV16" s="121"/>
      <c r="SYW16" s="121"/>
      <c r="SYX16" s="121"/>
      <c r="SYY16" s="121"/>
      <c r="SYZ16" s="121"/>
      <c r="SZA16" s="121"/>
      <c r="SZB16" s="121"/>
      <c r="SZC16" s="121"/>
      <c r="SZD16" s="121"/>
      <c r="SZE16" s="121"/>
      <c r="SZF16" s="121"/>
      <c r="SZG16" s="121"/>
      <c r="SZH16" s="121"/>
      <c r="SZI16" s="121"/>
      <c r="SZJ16" s="121"/>
      <c r="SZK16" s="121"/>
      <c r="SZL16" s="121"/>
      <c r="SZM16" s="121"/>
      <c r="SZN16" s="121"/>
      <c r="SZO16" s="121"/>
      <c r="SZP16" s="121"/>
      <c r="SZQ16" s="121"/>
      <c r="SZR16" s="121"/>
      <c r="SZS16" s="121"/>
      <c r="SZT16" s="121"/>
      <c r="SZU16" s="121"/>
      <c r="SZV16" s="121"/>
      <c r="SZW16" s="121"/>
      <c r="SZX16" s="121"/>
      <c r="SZY16" s="121"/>
      <c r="SZZ16" s="121"/>
      <c r="TAA16" s="121"/>
      <c r="TAB16" s="121"/>
      <c r="TAC16" s="121"/>
      <c r="TAD16" s="121"/>
      <c r="TAE16" s="121"/>
      <c r="TAF16" s="121"/>
      <c r="TAG16" s="121"/>
      <c r="TAH16" s="121"/>
      <c r="TAI16" s="121"/>
      <c r="TAJ16" s="121"/>
      <c r="TAK16" s="121"/>
      <c r="TAL16" s="121"/>
      <c r="TAM16" s="121"/>
      <c r="TAN16" s="121"/>
      <c r="TAO16" s="121"/>
      <c r="TAP16" s="121"/>
      <c r="TAQ16" s="121"/>
      <c r="TAR16" s="121"/>
      <c r="TAS16" s="121"/>
      <c r="TAT16" s="121"/>
      <c r="TAU16" s="121"/>
      <c r="TAV16" s="121"/>
      <c r="TAW16" s="121"/>
      <c r="TAX16" s="121"/>
      <c r="TAY16" s="121"/>
      <c r="TAZ16" s="121"/>
      <c r="TBA16" s="121"/>
      <c r="TBB16" s="121"/>
      <c r="TBC16" s="121"/>
      <c r="TBD16" s="121"/>
      <c r="TBE16" s="121"/>
      <c r="TBF16" s="121"/>
      <c r="TBG16" s="121"/>
      <c r="TBH16" s="121"/>
      <c r="TBI16" s="121"/>
      <c r="TBJ16" s="121"/>
      <c r="TBK16" s="121"/>
      <c r="TBL16" s="121"/>
      <c r="TBM16" s="121"/>
      <c r="TBN16" s="121"/>
      <c r="TBO16" s="121"/>
      <c r="TBP16" s="121"/>
      <c r="TBQ16" s="121"/>
      <c r="TBR16" s="121"/>
      <c r="TBS16" s="121"/>
      <c r="TBT16" s="121"/>
      <c r="TBU16" s="121"/>
      <c r="TBV16" s="121"/>
      <c r="TBW16" s="121"/>
      <c r="TBX16" s="121"/>
      <c r="TBY16" s="121"/>
      <c r="TBZ16" s="121"/>
      <c r="TCA16" s="121"/>
      <c r="TCB16" s="121"/>
      <c r="TCC16" s="121"/>
      <c r="TCD16" s="121"/>
      <c r="TCE16" s="121"/>
      <c r="TCF16" s="121"/>
      <c r="TCG16" s="121"/>
      <c r="TCH16" s="121"/>
      <c r="TCI16" s="121"/>
      <c r="TCJ16" s="121"/>
      <c r="TCK16" s="121"/>
      <c r="TCL16" s="121"/>
      <c r="TCM16" s="121"/>
      <c r="TCN16" s="121"/>
      <c r="TCO16" s="121"/>
      <c r="TCP16" s="121"/>
      <c r="TCQ16" s="121"/>
      <c r="TCR16" s="121"/>
      <c r="TCS16" s="121"/>
      <c r="TCT16" s="121"/>
      <c r="TCU16" s="121"/>
      <c r="TCV16" s="121"/>
      <c r="TCW16" s="121"/>
      <c r="TCX16" s="121"/>
      <c r="TCY16" s="121"/>
      <c r="TCZ16" s="121"/>
      <c r="TDA16" s="121"/>
      <c r="TDB16" s="121"/>
      <c r="TDC16" s="121"/>
      <c r="TDD16" s="121"/>
      <c r="TDE16" s="121"/>
      <c r="TDF16" s="121"/>
      <c r="TDG16" s="121"/>
      <c r="TDH16" s="121"/>
      <c r="TDI16" s="121"/>
      <c r="TDJ16" s="121"/>
      <c r="TDK16" s="121"/>
      <c r="TDL16" s="121"/>
      <c r="TDM16" s="121"/>
      <c r="TDN16" s="121"/>
      <c r="TDO16" s="121"/>
      <c r="TDP16" s="121"/>
      <c r="TDQ16" s="121"/>
      <c r="TDR16" s="121"/>
      <c r="TDS16" s="121"/>
      <c r="TDT16" s="121"/>
      <c r="TDU16" s="121"/>
      <c r="TDV16" s="121"/>
      <c r="TDW16" s="121"/>
      <c r="TDX16" s="121"/>
      <c r="TDY16" s="121"/>
      <c r="TDZ16" s="121"/>
      <c r="TEA16" s="121"/>
      <c r="TEB16" s="121"/>
      <c r="TEC16" s="121"/>
      <c r="TED16" s="121"/>
      <c r="TEE16" s="121"/>
      <c r="TEF16" s="121"/>
      <c r="TEG16" s="121"/>
      <c r="TEH16" s="121"/>
      <c r="TEI16" s="121"/>
      <c r="TEJ16" s="121"/>
      <c r="TEK16" s="121"/>
      <c r="TEL16" s="121"/>
      <c r="TEM16" s="121"/>
      <c r="TEN16" s="121"/>
      <c r="TEO16" s="121"/>
      <c r="TEP16" s="121"/>
      <c r="TEQ16" s="121"/>
      <c r="TER16" s="121"/>
      <c r="TES16" s="121"/>
      <c r="TET16" s="121"/>
      <c r="TEU16" s="121"/>
      <c r="TEV16" s="121"/>
      <c r="TEW16" s="121"/>
      <c r="TEX16" s="121"/>
      <c r="TEY16" s="121"/>
      <c r="TEZ16" s="121"/>
      <c r="TFA16" s="121"/>
      <c r="TFB16" s="121"/>
      <c r="TFC16" s="121"/>
      <c r="TFD16" s="121"/>
      <c r="TFE16" s="121"/>
      <c r="TFF16" s="121"/>
      <c r="TFG16" s="121"/>
      <c r="TFH16" s="121"/>
      <c r="TFI16" s="121"/>
      <c r="TFJ16" s="121"/>
      <c r="TFK16" s="121"/>
      <c r="TFL16" s="121"/>
      <c r="TFM16" s="121"/>
      <c r="TFN16" s="121"/>
      <c r="TFO16" s="121"/>
      <c r="TFP16" s="121"/>
      <c r="TFQ16" s="121"/>
      <c r="TFR16" s="121"/>
      <c r="TFS16" s="121"/>
      <c r="TFT16" s="121"/>
      <c r="TFU16" s="121"/>
      <c r="TFV16" s="121"/>
      <c r="TFW16" s="121"/>
      <c r="TFX16" s="121"/>
      <c r="TFY16" s="121"/>
      <c r="TFZ16" s="121"/>
      <c r="TGA16" s="121"/>
      <c r="TGB16" s="121"/>
      <c r="TGC16" s="121"/>
      <c r="TGD16" s="121"/>
      <c r="TGE16" s="121"/>
      <c r="TGF16" s="121"/>
      <c r="TGG16" s="121"/>
      <c r="TGH16" s="121"/>
      <c r="TGI16" s="121"/>
      <c r="TGJ16" s="121"/>
      <c r="TGK16" s="121"/>
      <c r="TGL16" s="121"/>
      <c r="TGM16" s="121"/>
      <c r="TGN16" s="121"/>
      <c r="TGO16" s="121"/>
      <c r="TGP16" s="121"/>
      <c r="TGQ16" s="121"/>
      <c r="TGR16" s="121"/>
      <c r="TGS16" s="121"/>
      <c r="TGT16" s="121"/>
      <c r="TGU16" s="121"/>
      <c r="TGV16" s="121"/>
      <c r="TGW16" s="121"/>
      <c r="TGX16" s="121"/>
      <c r="TGY16" s="121"/>
      <c r="TGZ16" s="121"/>
      <c r="THA16" s="121"/>
      <c r="THB16" s="121"/>
      <c r="THC16" s="121"/>
      <c r="THD16" s="121"/>
      <c r="THE16" s="121"/>
      <c r="THF16" s="121"/>
      <c r="THG16" s="121"/>
      <c r="THH16" s="121"/>
      <c r="THI16" s="121"/>
      <c r="THJ16" s="121"/>
      <c r="THK16" s="121"/>
      <c r="THL16" s="121"/>
      <c r="THM16" s="121"/>
      <c r="THN16" s="121"/>
      <c r="THO16" s="121"/>
      <c r="THP16" s="121"/>
      <c r="THQ16" s="121"/>
      <c r="THR16" s="121"/>
      <c r="THS16" s="121"/>
      <c r="THT16" s="121"/>
      <c r="THU16" s="121"/>
      <c r="THV16" s="121"/>
      <c r="THW16" s="121"/>
      <c r="THX16" s="121"/>
      <c r="THY16" s="121"/>
      <c r="THZ16" s="121"/>
      <c r="TIA16" s="121"/>
      <c r="TIB16" s="121"/>
      <c r="TIC16" s="121"/>
      <c r="TID16" s="121"/>
      <c r="TIE16" s="121"/>
      <c r="TIF16" s="121"/>
      <c r="TIG16" s="121"/>
      <c r="TIH16" s="121"/>
      <c r="TII16" s="121"/>
      <c r="TIJ16" s="121"/>
      <c r="TIK16" s="121"/>
      <c r="TIL16" s="121"/>
      <c r="TIM16" s="121"/>
      <c r="TIN16" s="121"/>
      <c r="TIO16" s="121"/>
      <c r="TIP16" s="121"/>
      <c r="TIQ16" s="121"/>
      <c r="TIR16" s="121"/>
      <c r="TIS16" s="121"/>
      <c r="TIT16" s="121"/>
      <c r="TIU16" s="121"/>
      <c r="TIV16" s="121"/>
      <c r="TIW16" s="121"/>
      <c r="TIX16" s="121"/>
      <c r="TIY16" s="121"/>
      <c r="TIZ16" s="121"/>
      <c r="TJA16" s="121"/>
      <c r="TJB16" s="121"/>
      <c r="TJC16" s="121"/>
      <c r="TJD16" s="121"/>
      <c r="TJE16" s="121"/>
      <c r="TJF16" s="121"/>
      <c r="TJG16" s="121"/>
      <c r="TJH16" s="121"/>
      <c r="TJI16" s="121"/>
      <c r="TJJ16" s="121"/>
      <c r="TJK16" s="121"/>
      <c r="TJL16" s="121"/>
      <c r="TJM16" s="121"/>
      <c r="TJN16" s="121"/>
      <c r="TJO16" s="121"/>
      <c r="TJP16" s="121"/>
      <c r="TJQ16" s="121"/>
      <c r="TJR16" s="121"/>
      <c r="TJS16" s="121"/>
      <c r="TJT16" s="121"/>
      <c r="TJU16" s="121"/>
      <c r="TJV16" s="121"/>
      <c r="TJW16" s="121"/>
      <c r="TJX16" s="121"/>
      <c r="TJY16" s="121"/>
      <c r="TJZ16" s="121"/>
      <c r="TKA16" s="121"/>
      <c r="TKB16" s="121"/>
      <c r="TKC16" s="121"/>
      <c r="TKD16" s="121"/>
      <c r="TKE16" s="121"/>
      <c r="TKF16" s="121"/>
      <c r="TKG16" s="121"/>
      <c r="TKH16" s="121"/>
      <c r="TKI16" s="121"/>
      <c r="TKJ16" s="121"/>
      <c r="TKK16" s="121"/>
      <c r="TKL16" s="121"/>
      <c r="TKM16" s="121"/>
      <c r="TKN16" s="121"/>
      <c r="TKO16" s="121"/>
      <c r="TKP16" s="121"/>
      <c r="TKQ16" s="121"/>
      <c r="TKR16" s="121"/>
      <c r="TKS16" s="121"/>
      <c r="TKT16" s="121"/>
      <c r="TKU16" s="121"/>
      <c r="TKV16" s="121"/>
      <c r="TKW16" s="121"/>
      <c r="TKX16" s="121"/>
      <c r="TKY16" s="121"/>
      <c r="TKZ16" s="121"/>
      <c r="TLA16" s="121"/>
      <c r="TLB16" s="121"/>
      <c r="TLC16" s="121"/>
      <c r="TLD16" s="121"/>
      <c r="TLE16" s="121"/>
      <c r="TLF16" s="121"/>
      <c r="TLG16" s="121"/>
      <c r="TLH16" s="121"/>
      <c r="TLI16" s="121"/>
      <c r="TLJ16" s="121"/>
      <c r="TLK16" s="121"/>
      <c r="TLL16" s="121"/>
      <c r="TLM16" s="121"/>
      <c r="TLN16" s="121"/>
      <c r="TLO16" s="121"/>
      <c r="TLP16" s="121"/>
      <c r="TLQ16" s="121"/>
      <c r="TLR16" s="121"/>
      <c r="TLS16" s="121"/>
      <c r="TLT16" s="121"/>
      <c r="TLU16" s="121"/>
      <c r="TLV16" s="121"/>
      <c r="TLW16" s="121"/>
      <c r="TLX16" s="121"/>
      <c r="TLY16" s="121"/>
      <c r="TLZ16" s="121"/>
      <c r="TMA16" s="121"/>
      <c r="TMB16" s="121"/>
      <c r="TMC16" s="121"/>
      <c r="TMD16" s="121"/>
      <c r="TME16" s="121"/>
      <c r="TMF16" s="121"/>
      <c r="TMG16" s="121"/>
      <c r="TMH16" s="121"/>
      <c r="TMI16" s="121"/>
      <c r="TMJ16" s="121"/>
      <c r="TMK16" s="121"/>
      <c r="TML16" s="121"/>
      <c r="TMM16" s="121"/>
      <c r="TMN16" s="121"/>
      <c r="TMO16" s="121"/>
      <c r="TMP16" s="121"/>
      <c r="TMQ16" s="121"/>
      <c r="TMR16" s="121"/>
      <c r="TMS16" s="121"/>
      <c r="TMT16" s="121"/>
      <c r="TMU16" s="121"/>
      <c r="TMV16" s="121"/>
      <c r="TMW16" s="121"/>
      <c r="TMX16" s="121"/>
      <c r="TMY16" s="121"/>
      <c r="TMZ16" s="121"/>
      <c r="TNA16" s="121"/>
      <c r="TNB16" s="121"/>
      <c r="TNC16" s="121"/>
      <c r="TND16" s="121"/>
      <c r="TNE16" s="121"/>
      <c r="TNF16" s="121"/>
      <c r="TNG16" s="121"/>
      <c r="TNH16" s="121"/>
      <c r="TNI16" s="121"/>
      <c r="TNJ16" s="121"/>
      <c r="TNK16" s="121"/>
      <c r="TNL16" s="121"/>
      <c r="TNM16" s="121"/>
      <c r="TNN16" s="121"/>
      <c r="TNO16" s="121"/>
      <c r="TNP16" s="121"/>
      <c r="TNQ16" s="121"/>
      <c r="TNR16" s="121"/>
      <c r="TNS16" s="121"/>
      <c r="TNT16" s="121"/>
      <c r="TNU16" s="121"/>
      <c r="TNV16" s="121"/>
      <c r="TNW16" s="121"/>
      <c r="TNX16" s="121"/>
      <c r="TNY16" s="121"/>
      <c r="TNZ16" s="121"/>
      <c r="TOA16" s="121"/>
      <c r="TOB16" s="121"/>
      <c r="TOC16" s="121"/>
      <c r="TOD16" s="121"/>
      <c r="TOE16" s="121"/>
      <c r="TOF16" s="121"/>
      <c r="TOG16" s="121"/>
      <c r="TOH16" s="121"/>
      <c r="TOI16" s="121"/>
      <c r="TOJ16" s="121"/>
      <c r="TOK16" s="121"/>
      <c r="TOL16" s="121"/>
      <c r="TOM16" s="121"/>
      <c r="TON16" s="121"/>
      <c r="TOO16" s="121"/>
      <c r="TOP16" s="121"/>
      <c r="TOQ16" s="121"/>
      <c r="TOR16" s="121"/>
      <c r="TOS16" s="121"/>
      <c r="TOT16" s="121"/>
      <c r="TOU16" s="121"/>
      <c r="TOV16" s="121"/>
      <c r="TOW16" s="121"/>
      <c r="TOX16" s="121"/>
      <c r="TOY16" s="121"/>
      <c r="TOZ16" s="121"/>
      <c r="TPA16" s="121"/>
      <c r="TPB16" s="121"/>
      <c r="TPC16" s="121"/>
      <c r="TPD16" s="121"/>
      <c r="TPE16" s="121"/>
      <c r="TPF16" s="121"/>
      <c r="TPG16" s="121"/>
      <c r="TPH16" s="121"/>
      <c r="TPI16" s="121"/>
      <c r="TPJ16" s="121"/>
      <c r="TPK16" s="121"/>
      <c r="TPL16" s="121"/>
      <c r="TPM16" s="121"/>
      <c r="TPN16" s="121"/>
      <c r="TPO16" s="121"/>
      <c r="TPP16" s="121"/>
      <c r="TPQ16" s="121"/>
      <c r="TPR16" s="121"/>
      <c r="TPS16" s="121"/>
      <c r="TPT16" s="121"/>
      <c r="TPU16" s="121"/>
      <c r="TPV16" s="121"/>
      <c r="TPW16" s="121"/>
      <c r="TPX16" s="121"/>
      <c r="TPY16" s="121"/>
      <c r="TPZ16" s="121"/>
      <c r="TQA16" s="121"/>
      <c r="TQB16" s="121"/>
      <c r="TQC16" s="121"/>
      <c r="TQD16" s="121"/>
      <c r="TQE16" s="121"/>
      <c r="TQF16" s="121"/>
      <c r="TQG16" s="121"/>
      <c r="TQH16" s="121"/>
      <c r="TQI16" s="121"/>
      <c r="TQJ16" s="121"/>
      <c r="TQK16" s="121"/>
      <c r="TQL16" s="121"/>
      <c r="TQM16" s="121"/>
      <c r="TQN16" s="121"/>
      <c r="TQO16" s="121"/>
      <c r="TQP16" s="121"/>
      <c r="TQQ16" s="121"/>
      <c r="TQR16" s="121"/>
      <c r="TQS16" s="121"/>
      <c r="TQT16" s="121"/>
      <c r="TQU16" s="121"/>
      <c r="TQV16" s="121"/>
      <c r="TQW16" s="121"/>
      <c r="TQX16" s="121"/>
      <c r="TQY16" s="121"/>
      <c r="TQZ16" s="121"/>
      <c r="TRA16" s="121"/>
      <c r="TRB16" s="121"/>
      <c r="TRC16" s="121"/>
      <c r="TRD16" s="121"/>
      <c r="TRE16" s="121"/>
      <c r="TRF16" s="121"/>
      <c r="TRG16" s="121"/>
      <c r="TRH16" s="121"/>
      <c r="TRI16" s="121"/>
      <c r="TRJ16" s="121"/>
      <c r="TRK16" s="121"/>
      <c r="TRL16" s="121"/>
      <c r="TRM16" s="121"/>
      <c r="TRN16" s="121"/>
      <c r="TRO16" s="121"/>
      <c r="TRP16" s="121"/>
      <c r="TRQ16" s="121"/>
      <c r="TRR16" s="121"/>
      <c r="TRS16" s="121"/>
      <c r="TRT16" s="121"/>
      <c r="TRU16" s="121"/>
      <c r="TRV16" s="121"/>
      <c r="TRW16" s="121"/>
      <c r="TRX16" s="121"/>
      <c r="TRY16" s="121"/>
      <c r="TRZ16" s="121"/>
      <c r="TSA16" s="121"/>
      <c r="TSB16" s="121"/>
      <c r="TSC16" s="121"/>
      <c r="TSD16" s="121"/>
      <c r="TSE16" s="121"/>
      <c r="TSF16" s="121"/>
      <c r="TSG16" s="121"/>
      <c r="TSH16" s="121"/>
      <c r="TSI16" s="121"/>
      <c r="TSJ16" s="121"/>
      <c r="TSK16" s="121"/>
      <c r="TSL16" s="121"/>
      <c r="TSM16" s="121"/>
      <c r="TSN16" s="121"/>
      <c r="TSO16" s="121"/>
      <c r="TSP16" s="121"/>
      <c r="TSQ16" s="121"/>
      <c r="TSR16" s="121"/>
      <c r="TSS16" s="121"/>
      <c r="TST16" s="121"/>
      <c r="TSU16" s="121"/>
      <c r="TSV16" s="121"/>
      <c r="TSW16" s="121"/>
      <c r="TSX16" s="121"/>
      <c r="TSY16" s="121"/>
      <c r="TSZ16" s="121"/>
      <c r="TTA16" s="121"/>
      <c r="TTB16" s="121"/>
      <c r="TTC16" s="121"/>
      <c r="TTD16" s="121"/>
      <c r="TTE16" s="121"/>
      <c r="TTF16" s="121"/>
      <c r="TTG16" s="121"/>
      <c r="TTH16" s="121"/>
      <c r="TTI16" s="121"/>
      <c r="TTJ16" s="121"/>
      <c r="TTK16" s="121"/>
      <c r="TTL16" s="121"/>
      <c r="TTM16" s="121"/>
      <c r="TTN16" s="121"/>
      <c r="TTO16" s="121"/>
      <c r="TTP16" s="121"/>
      <c r="TTQ16" s="121"/>
      <c r="TTR16" s="121"/>
      <c r="TTS16" s="121"/>
      <c r="TTT16" s="121"/>
      <c r="TTU16" s="121"/>
      <c r="TTV16" s="121"/>
      <c r="TTW16" s="121"/>
      <c r="TTX16" s="121"/>
      <c r="TTY16" s="121"/>
      <c r="TTZ16" s="121"/>
      <c r="TUA16" s="121"/>
      <c r="TUB16" s="121"/>
      <c r="TUC16" s="121"/>
      <c r="TUD16" s="121"/>
      <c r="TUE16" s="121"/>
      <c r="TUF16" s="121"/>
      <c r="TUG16" s="121"/>
      <c r="TUH16" s="121"/>
      <c r="TUI16" s="121"/>
      <c r="TUJ16" s="121"/>
      <c r="TUK16" s="121"/>
      <c r="TUL16" s="121"/>
      <c r="TUM16" s="121"/>
      <c r="TUN16" s="121"/>
      <c r="TUO16" s="121"/>
      <c r="TUP16" s="121"/>
      <c r="TUQ16" s="121"/>
      <c r="TUR16" s="121"/>
      <c r="TUS16" s="121"/>
      <c r="TUT16" s="121"/>
      <c r="TUU16" s="121"/>
      <c r="TUV16" s="121"/>
      <c r="TUW16" s="121"/>
      <c r="TUX16" s="121"/>
      <c r="TUY16" s="121"/>
      <c r="TUZ16" s="121"/>
      <c r="TVA16" s="121"/>
      <c r="TVB16" s="121"/>
      <c r="TVC16" s="121"/>
      <c r="TVD16" s="121"/>
      <c r="TVE16" s="121"/>
      <c r="TVF16" s="121"/>
      <c r="TVG16" s="121"/>
      <c r="TVH16" s="121"/>
      <c r="TVI16" s="121"/>
      <c r="TVJ16" s="121"/>
      <c r="TVK16" s="121"/>
      <c r="TVL16" s="121"/>
      <c r="TVM16" s="121"/>
      <c r="TVN16" s="121"/>
      <c r="TVO16" s="121"/>
      <c r="TVP16" s="121"/>
      <c r="TVQ16" s="121"/>
      <c r="TVR16" s="121"/>
      <c r="TVS16" s="121"/>
      <c r="TVT16" s="121"/>
      <c r="TVU16" s="121"/>
      <c r="TVV16" s="121"/>
      <c r="TVW16" s="121"/>
      <c r="TVX16" s="121"/>
      <c r="TVY16" s="121"/>
      <c r="TVZ16" s="121"/>
      <c r="TWA16" s="121"/>
      <c r="TWB16" s="121"/>
      <c r="TWC16" s="121"/>
      <c r="TWD16" s="121"/>
      <c r="TWE16" s="121"/>
      <c r="TWF16" s="121"/>
      <c r="TWG16" s="121"/>
      <c r="TWH16" s="121"/>
      <c r="TWI16" s="121"/>
      <c r="TWJ16" s="121"/>
      <c r="TWK16" s="121"/>
      <c r="TWL16" s="121"/>
      <c r="TWM16" s="121"/>
      <c r="TWN16" s="121"/>
      <c r="TWO16" s="121"/>
      <c r="TWP16" s="121"/>
      <c r="TWQ16" s="121"/>
      <c r="TWR16" s="121"/>
      <c r="TWS16" s="121"/>
      <c r="TWT16" s="121"/>
      <c r="TWU16" s="121"/>
      <c r="TWV16" s="121"/>
      <c r="TWW16" s="121"/>
      <c r="TWX16" s="121"/>
      <c r="TWY16" s="121"/>
      <c r="TWZ16" s="121"/>
      <c r="TXA16" s="121"/>
      <c r="TXB16" s="121"/>
      <c r="TXC16" s="121"/>
      <c r="TXD16" s="121"/>
      <c r="TXE16" s="121"/>
      <c r="TXF16" s="121"/>
      <c r="TXG16" s="121"/>
      <c r="TXH16" s="121"/>
      <c r="TXI16" s="121"/>
      <c r="TXJ16" s="121"/>
      <c r="TXK16" s="121"/>
      <c r="TXL16" s="121"/>
      <c r="TXM16" s="121"/>
      <c r="TXN16" s="121"/>
      <c r="TXO16" s="121"/>
      <c r="TXP16" s="121"/>
      <c r="TXQ16" s="121"/>
      <c r="TXR16" s="121"/>
      <c r="TXS16" s="121"/>
      <c r="TXT16" s="121"/>
      <c r="TXU16" s="121"/>
      <c r="TXV16" s="121"/>
      <c r="TXW16" s="121"/>
      <c r="TXX16" s="121"/>
      <c r="TXY16" s="121"/>
      <c r="TXZ16" s="121"/>
      <c r="TYA16" s="121"/>
      <c r="TYB16" s="121"/>
      <c r="TYC16" s="121"/>
      <c r="TYD16" s="121"/>
      <c r="TYE16" s="121"/>
      <c r="TYF16" s="121"/>
      <c r="TYG16" s="121"/>
      <c r="TYH16" s="121"/>
      <c r="TYI16" s="121"/>
      <c r="TYJ16" s="121"/>
      <c r="TYK16" s="121"/>
      <c r="TYL16" s="121"/>
      <c r="TYM16" s="121"/>
      <c r="TYN16" s="121"/>
      <c r="TYO16" s="121"/>
      <c r="TYP16" s="121"/>
      <c r="TYQ16" s="121"/>
      <c r="TYR16" s="121"/>
      <c r="TYS16" s="121"/>
      <c r="TYT16" s="121"/>
      <c r="TYU16" s="121"/>
      <c r="TYV16" s="121"/>
      <c r="TYW16" s="121"/>
      <c r="TYX16" s="121"/>
      <c r="TYY16" s="121"/>
      <c r="TYZ16" s="121"/>
      <c r="TZA16" s="121"/>
      <c r="TZB16" s="121"/>
      <c r="TZC16" s="121"/>
      <c r="TZD16" s="121"/>
      <c r="TZE16" s="121"/>
      <c r="TZF16" s="121"/>
      <c r="TZG16" s="121"/>
      <c r="TZH16" s="121"/>
      <c r="TZI16" s="121"/>
      <c r="TZJ16" s="121"/>
      <c r="TZK16" s="121"/>
      <c r="TZL16" s="121"/>
      <c r="TZM16" s="121"/>
      <c r="TZN16" s="121"/>
      <c r="TZO16" s="121"/>
      <c r="TZP16" s="121"/>
      <c r="TZQ16" s="121"/>
      <c r="TZR16" s="121"/>
      <c r="TZS16" s="121"/>
      <c r="TZT16" s="121"/>
      <c r="TZU16" s="121"/>
      <c r="TZV16" s="121"/>
      <c r="TZW16" s="121"/>
      <c r="TZX16" s="121"/>
      <c r="TZY16" s="121"/>
      <c r="TZZ16" s="121"/>
      <c r="UAA16" s="121"/>
      <c r="UAB16" s="121"/>
      <c r="UAC16" s="121"/>
      <c r="UAD16" s="121"/>
      <c r="UAE16" s="121"/>
      <c r="UAF16" s="121"/>
      <c r="UAG16" s="121"/>
      <c r="UAH16" s="121"/>
      <c r="UAI16" s="121"/>
      <c r="UAJ16" s="121"/>
      <c r="UAK16" s="121"/>
      <c r="UAL16" s="121"/>
      <c r="UAM16" s="121"/>
      <c r="UAN16" s="121"/>
      <c r="UAO16" s="121"/>
      <c r="UAP16" s="121"/>
      <c r="UAQ16" s="121"/>
      <c r="UAR16" s="121"/>
      <c r="UAS16" s="121"/>
      <c r="UAT16" s="121"/>
      <c r="UAU16" s="121"/>
      <c r="UAV16" s="121"/>
      <c r="UAW16" s="121"/>
      <c r="UAX16" s="121"/>
      <c r="UAY16" s="121"/>
      <c r="UAZ16" s="121"/>
      <c r="UBA16" s="121"/>
      <c r="UBB16" s="121"/>
      <c r="UBC16" s="121"/>
      <c r="UBD16" s="121"/>
      <c r="UBE16" s="121"/>
      <c r="UBF16" s="121"/>
      <c r="UBG16" s="121"/>
      <c r="UBH16" s="121"/>
      <c r="UBI16" s="121"/>
      <c r="UBJ16" s="121"/>
      <c r="UBK16" s="121"/>
      <c r="UBL16" s="121"/>
      <c r="UBM16" s="121"/>
      <c r="UBN16" s="121"/>
      <c r="UBO16" s="121"/>
      <c r="UBP16" s="121"/>
      <c r="UBQ16" s="121"/>
      <c r="UBR16" s="121"/>
      <c r="UBS16" s="121"/>
      <c r="UBT16" s="121"/>
      <c r="UBU16" s="121"/>
      <c r="UBV16" s="121"/>
      <c r="UBW16" s="121"/>
      <c r="UBX16" s="121"/>
      <c r="UBY16" s="121"/>
      <c r="UBZ16" s="121"/>
      <c r="UCA16" s="121"/>
      <c r="UCB16" s="121"/>
      <c r="UCC16" s="121"/>
      <c r="UCD16" s="121"/>
      <c r="UCE16" s="121"/>
      <c r="UCF16" s="121"/>
      <c r="UCG16" s="121"/>
      <c r="UCH16" s="121"/>
      <c r="UCI16" s="121"/>
      <c r="UCJ16" s="121"/>
      <c r="UCK16" s="121"/>
      <c r="UCL16" s="121"/>
      <c r="UCM16" s="121"/>
      <c r="UCN16" s="121"/>
      <c r="UCO16" s="121"/>
      <c r="UCP16" s="121"/>
      <c r="UCQ16" s="121"/>
      <c r="UCR16" s="121"/>
      <c r="UCS16" s="121"/>
      <c r="UCT16" s="121"/>
      <c r="UCU16" s="121"/>
      <c r="UCV16" s="121"/>
      <c r="UCW16" s="121"/>
      <c r="UCX16" s="121"/>
      <c r="UCY16" s="121"/>
      <c r="UCZ16" s="121"/>
      <c r="UDA16" s="121"/>
      <c r="UDB16" s="121"/>
      <c r="UDC16" s="121"/>
      <c r="UDD16" s="121"/>
      <c r="UDE16" s="121"/>
      <c r="UDF16" s="121"/>
      <c r="UDG16" s="121"/>
      <c r="UDH16" s="121"/>
      <c r="UDI16" s="121"/>
      <c r="UDJ16" s="121"/>
      <c r="UDK16" s="121"/>
      <c r="UDL16" s="121"/>
      <c r="UDM16" s="121"/>
      <c r="UDN16" s="121"/>
      <c r="UDO16" s="121"/>
      <c r="UDP16" s="121"/>
      <c r="UDQ16" s="121"/>
      <c r="UDR16" s="121"/>
      <c r="UDS16" s="121"/>
      <c r="UDT16" s="121"/>
      <c r="UDU16" s="121"/>
      <c r="UDV16" s="121"/>
      <c r="UDW16" s="121"/>
      <c r="UDX16" s="121"/>
      <c r="UDY16" s="121"/>
      <c r="UDZ16" s="121"/>
      <c r="UEA16" s="121"/>
      <c r="UEB16" s="121"/>
      <c r="UEC16" s="121"/>
      <c r="UED16" s="121"/>
      <c r="UEE16" s="121"/>
      <c r="UEF16" s="121"/>
      <c r="UEG16" s="121"/>
      <c r="UEH16" s="121"/>
      <c r="UEI16" s="121"/>
      <c r="UEJ16" s="121"/>
      <c r="UEK16" s="121"/>
      <c r="UEL16" s="121"/>
      <c r="UEM16" s="121"/>
      <c r="UEN16" s="121"/>
      <c r="UEO16" s="121"/>
      <c r="UEP16" s="121"/>
      <c r="UEQ16" s="121"/>
      <c r="UER16" s="121"/>
      <c r="UES16" s="121"/>
      <c r="UET16" s="121"/>
      <c r="UEU16" s="121"/>
      <c r="UEV16" s="121"/>
      <c r="UEW16" s="121"/>
      <c r="UEX16" s="121"/>
      <c r="UEY16" s="121"/>
      <c r="UEZ16" s="121"/>
      <c r="UFA16" s="121"/>
      <c r="UFB16" s="121"/>
      <c r="UFC16" s="121"/>
      <c r="UFD16" s="121"/>
      <c r="UFE16" s="121"/>
      <c r="UFF16" s="121"/>
      <c r="UFG16" s="121"/>
      <c r="UFH16" s="121"/>
      <c r="UFI16" s="121"/>
      <c r="UFJ16" s="121"/>
      <c r="UFK16" s="121"/>
      <c r="UFL16" s="121"/>
      <c r="UFM16" s="121"/>
      <c r="UFN16" s="121"/>
      <c r="UFO16" s="121"/>
      <c r="UFP16" s="121"/>
      <c r="UFQ16" s="121"/>
      <c r="UFR16" s="121"/>
      <c r="UFS16" s="121"/>
      <c r="UFT16" s="121"/>
      <c r="UFU16" s="121"/>
      <c r="UFV16" s="121"/>
      <c r="UFW16" s="121"/>
      <c r="UFX16" s="121"/>
      <c r="UFY16" s="121"/>
      <c r="UFZ16" s="121"/>
      <c r="UGA16" s="121"/>
      <c r="UGB16" s="121"/>
      <c r="UGC16" s="121"/>
      <c r="UGD16" s="121"/>
      <c r="UGE16" s="121"/>
      <c r="UGF16" s="121"/>
      <c r="UGG16" s="121"/>
      <c r="UGH16" s="121"/>
      <c r="UGI16" s="121"/>
      <c r="UGJ16" s="121"/>
      <c r="UGK16" s="121"/>
      <c r="UGL16" s="121"/>
      <c r="UGM16" s="121"/>
      <c r="UGN16" s="121"/>
      <c r="UGO16" s="121"/>
      <c r="UGP16" s="121"/>
      <c r="UGQ16" s="121"/>
      <c r="UGR16" s="121"/>
      <c r="UGS16" s="121"/>
      <c r="UGT16" s="121"/>
      <c r="UGU16" s="121"/>
      <c r="UGV16" s="121"/>
      <c r="UGW16" s="121"/>
      <c r="UGX16" s="121"/>
      <c r="UGY16" s="121"/>
      <c r="UGZ16" s="121"/>
      <c r="UHA16" s="121"/>
      <c r="UHB16" s="121"/>
      <c r="UHC16" s="121"/>
      <c r="UHD16" s="121"/>
      <c r="UHE16" s="121"/>
      <c r="UHF16" s="121"/>
      <c r="UHG16" s="121"/>
      <c r="UHH16" s="121"/>
      <c r="UHI16" s="121"/>
      <c r="UHJ16" s="121"/>
      <c r="UHK16" s="121"/>
      <c r="UHL16" s="121"/>
      <c r="UHM16" s="121"/>
      <c r="UHN16" s="121"/>
      <c r="UHO16" s="121"/>
      <c r="UHP16" s="121"/>
      <c r="UHQ16" s="121"/>
      <c r="UHR16" s="121"/>
      <c r="UHS16" s="121"/>
      <c r="UHT16" s="121"/>
      <c r="UHU16" s="121"/>
      <c r="UHV16" s="121"/>
      <c r="UHW16" s="121"/>
      <c r="UHX16" s="121"/>
      <c r="UHY16" s="121"/>
      <c r="UHZ16" s="121"/>
      <c r="UIA16" s="121"/>
      <c r="UIB16" s="121"/>
      <c r="UIC16" s="121"/>
      <c r="UID16" s="121"/>
      <c r="UIE16" s="121"/>
      <c r="UIF16" s="121"/>
      <c r="UIG16" s="121"/>
      <c r="UIH16" s="121"/>
      <c r="UII16" s="121"/>
      <c r="UIJ16" s="121"/>
      <c r="UIK16" s="121"/>
      <c r="UIL16" s="121"/>
      <c r="UIM16" s="121"/>
      <c r="UIN16" s="121"/>
      <c r="UIO16" s="121"/>
      <c r="UIP16" s="121"/>
      <c r="UIQ16" s="121"/>
      <c r="UIR16" s="121"/>
      <c r="UIS16" s="121"/>
      <c r="UIT16" s="121"/>
      <c r="UIU16" s="121"/>
      <c r="UIV16" s="121"/>
      <c r="UIW16" s="121"/>
      <c r="UIX16" s="121"/>
      <c r="UIY16" s="121"/>
      <c r="UIZ16" s="121"/>
      <c r="UJA16" s="121"/>
      <c r="UJB16" s="121"/>
      <c r="UJC16" s="121"/>
      <c r="UJD16" s="121"/>
      <c r="UJE16" s="121"/>
      <c r="UJF16" s="121"/>
      <c r="UJG16" s="121"/>
      <c r="UJH16" s="121"/>
      <c r="UJI16" s="121"/>
      <c r="UJJ16" s="121"/>
      <c r="UJK16" s="121"/>
      <c r="UJL16" s="121"/>
      <c r="UJM16" s="121"/>
      <c r="UJN16" s="121"/>
      <c r="UJO16" s="121"/>
      <c r="UJP16" s="121"/>
      <c r="UJQ16" s="121"/>
      <c r="UJR16" s="121"/>
      <c r="UJS16" s="121"/>
      <c r="UJT16" s="121"/>
      <c r="UJU16" s="121"/>
      <c r="UJV16" s="121"/>
      <c r="UJW16" s="121"/>
      <c r="UJX16" s="121"/>
      <c r="UJY16" s="121"/>
      <c r="UJZ16" s="121"/>
      <c r="UKA16" s="121"/>
      <c r="UKB16" s="121"/>
      <c r="UKC16" s="121"/>
      <c r="UKD16" s="121"/>
      <c r="UKE16" s="121"/>
      <c r="UKF16" s="121"/>
      <c r="UKG16" s="121"/>
      <c r="UKH16" s="121"/>
      <c r="UKI16" s="121"/>
      <c r="UKJ16" s="121"/>
      <c r="UKK16" s="121"/>
      <c r="UKL16" s="121"/>
      <c r="UKM16" s="121"/>
      <c r="UKN16" s="121"/>
      <c r="UKO16" s="121"/>
      <c r="UKP16" s="121"/>
      <c r="UKQ16" s="121"/>
      <c r="UKR16" s="121"/>
      <c r="UKS16" s="121"/>
      <c r="UKT16" s="121"/>
      <c r="UKU16" s="121"/>
      <c r="UKV16" s="121"/>
      <c r="UKW16" s="121"/>
      <c r="UKX16" s="121"/>
      <c r="UKY16" s="121"/>
      <c r="UKZ16" s="121"/>
      <c r="ULA16" s="121"/>
      <c r="ULB16" s="121"/>
      <c r="ULC16" s="121"/>
      <c r="ULD16" s="121"/>
      <c r="ULE16" s="121"/>
      <c r="ULF16" s="121"/>
      <c r="ULG16" s="121"/>
      <c r="ULH16" s="121"/>
      <c r="ULI16" s="121"/>
      <c r="ULJ16" s="121"/>
      <c r="ULK16" s="121"/>
      <c r="ULL16" s="121"/>
      <c r="ULM16" s="121"/>
      <c r="ULN16" s="121"/>
      <c r="ULO16" s="121"/>
      <c r="ULP16" s="121"/>
      <c r="ULQ16" s="121"/>
      <c r="ULR16" s="121"/>
      <c r="ULS16" s="121"/>
      <c r="ULT16" s="121"/>
      <c r="ULU16" s="121"/>
      <c r="ULV16" s="121"/>
      <c r="ULW16" s="121"/>
      <c r="ULX16" s="121"/>
      <c r="ULY16" s="121"/>
      <c r="ULZ16" s="121"/>
      <c r="UMA16" s="121"/>
      <c r="UMB16" s="121"/>
      <c r="UMC16" s="121"/>
      <c r="UMD16" s="121"/>
      <c r="UME16" s="121"/>
      <c r="UMF16" s="121"/>
      <c r="UMG16" s="121"/>
      <c r="UMH16" s="121"/>
      <c r="UMI16" s="121"/>
      <c r="UMJ16" s="121"/>
      <c r="UMK16" s="121"/>
      <c r="UML16" s="121"/>
      <c r="UMM16" s="121"/>
      <c r="UMN16" s="121"/>
      <c r="UMO16" s="121"/>
      <c r="UMP16" s="121"/>
      <c r="UMQ16" s="121"/>
      <c r="UMR16" s="121"/>
      <c r="UMS16" s="121"/>
      <c r="UMT16" s="121"/>
      <c r="UMU16" s="121"/>
      <c r="UMV16" s="121"/>
      <c r="UMW16" s="121"/>
      <c r="UMX16" s="121"/>
      <c r="UMY16" s="121"/>
      <c r="UMZ16" s="121"/>
      <c r="UNA16" s="121"/>
      <c r="UNB16" s="121"/>
      <c r="UNC16" s="121"/>
      <c r="UND16" s="121"/>
      <c r="UNE16" s="121"/>
      <c r="UNF16" s="121"/>
      <c r="UNG16" s="121"/>
      <c r="UNH16" s="121"/>
      <c r="UNI16" s="121"/>
      <c r="UNJ16" s="121"/>
      <c r="UNK16" s="121"/>
      <c r="UNL16" s="121"/>
      <c r="UNM16" s="121"/>
      <c r="UNN16" s="121"/>
      <c r="UNO16" s="121"/>
      <c r="UNP16" s="121"/>
      <c r="UNQ16" s="121"/>
      <c r="UNR16" s="121"/>
      <c r="UNS16" s="121"/>
      <c r="UNT16" s="121"/>
      <c r="UNU16" s="121"/>
      <c r="UNV16" s="121"/>
      <c r="UNW16" s="121"/>
      <c r="UNX16" s="121"/>
      <c r="UNY16" s="121"/>
      <c r="UNZ16" s="121"/>
      <c r="UOA16" s="121"/>
      <c r="UOB16" s="121"/>
      <c r="UOC16" s="121"/>
      <c r="UOD16" s="121"/>
      <c r="UOE16" s="121"/>
      <c r="UOF16" s="121"/>
      <c r="UOG16" s="121"/>
      <c r="UOH16" s="121"/>
      <c r="UOI16" s="121"/>
      <c r="UOJ16" s="121"/>
      <c r="UOK16" s="121"/>
      <c r="UOL16" s="121"/>
      <c r="UOM16" s="121"/>
      <c r="UON16" s="121"/>
      <c r="UOO16" s="121"/>
      <c r="UOP16" s="121"/>
      <c r="UOQ16" s="121"/>
      <c r="UOR16" s="121"/>
      <c r="UOS16" s="121"/>
      <c r="UOT16" s="121"/>
      <c r="UOU16" s="121"/>
      <c r="UOV16" s="121"/>
      <c r="UOW16" s="121"/>
      <c r="UOX16" s="121"/>
      <c r="UOY16" s="121"/>
      <c r="UOZ16" s="121"/>
      <c r="UPA16" s="121"/>
      <c r="UPB16" s="121"/>
      <c r="UPC16" s="121"/>
      <c r="UPD16" s="121"/>
      <c r="UPE16" s="121"/>
      <c r="UPF16" s="121"/>
      <c r="UPG16" s="121"/>
      <c r="UPH16" s="121"/>
      <c r="UPI16" s="121"/>
      <c r="UPJ16" s="121"/>
      <c r="UPK16" s="121"/>
      <c r="UPL16" s="121"/>
      <c r="UPM16" s="121"/>
      <c r="UPN16" s="121"/>
      <c r="UPO16" s="121"/>
      <c r="UPP16" s="121"/>
      <c r="UPQ16" s="121"/>
      <c r="UPR16" s="121"/>
      <c r="UPS16" s="121"/>
      <c r="UPT16" s="121"/>
      <c r="UPU16" s="121"/>
      <c r="UPV16" s="121"/>
      <c r="UPW16" s="121"/>
      <c r="UPX16" s="121"/>
      <c r="UPY16" s="121"/>
      <c r="UPZ16" s="121"/>
      <c r="UQA16" s="121"/>
      <c r="UQB16" s="121"/>
      <c r="UQC16" s="121"/>
      <c r="UQD16" s="121"/>
      <c r="UQE16" s="121"/>
      <c r="UQF16" s="121"/>
      <c r="UQG16" s="121"/>
      <c r="UQH16" s="121"/>
      <c r="UQI16" s="121"/>
      <c r="UQJ16" s="121"/>
      <c r="UQK16" s="121"/>
      <c r="UQL16" s="121"/>
      <c r="UQM16" s="121"/>
      <c r="UQN16" s="121"/>
      <c r="UQO16" s="121"/>
      <c r="UQP16" s="121"/>
      <c r="UQQ16" s="121"/>
      <c r="UQR16" s="121"/>
      <c r="UQS16" s="121"/>
      <c r="UQT16" s="121"/>
      <c r="UQU16" s="121"/>
      <c r="UQV16" s="121"/>
      <c r="UQW16" s="121"/>
      <c r="UQX16" s="121"/>
      <c r="UQY16" s="121"/>
      <c r="UQZ16" s="121"/>
      <c r="URA16" s="121"/>
      <c r="URB16" s="121"/>
      <c r="URC16" s="121"/>
      <c r="URD16" s="121"/>
      <c r="URE16" s="121"/>
      <c r="URF16" s="121"/>
      <c r="URG16" s="121"/>
      <c r="URH16" s="121"/>
      <c r="URI16" s="121"/>
      <c r="URJ16" s="121"/>
      <c r="URK16" s="121"/>
      <c r="URL16" s="121"/>
      <c r="URM16" s="121"/>
      <c r="URN16" s="121"/>
      <c r="URO16" s="121"/>
      <c r="URP16" s="121"/>
      <c r="URQ16" s="121"/>
      <c r="URR16" s="121"/>
      <c r="URS16" s="121"/>
      <c r="URT16" s="121"/>
      <c r="URU16" s="121"/>
      <c r="URV16" s="121"/>
      <c r="URW16" s="121"/>
      <c r="URX16" s="121"/>
      <c r="URY16" s="121"/>
      <c r="URZ16" s="121"/>
      <c r="USA16" s="121"/>
      <c r="USB16" s="121"/>
      <c r="USC16" s="121"/>
      <c r="USD16" s="121"/>
      <c r="USE16" s="121"/>
      <c r="USF16" s="121"/>
      <c r="USG16" s="121"/>
      <c r="USH16" s="121"/>
      <c r="USI16" s="121"/>
      <c r="USJ16" s="121"/>
      <c r="USK16" s="121"/>
      <c r="USL16" s="121"/>
      <c r="USM16" s="121"/>
      <c r="USN16" s="121"/>
      <c r="USO16" s="121"/>
      <c r="USP16" s="121"/>
      <c r="USQ16" s="121"/>
      <c r="USR16" s="121"/>
      <c r="USS16" s="121"/>
      <c r="UST16" s="121"/>
      <c r="USU16" s="121"/>
      <c r="USV16" s="121"/>
      <c r="USW16" s="121"/>
      <c r="USX16" s="121"/>
      <c r="USY16" s="121"/>
      <c r="USZ16" s="121"/>
      <c r="UTA16" s="121"/>
      <c r="UTB16" s="121"/>
      <c r="UTC16" s="121"/>
      <c r="UTD16" s="121"/>
      <c r="UTE16" s="121"/>
      <c r="UTF16" s="121"/>
      <c r="UTG16" s="121"/>
      <c r="UTH16" s="121"/>
      <c r="UTI16" s="121"/>
      <c r="UTJ16" s="121"/>
      <c r="UTK16" s="121"/>
      <c r="UTL16" s="121"/>
      <c r="UTM16" s="121"/>
      <c r="UTN16" s="121"/>
      <c r="UTO16" s="121"/>
      <c r="UTP16" s="121"/>
      <c r="UTQ16" s="121"/>
      <c r="UTR16" s="121"/>
      <c r="UTS16" s="121"/>
      <c r="UTT16" s="121"/>
      <c r="UTU16" s="121"/>
      <c r="UTV16" s="121"/>
      <c r="UTW16" s="121"/>
      <c r="UTX16" s="121"/>
      <c r="UTY16" s="121"/>
      <c r="UTZ16" s="121"/>
      <c r="UUA16" s="121"/>
      <c r="UUB16" s="121"/>
      <c r="UUC16" s="121"/>
      <c r="UUD16" s="121"/>
      <c r="UUE16" s="121"/>
      <c r="UUF16" s="121"/>
      <c r="UUG16" s="121"/>
      <c r="UUH16" s="121"/>
      <c r="UUI16" s="121"/>
      <c r="UUJ16" s="121"/>
      <c r="UUK16" s="121"/>
      <c r="UUL16" s="121"/>
      <c r="UUM16" s="121"/>
      <c r="UUN16" s="121"/>
      <c r="UUO16" s="121"/>
      <c r="UUP16" s="121"/>
      <c r="UUQ16" s="121"/>
      <c r="UUR16" s="121"/>
      <c r="UUS16" s="121"/>
      <c r="UUT16" s="121"/>
      <c r="UUU16" s="121"/>
      <c r="UUV16" s="121"/>
      <c r="UUW16" s="121"/>
      <c r="UUX16" s="121"/>
      <c r="UUY16" s="121"/>
      <c r="UUZ16" s="121"/>
      <c r="UVA16" s="121"/>
      <c r="UVB16" s="121"/>
      <c r="UVC16" s="121"/>
      <c r="UVD16" s="121"/>
      <c r="UVE16" s="121"/>
      <c r="UVF16" s="121"/>
      <c r="UVG16" s="121"/>
      <c r="UVH16" s="121"/>
      <c r="UVI16" s="121"/>
      <c r="UVJ16" s="121"/>
      <c r="UVK16" s="121"/>
      <c r="UVL16" s="121"/>
      <c r="UVM16" s="121"/>
      <c r="UVN16" s="121"/>
      <c r="UVO16" s="121"/>
      <c r="UVP16" s="121"/>
      <c r="UVQ16" s="121"/>
      <c r="UVR16" s="121"/>
      <c r="UVS16" s="121"/>
      <c r="UVT16" s="121"/>
      <c r="UVU16" s="121"/>
      <c r="UVV16" s="121"/>
      <c r="UVW16" s="121"/>
      <c r="UVX16" s="121"/>
      <c r="UVY16" s="121"/>
      <c r="UVZ16" s="121"/>
      <c r="UWA16" s="121"/>
      <c r="UWB16" s="121"/>
      <c r="UWC16" s="121"/>
      <c r="UWD16" s="121"/>
      <c r="UWE16" s="121"/>
      <c r="UWF16" s="121"/>
      <c r="UWG16" s="121"/>
      <c r="UWH16" s="121"/>
      <c r="UWI16" s="121"/>
      <c r="UWJ16" s="121"/>
      <c r="UWK16" s="121"/>
      <c r="UWL16" s="121"/>
      <c r="UWM16" s="121"/>
      <c r="UWN16" s="121"/>
      <c r="UWO16" s="121"/>
      <c r="UWP16" s="121"/>
      <c r="UWQ16" s="121"/>
      <c r="UWR16" s="121"/>
      <c r="UWS16" s="121"/>
      <c r="UWT16" s="121"/>
      <c r="UWU16" s="121"/>
      <c r="UWV16" s="121"/>
      <c r="UWW16" s="121"/>
      <c r="UWX16" s="121"/>
      <c r="UWY16" s="121"/>
      <c r="UWZ16" s="121"/>
      <c r="UXA16" s="121"/>
      <c r="UXB16" s="121"/>
      <c r="UXC16" s="121"/>
      <c r="UXD16" s="121"/>
      <c r="UXE16" s="121"/>
      <c r="UXF16" s="121"/>
      <c r="UXG16" s="121"/>
      <c r="UXH16" s="121"/>
      <c r="UXI16" s="121"/>
      <c r="UXJ16" s="121"/>
      <c r="UXK16" s="121"/>
      <c r="UXL16" s="121"/>
      <c r="UXM16" s="121"/>
      <c r="UXN16" s="121"/>
      <c r="UXO16" s="121"/>
      <c r="UXP16" s="121"/>
      <c r="UXQ16" s="121"/>
      <c r="UXR16" s="121"/>
      <c r="UXS16" s="121"/>
      <c r="UXT16" s="121"/>
      <c r="UXU16" s="121"/>
      <c r="UXV16" s="121"/>
      <c r="UXW16" s="121"/>
      <c r="UXX16" s="121"/>
      <c r="UXY16" s="121"/>
      <c r="UXZ16" s="121"/>
      <c r="UYA16" s="121"/>
      <c r="UYB16" s="121"/>
      <c r="UYC16" s="121"/>
      <c r="UYD16" s="121"/>
      <c r="UYE16" s="121"/>
      <c r="UYF16" s="121"/>
      <c r="UYG16" s="121"/>
      <c r="UYH16" s="121"/>
      <c r="UYI16" s="121"/>
      <c r="UYJ16" s="121"/>
      <c r="UYK16" s="121"/>
      <c r="UYL16" s="121"/>
      <c r="UYM16" s="121"/>
      <c r="UYN16" s="121"/>
      <c r="UYO16" s="121"/>
      <c r="UYP16" s="121"/>
      <c r="UYQ16" s="121"/>
      <c r="UYR16" s="121"/>
      <c r="UYS16" s="121"/>
      <c r="UYT16" s="121"/>
      <c r="UYU16" s="121"/>
      <c r="UYV16" s="121"/>
      <c r="UYW16" s="121"/>
      <c r="UYX16" s="121"/>
      <c r="UYY16" s="121"/>
      <c r="UYZ16" s="121"/>
      <c r="UZA16" s="121"/>
      <c r="UZB16" s="121"/>
      <c r="UZC16" s="121"/>
      <c r="UZD16" s="121"/>
      <c r="UZE16" s="121"/>
      <c r="UZF16" s="121"/>
      <c r="UZG16" s="121"/>
      <c r="UZH16" s="121"/>
      <c r="UZI16" s="121"/>
      <c r="UZJ16" s="121"/>
      <c r="UZK16" s="121"/>
      <c r="UZL16" s="121"/>
      <c r="UZM16" s="121"/>
      <c r="UZN16" s="121"/>
      <c r="UZO16" s="121"/>
      <c r="UZP16" s="121"/>
      <c r="UZQ16" s="121"/>
      <c r="UZR16" s="121"/>
      <c r="UZS16" s="121"/>
      <c r="UZT16" s="121"/>
      <c r="UZU16" s="121"/>
      <c r="UZV16" s="121"/>
      <c r="UZW16" s="121"/>
      <c r="UZX16" s="121"/>
      <c r="UZY16" s="121"/>
      <c r="UZZ16" s="121"/>
      <c r="VAA16" s="121"/>
      <c r="VAB16" s="121"/>
      <c r="VAC16" s="121"/>
      <c r="VAD16" s="121"/>
      <c r="VAE16" s="121"/>
      <c r="VAF16" s="121"/>
      <c r="VAG16" s="121"/>
      <c r="VAH16" s="121"/>
      <c r="VAI16" s="121"/>
      <c r="VAJ16" s="121"/>
      <c r="VAK16" s="121"/>
      <c r="VAL16" s="121"/>
      <c r="VAM16" s="121"/>
      <c r="VAN16" s="121"/>
      <c r="VAO16" s="121"/>
      <c r="VAP16" s="121"/>
      <c r="VAQ16" s="121"/>
      <c r="VAR16" s="121"/>
      <c r="VAS16" s="121"/>
      <c r="VAT16" s="121"/>
      <c r="VAU16" s="121"/>
      <c r="VAV16" s="121"/>
      <c r="VAW16" s="121"/>
      <c r="VAX16" s="121"/>
      <c r="VAY16" s="121"/>
      <c r="VAZ16" s="121"/>
      <c r="VBA16" s="121"/>
      <c r="VBB16" s="121"/>
      <c r="VBC16" s="121"/>
      <c r="VBD16" s="121"/>
      <c r="VBE16" s="121"/>
      <c r="VBF16" s="121"/>
      <c r="VBG16" s="121"/>
      <c r="VBH16" s="121"/>
      <c r="VBI16" s="121"/>
      <c r="VBJ16" s="121"/>
      <c r="VBK16" s="121"/>
      <c r="VBL16" s="121"/>
      <c r="VBM16" s="121"/>
      <c r="VBN16" s="121"/>
      <c r="VBO16" s="121"/>
      <c r="VBP16" s="121"/>
      <c r="VBQ16" s="121"/>
      <c r="VBR16" s="121"/>
      <c r="VBS16" s="121"/>
      <c r="VBT16" s="121"/>
      <c r="VBU16" s="121"/>
      <c r="VBV16" s="121"/>
      <c r="VBW16" s="121"/>
      <c r="VBX16" s="121"/>
      <c r="VBY16" s="121"/>
      <c r="VBZ16" s="121"/>
      <c r="VCA16" s="121"/>
      <c r="VCB16" s="121"/>
      <c r="VCC16" s="121"/>
      <c r="VCD16" s="121"/>
      <c r="VCE16" s="121"/>
      <c r="VCF16" s="121"/>
      <c r="VCG16" s="121"/>
      <c r="VCH16" s="121"/>
      <c r="VCI16" s="121"/>
      <c r="VCJ16" s="121"/>
      <c r="VCK16" s="121"/>
      <c r="VCL16" s="121"/>
      <c r="VCM16" s="121"/>
      <c r="VCN16" s="121"/>
      <c r="VCO16" s="121"/>
      <c r="VCP16" s="121"/>
      <c r="VCQ16" s="121"/>
      <c r="VCR16" s="121"/>
      <c r="VCS16" s="121"/>
      <c r="VCT16" s="121"/>
      <c r="VCU16" s="121"/>
      <c r="VCV16" s="121"/>
      <c r="VCW16" s="121"/>
      <c r="VCX16" s="121"/>
      <c r="VCY16" s="121"/>
      <c r="VCZ16" s="121"/>
      <c r="VDA16" s="121"/>
      <c r="VDB16" s="121"/>
      <c r="VDC16" s="121"/>
      <c r="VDD16" s="121"/>
      <c r="VDE16" s="121"/>
      <c r="VDF16" s="121"/>
      <c r="VDG16" s="121"/>
      <c r="VDH16" s="121"/>
      <c r="VDI16" s="121"/>
      <c r="VDJ16" s="121"/>
      <c r="VDK16" s="121"/>
      <c r="VDL16" s="121"/>
      <c r="VDM16" s="121"/>
      <c r="VDN16" s="121"/>
      <c r="VDO16" s="121"/>
      <c r="VDP16" s="121"/>
      <c r="VDQ16" s="121"/>
      <c r="VDR16" s="121"/>
      <c r="VDS16" s="121"/>
      <c r="VDT16" s="121"/>
      <c r="VDU16" s="121"/>
      <c r="VDV16" s="121"/>
      <c r="VDW16" s="121"/>
      <c r="VDX16" s="121"/>
      <c r="VDY16" s="121"/>
      <c r="VDZ16" s="121"/>
      <c r="VEA16" s="121"/>
      <c r="VEB16" s="121"/>
      <c r="VEC16" s="121"/>
      <c r="VED16" s="121"/>
      <c r="VEE16" s="121"/>
      <c r="VEF16" s="121"/>
      <c r="VEG16" s="121"/>
      <c r="VEH16" s="121"/>
      <c r="VEI16" s="121"/>
      <c r="VEJ16" s="121"/>
      <c r="VEK16" s="121"/>
      <c r="VEL16" s="121"/>
      <c r="VEM16" s="121"/>
      <c r="VEN16" s="121"/>
      <c r="VEO16" s="121"/>
      <c r="VEP16" s="121"/>
      <c r="VEQ16" s="121"/>
      <c r="VER16" s="121"/>
      <c r="VES16" s="121"/>
      <c r="VET16" s="121"/>
      <c r="VEU16" s="121"/>
      <c r="VEV16" s="121"/>
      <c r="VEW16" s="121"/>
      <c r="VEX16" s="121"/>
      <c r="VEY16" s="121"/>
      <c r="VEZ16" s="121"/>
      <c r="VFA16" s="121"/>
      <c r="VFB16" s="121"/>
      <c r="VFC16" s="121"/>
      <c r="VFD16" s="121"/>
      <c r="VFE16" s="121"/>
      <c r="VFF16" s="121"/>
      <c r="VFG16" s="121"/>
      <c r="VFH16" s="121"/>
      <c r="VFI16" s="121"/>
      <c r="VFJ16" s="121"/>
      <c r="VFK16" s="121"/>
      <c r="VFL16" s="121"/>
      <c r="VFM16" s="121"/>
      <c r="VFN16" s="121"/>
      <c r="VFO16" s="121"/>
      <c r="VFP16" s="121"/>
      <c r="VFQ16" s="121"/>
      <c r="VFR16" s="121"/>
      <c r="VFS16" s="121"/>
      <c r="VFT16" s="121"/>
      <c r="VFU16" s="121"/>
      <c r="VFV16" s="121"/>
      <c r="VFW16" s="121"/>
      <c r="VFX16" s="121"/>
      <c r="VFY16" s="121"/>
      <c r="VFZ16" s="121"/>
      <c r="VGA16" s="121"/>
      <c r="VGB16" s="121"/>
      <c r="VGC16" s="121"/>
      <c r="VGD16" s="121"/>
      <c r="VGE16" s="121"/>
      <c r="VGF16" s="121"/>
      <c r="VGG16" s="121"/>
      <c r="VGH16" s="121"/>
      <c r="VGI16" s="121"/>
      <c r="VGJ16" s="121"/>
      <c r="VGK16" s="121"/>
      <c r="VGL16" s="121"/>
      <c r="VGM16" s="121"/>
      <c r="VGN16" s="121"/>
      <c r="VGO16" s="121"/>
      <c r="VGP16" s="121"/>
      <c r="VGQ16" s="121"/>
      <c r="VGR16" s="121"/>
      <c r="VGS16" s="121"/>
      <c r="VGT16" s="121"/>
      <c r="VGU16" s="121"/>
      <c r="VGV16" s="121"/>
      <c r="VGW16" s="121"/>
      <c r="VGX16" s="121"/>
      <c r="VGY16" s="121"/>
      <c r="VGZ16" s="121"/>
      <c r="VHA16" s="121"/>
      <c r="VHB16" s="121"/>
      <c r="VHC16" s="121"/>
      <c r="VHD16" s="121"/>
      <c r="VHE16" s="121"/>
      <c r="VHF16" s="121"/>
      <c r="VHG16" s="121"/>
      <c r="VHH16" s="121"/>
      <c r="VHI16" s="121"/>
      <c r="VHJ16" s="121"/>
      <c r="VHK16" s="121"/>
      <c r="VHL16" s="121"/>
      <c r="VHM16" s="121"/>
      <c r="VHN16" s="121"/>
      <c r="VHO16" s="121"/>
      <c r="VHP16" s="121"/>
      <c r="VHQ16" s="121"/>
      <c r="VHR16" s="121"/>
      <c r="VHS16" s="121"/>
      <c r="VHT16" s="121"/>
      <c r="VHU16" s="121"/>
      <c r="VHV16" s="121"/>
      <c r="VHW16" s="121"/>
      <c r="VHX16" s="121"/>
      <c r="VHY16" s="121"/>
      <c r="VHZ16" s="121"/>
      <c r="VIA16" s="121"/>
      <c r="VIB16" s="121"/>
      <c r="VIC16" s="121"/>
      <c r="VID16" s="121"/>
      <c r="VIE16" s="121"/>
      <c r="VIF16" s="121"/>
      <c r="VIG16" s="121"/>
      <c r="VIH16" s="121"/>
      <c r="VII16" s="121"/>
      <c r="VIJ16" s="121"/>
      <c r="VIK16" s="121"/>
      <c r="VIL16" s="121"/>
      <c r="VIM16" s="121"/>
      <c r="VIN16" s="121"/>
      <c r="VIO16" s="121"/>
      <c r="VIP16" s="121"/>
      <c r="VIQ16" s="121"/>
      <c r="VIR16" s="121"/>
      <c r="VIS16" s="121"/>
      <c r="VIT16" s="121"/>
      <c r="VIU16" s="121"/>
      <c r="VIV16" s="121"/>
      <c r="VIW16" s="121"/>
      <c r="VIX16" s="121"/>
      <c r="VIY16" s="121"/>
      <c r="VIZ16" s="121"/>
      <c r="VJA16" s="121"/>
      <c r="VJB16" s="121"/>
      <c r="VJC16" s="121"/>
      <c r="VJD16" s="121"/>
      <c r="VJE16" s="121"/>
      <c r="VJF16" s="121"/>
      <c r="VJG16" s="121"/>
      <c r="VJH16" s="121"/>
      <c r="VJI16" s="121"/>
      <c r="VJJ16" s="121"/>
      <c r="VJK16" s="121"/>
      <c r="VJL16" s="121"/>
      <c r="VJM16" s="121"/>
      <c r="VJN16" s="121"/>
      <c r="VJO16" s="121"/>
      <c r="VJP16" s="121"/>
      <c r="VJQ16" s="121"/>
      <c r="VJR16" s="121"/>
      <c r="VJS16" s="121"/>
      <c r="VJT16" s="121"/>
      <c r="VJU16" s="121"/>
      <c r="VJV16" s="121"/>
      <c r="VJW16" s="121"/>
      <c r="VJX16" s="121"/>
      <c r="VJY16" s="121"/>
      <c r="VJZ16" s="121"/>
      <c r="VKA16" s="121"/>
      <c r="VKB16" s="121"/>
      <c r="VKC16" s="121"/>
      <c r="VKD16" s="121"/>
      <c r="VKE16" s="121"/>
      <c r="VKF16" s="121"/>
      <c r="VKG16" s="121"/>
      <c r="VKH16" s="121"/>
      <c r="VKI16" s="121"/>
      <c r="VKJ16" s="121"/>
      <c r="VKK16" s="121"/>
      <c r="VKL16" s="121"/>
      <c r="VKM16" s="121"/>
      <c r="VKN16" s="121"/>
      <c r="VKO16" s="121"/>
      <c r="VKP16" s="121"/>
      <c r="VKQ16" s="121"/>
      <c r="VKR16" s="121"/>
      <c r="VKS16" s="121"/>
      <c r="VKT16" s="121"/>
      <c r="VKU16" s="121"/>
      <c r="VKV16" s="121"/>
      <c r="VKW16" s="121"/>
      <c r="VKX16" s="121"/>
      <c r="VKY16" s="121"/>
      <c r="VKZ16" s="121"/>
      <c r="VLA16" s="121"/>
      <c r="VLB16" s="121"/>
      <c r="VLC16" s="121"/>
      <c r="VLD16" s="121"/>
      <c r="VLE16" s="121"/>
      <c r="VLF16" s="121"/>
      <c r="VLG16" s="121"/>
      <c r="VLH16" s="121"/>
      <c r="VLI16" s="121"/>
      <c r="VLJ16" s="121"/>
      <c r="VLK16" s="121"/>
      <c r="VLL16" s="121"/>
      <c r="VLM16" s="121"/>
      <c r="VLN16" s="121"/>
      <c r="VLO16" s="121"/>
      <c r="VLP16" s="121"/>
      <c r="VLQ16" s="121"/>
      <c r="VLR16" s="121"/>
      <c r="VLS16" s="121"/>
      <c r="VLT16" s="121"/>
      <c r="VLU16" s="121"/>
      <c r="VLV16" s="121"/>
      <c r="VLW16" s="121"/>
      <c r="VLX16" s="121"/>
      <c r="VLY16" s="121"/>
      <c r="VLZ16" s="121"/>
      <c r="VMA16" s="121"/>
      <c r="VMB16" s="121"/>
      <c r="VMC16" s="121"/>
      <c r="VMD16" s="121"/>
      <c r="VME16" s="121"/>
      <c r="VMF16" s="121"/>
      <c r="VMG16" s="121"/>
      <c r="VMH16" s="121"/>
      <c r="VMI16" s="121"/>
      <c r="VMJ16" s="121"/>
      <c r="VMK16" s="121"/>
      <c r="VML16" s="121"/>
      <c r="VMM16" s="121"/>
      <c r="VMN16" s="121"/>
      <c r="VMO16" s="121"/>
      <c r="VMP16" s="121"/>
      <c r="VMQ16" s="121"/>
      <c r="VMR16" s="121"/>
      <c r="VMS16" s="121"/>
      <c r="VMT16" s="121"/>
      <c r="VMU16" s="121"/>
      <c r="VMV16" s="121"/>
      <c r="VMW16" s="121"/>
      <c r="VMX16" s="121"/>
      <c r="VMY16" s="121"/>
      <c r="VMZ16" s="121"/>
      <c r="VNA16" s="121"/>
      <c r="VNB16" s="121"/>
      <c r="VNC16" s="121"/>
      <c r="VND16" s="121"/>
      <c r="VNE16" s="121"/>
      <c r="VNF16" s="121"/>
      <c r="VNG16" s="121"/>
      <c r="VNH16" s="121"/>
      <c r="VNI16" s="121"/>
      <c r="VNJ16" s="121"/>
      <c r="VNK16" s="121"/>
      <c r="VNL16" s="121"/>
      <c r="VNM16" s="121"/>
      <c r="VNN16" s="121"/>
      <c r="VNO16" s="121"/>
      <c r="VNP16" s="121"/>
      <c r="VNQ16" s="121"/>
      <c r="VNR16" s="121"/>
      <c r="VNS16" s="121"/>
      <c r="VNT16" s="121"/>
      <c r="VNU16" s="121"/>
      <c r="VNV16" s="121"/>
      <c r="VNW16" s="121"/>
      <c r="VNX16" s="121"/>
      <c r="VNY16" s="121"/>
      <c r="VNZ16" s="121"/>
      <c r="VOA16" s="121"/>
      <c r="VOB16" s="121"/>
      <c r="VOC16" s="121"/>
      <c r="VOD16" s="121"/>
      <c r="VOE16" s="121"/>
      <c r="VOF16" s="121"/>
      <c r="VOG16" s="121"/>
      <c r="VOH16" s="121"/>
      <c r="VOI16" s="121"/>
      <c r="VOJ16" s="121"/>
      <c r="VOK16" s="121"/>
      <c r="VOL16" s="121"/>
      <c r="VOM16" s="121"/>
      <c r="VON16" s="121"/>
      <c r="VOO16" s="121"/>
      <c r="VOP16" s="121"/>
      <c r="VOQ16" s="121"/>
      <c r="VOR16" s="121"/>
      <c r="VOS16" s="121"/>
      <c r="VOT16" s="121"/>
      <c r="VOU16" s="121"/>
      <c r="VOV16" s="121"/>
      <c r="VOW16" s="121"/>
      <c r="VOX16" s="121"/>
      <c r="VOY16" s="121"/>
      <c r="VOZ16" s="121"/>
      <c r="VPA16" s="121"/>
      <c r="VPB16" s="121"/>
      <c r="VPC16" s="121"/>
      <c r="VPD16" s="121"/>
      <c r="VPE16" s="121"/>
      <c r="VPF16" s="121"/>
      <c r="VPG16" s="121"/>
      <c r="VPH16" s="121"/>
      <c r="VPI16" s="121"/>
      <c r="VPJ16" s="121"/>
      <c r="VPK16" s="121"/>
      <c r="VPL16" s="121"/>
      <c r="VPM16" s="121"/>
      <c r="VPN16" s="121"/>
      <c r="VPO16" s="121"/>
      <c r="VPP16" s="121"/>
      <c r="VPQ16" s="121"/>
      <c r="VPR16" s="121"/>
      <c r="VPS16" s="121"/>
      <c r="VPT16" s="121"/>
      <c r="VPU16" s="121"/>
      <c r="VPV16" s="121"/>
      <c r="VPW16" s="121"/>
      <c r="VPX16" s="121"/>
      <c r="VPY16" s="121"/>
      <c r="VPZ16" s="121"/>
      <c r="VQA16" s="121"/>
      <c r="VQB16" s="121"/>
      <c r="VQC16" s="121"/>
      <c r="VQD16" s="121"/>
      <c r="VQE16" s="121"/>
      <c r="VQF16" s="121"/>
      <c r="VQG16" s="121"/>
      <c r="VQH16" s="121"/>
      <c r="VQI16" s="121"/>
      <c r="VQJ16" s="121"/>
      <c r="VQK16" s="121"/>
      <c r="VQL16" s="121"/>
      <c r="VQM16" s="121"/>
      <c r="VQN16" s="121"/>
      <c r="VQO16" s="121"/>
      <c r="VQP16" s="121"/>
      <c r="VQQ16" s="121"/>
      <c r="VQR16" s="121"/>
      <c r="VQS16" s="121"/>
      <c r="VQT16" s="121"/>
      <c r="VQU16" s="121"/>
      <c r="VQV16" s="121"/>
      <c r="VQW16" s="121"/>
      <c r="VQX16" s="121"/>
      <c r="VQY16" s="121"/>
      <c r="VQZ16" s="121"/>
      <c r="VRA16" s="121"/>
      <c r="VRB16" s="121"/>
      <c r="VRC16" s="121"/>
      <c r="VRD16" s="121"/>
      <c r="VRE16" s="121"/>
      <c r="VRF16" s="121"/>
      <c r="VRG16" s="121"/>
      <c r="VRH16" s="121"/>
      <c r="VRI16" s="121"/>
      <c r="VRJ16" s="121"/>
      <c r="VRK16" s="121"/>
      <c r="VRL16" s="121"/>
      <c r="VRM16" s="121"/>
      <c r="VRN16" s="121"/>
      <c r="VRO16" s="121"/>
      <c r="VRP16" s="121"/>
      <c r="VRQ16" s="121"/>
      <c r="VRR16" s="121"/>
      <c r="VRS16" s="121"/>
      <c r="VRT16" s="121"/>
      <c r="VRU16" s="121"/>
      <c r="VRV16" s="121"/>
      <c r="VRW16" s="121"/>
      <c r="VRX16" s="121"/>
      <c r="VRY16" s="121"/>
      <c r="VRZ16" s="121"/>
      <c r="VSA16" s="121"/>
      <c r="VSB16" s="121"/>
      <c r="VSC16" s="121"/>
      <c r="VSD16" s="121"/>
      <c r="VSE16" s="121"/>
      <c r="VSF16" s="121"/>
      <c r="VSG16" s="121"/>
      <c r="VSH16" s="121"/>
      <c r="VSI16" s="121"/>
      <c r="VSJ16" s="121"/>
      <c r="VSK16" s="121"/>
      <c r="VSL16" s="121"/>
      <c r="VSM16" s="121"/>
      <c r="VSN16" s="121"/>
      <c r="VSO16" s="121"/>
      <c r="VSP16" s="121"/>
      <c r="VSQ16" s="121"/>
      <c r="VSR16" s="121"/>
      <c r="VSS16" s="121"/>
      <c r="VST16" s="121"/>
      <c r="VSU16" s="121"/>
      <c r="VSV16" s="121"/>
      <c r="VSW16" s="121"/>
      <c r="VSX16" s="121"/>
      <c r="VSY16" s="121"/>
      <c r="VSZ16" s="121"/>
      <c r="VTA16" s="121"/>
      <c r="VTB16" s="121"/>
      <c r="VTC16" s="121"/>
      <c r="VTD16" s="121"/>
      <c r="VTE16" s="121"/>
      <c r="VTF16" s="121"/>
      <c r="VTG16" s="121"/>
      <c r="VTH16" s="121"/>
      <c r="VTI16" s="121"/>
      <c r="VTJ16" s="121"/>
      <c r="VTK16" s="121"/>
      <c r="VTL16" s="121"/>
      <c r="VTM16" s="121"/>
      <c r="VTN16" s="121"/>
      <c r="VTO16" s="121"/>
      <c r="VTP16" s="121"/>
      <c r="VTQ16" s="121"/>
      <c r="VTR16" s="121"/>
      <c r="VTS16" s="121"/>
      <c r="VTT16" s="121"/>
      <c r="VTU16" s="121"/>
      <c r="VTV16" s="121"/>
      <c r="VTW16" s="121"/>
      <c r="VTX16" s="121"/>
      <c r="VTY16" s="121"/>
      <c r="VTZ16" s="121"/>
      <c r="VUA16" s="121"/>
      <c r="VUB16" s="121"/>
      <c r="VUC16" s="121"/>
      <c r="VUD16" s="121"/>
      <c r="VUE16" s="121"/>
      <c r="VUF16" s="121"/>
      <c r="VUG16" s="121"/>
      <c r="VUH16" s="121"/>
      <c r="VUI16" s="121"/>
      <c r="VUJ16" s="121"/>
      <c r="VUK16" s="121"/>
      <c r="VUL16" s="121"/>
      <c r="VUM16" s="121"/>
      <c r="VUN16" s="121"/>
      <c r="VUO16" s="121"/>
      <c r="VUP16" s="121"/>
      <c r="VUQ16" s="121"/>
      <c r="VUR16" s="121"/>
      <c r="VUS16" s="121"/>
      <c r="VUT16" s="121"/>
      <c r="VUU16" s="121"/>
      <c r="VUV16" s="121"/>
      <c r="VUW16" s="121"/>
      <c r="VUX16" s="121"/>
      <c r="VUY16" s="121"/>
      <c r="VUZ16" s="121"/>
      <c r="VVA16" s="121"/>
      <c r="VVB16" s="121"/>
      <c r="VVC16" s="121"/>
      <c r="VVD16" s="121"/>
      <c r="VVE16" s="121"/>
      <c r="VVF16" s="121"/>
      <c r="VVG16" s="121"/>
      <c r="VVH16" s="121"/>
      <c r="VVI16" s="121"/>
      <c r="VVJ16" s="121"/>
      <c r="VVK16" s="121"/>
      <c r="VVL16" s="121"/>
      <c r="VVM16" s="121"/>
      <c r="VVN16" s="121"/>
      <c r="VVO16" s="121"/>
      <c r="VVP16" s="121"/>
      <c r="VVQ16" s="121"/>
      <c r="VVR16" s="121"/>
      <c r="VVS16" s="121"/>
      <c r="VVT16" s="121"/>
      <c r="VVU16" s="121"/>
      <c r="VVV16" s="121"/>
      <c r="VVW16" s="121"/>
      <c r="VVX16" s="121"/>
      <c r="VVY16" s="121"/>
      <c r="VVZ16" s="121"/>
      <c r="VWA16" s="121"/>
      <c r="VWB16" s="121"/>
      <c r="VWC16" s="121"/>
      <c r="VWD16" s="121"/>
      <c r="VWE16" s="121"/>
      <c r="VWF16" s="121"/>
      <c r="VWG16" s="121"/>
      <c r="VWH16" s="121"/>
      <c r="VWI16" s="121"/>
      <c r="VWJ16" s="121"/>
      <c r="VWK16" s="121"/>
      <c r="VWL16" s="121"/>
      <c r="VWM16" s="121"/>
      <c r="VWN16" s="121"/>
      <c r="VWO16" s="121"/>
      <c r="VWP16" s="121"/>
      <c r="VWQ16" s="121"/>
      <c r="VWR16" s="121"/>
      <c r="VWS16" s="121"/>
      <c r="VWT16" s="121"/>
      <c r="VWU16" s="121"/>
      <c r="VWV16" s="121"/>
      <c r="VWW16" s="121"/>
      <c r="VWX16" s="121"/>
      <c r="VWY16" s="121"/>
      <c r="VWZ16" s="121"/>
      <c r="VXA16" s="121"/>
      <c r="VXB16" s="121"/>
      <c r="VXC16" s="121"/>
      <c r="VXD16" s="121"/>
      <c r="VXE16" s="121"/>
      <c r="VXF16" s="121"/>
      <c r="VXG16" s="121"/>
      <c r="VXH16" s="121"/>
      <c r="VXI16" s="121"/>
      <c r="VXJ16" s="121"/>
      <c r="VXK16" s="121"/>
      <c r="VXL16" s="121"/>
      <c r="VXM16" s="121"/>
      <c r="VXN16" s="121"/>
      <c r="VXO16" s="121"/>
      <c r="VXP16" s="121"/>
      <c r="VXQ16" s="121"/>
      <c r="VXR16" s="121"/>
      <c r="VXS16" s="121"/>
      <c r="VXT16" s="121"/>
      <c r="VXU16" s="121"/>
      <c r="VXV16" s="121"/>
      <c r="VXW16" s="121"/>
      <c r="VXX16" s="121"/>
      <c r="VXY16" s="121"/>
      <c r="VXZ16" s="121"/>
      <c r="VYA16" s="121"/>
      <c r="VYB16" s="121"/>
      <c r="VYC16" s="121"/>
      <c r="VYD16" s="121"/>
      <c r="VYE16" s="121"/>
      <c r="VYF16" s="121"/>
      <c r="VYG16" s="121"/>
      <c r="VYH16" s="121"/>
      <c r="VYI16" s="121"/>
      <c r="VYJ16" s="121"/>
      <c r="VYK16" s="121"/>
      <c r="VYL16" s="121"/>
      <c r="VYM16" s="121"/>
      <c r="VYN16" s="121"/>
      <c r="VYO16" s="121"/>
      <c r="VYP16" s="121"/>
      <c r="VYQ16" s="121"/>
      <c r="VYR16" s="121"/>
      <c r="VYS16" s="121"/>
      <c r="VYT16" s="121"/>
      <c r="VYU16" s="121"/>
      <c r="VYV16" s="121"/>
      <c r="VYW16" s="121"/>
      <c r="VYX16" s="121"/>
      <c r="VYY16" s="121"/>
      <c r="VYZ16" s="121"/>
      <c r="VZA16" s="121"/>
      <c r="VZB16" s="121"/>
      <c r="VZC16" s="121"/>
      <c r="VZD16" s="121"/>
      <c r="VZE16" s="121"/>
      <c r="VZF16" s="121"/>
      <c r="VZG16" s="121"/>
      <c r="VZH16" s="121"/>
      <c r="VZI16" s="121"/>
      <c r="VZJ16" s="121"/>
      <c r="VZK16" s="121"/>
      <c r="VZL16" s="121"/>
      <c r="VZM16" s="121"/>
      <c r="VZN16" s="121"/>
      <c r="VZO16" s="121"/>
      <c r="VZP16" s="121"/>
      <c r="VZQ16" s="121"/>
      <c r="VZR16" s="121"/>
      <c r="VZS16" s="121"/>
      <c r="VZT16" s="121"/>
      <c r="VZU16" s="121"/>
      <c r="VZV16" s="121"/>
      <c r="VZW16" s="121"/>
      <c r="VZX16" s="121"/>
      <c r="VZY16" s="121"/>
      <c r="VZZ16" s="121"/>
      <c r="WAA16" s="121"/>
      <c r="WAB16" s="121"/>
      <c r="WAC16" s="121"/>
      <c r="WAD16" s="121"/>
      <c r="WAE16" s="121"/>
      <c r="WAF16" s="121"/>
      <c r="WAG16" s="121"/>
      <c r="WAH16" s="121"/>
      <c r="WAI16" s="121"/>
      <c r="WAJ16" s="121"/>
      <c r="WAK16" s="121"/>
      <c r="WAL16" s="121"/>
      <c r="WAM16" s="121"/>
      <c r="WAN16" s="121"/>
      <c r="WAO16" s="121"/>
      <c r="WAP16" s="121"/>
      <c r="WAQ16" s="121"/>
      <c r="WAR16" s="121"/>
      <c r="WAS16" s="121"/>
      <c r="WAT16" s="121"/>
      <c r="WAU16" s="121"/>
      <c r="WAV16" s="121"/>
      <c r="WAW16" s="121"/>
      <c r="WAX16" s="121"/>
      <c r="WAY16" s="121"/>
      <c r="WAZ16" s="121"/>
      <c r="WBA16" s="121"/>
      <c r="WBB16" s="121"/>
      <c r="WBC16" s="121"/>
      <c r="WBD16" s="121"/>
      <c r="WBE16" s="121"/>
      <c r="WBF16" s="121"/>
      <c r="WBG16" s="121"/>
      <c r="WBH16" s="121"/>
      <c r="WBI16" s="121"/>
      <c r="WBJ16" s="121"/>
      <c r="WBK16" s="121"/>
      <c r="WBL16" s="121"/>
      <c r="WBM16" s="121"/>
      <c r="WBN16" s="121"/>
      <c r="WBO16" s="121"/>
      <c r="WBP16" s="121"/>
      <c r="WBQ16" s="121"/>
      <c r="WBR16" s="121"/>
      <c r="WBS16" s="121"/>
      <c r="WBT16" s="121"/>
      <c r="WBU16" s="121"/>
      <c r="WBV16" s="121"/>
      <c r="WBW16" s="121"/>
      <c r="WBX16" s="121"/>
      <c r="WBY16" s="121"/>
      <c r="WBZ16" s="121"/>
      <c r="WCA16" s="121"/>
      <c r="WCB16" s="121"/>
      <c r="WCC16" s="121"/>
      <c r="WCD16" s="121"/>
      <c r="WCE16" s="121"/>
      <c r="WCF16" s="121"/>
      <c r="WCG16" s="121"/>
      <c r="WCH16" s="121"/>
      <c r="WCI16" s="121"/>
      <c r="WCJ16" s="121"/>
      <c r="WCK16" s="121"/>
      <c r="WCL16" s="121"/>
      <c r="WCM16" s="121"/>
      <c r="WCN16" s="121"/>
      <c r="WCO16" s="121"/>
      <c r="WCP16" s="121"/>
      <c r="WCQ16" s="121"/>
      <c r="WCR16" s="121"/>
      <c r="WCS16" s="121"/>
      <c r="WCT16" s="121"/>
      <c r="WCU16" s="121"/>
      <c r="WCV16" s="121"/>
      <c r="WCW16" s="121"/>
      <c r="WCX16" s="121"/>
      <c r="WCY16" s="121"/>
      <c r="WCZ16" s="121"/>
      <c r="WDA16" s="121"/>
      <c r="WDB16" s="121"/>
      <c r="WDC16" s="121"/>
      <c r="WDD16" s="121"/>
      <c r="WDE16" s="121"/>
      <c r="WDF16" s="121"/>
      <c r="WDG16" s="121"/>
      <c r="WDH16" s="121"/>
      <c r="WDI16" s="121"/>
      <c r="WDJ16" s="121"/>
      <c r="WDK16" s="121"/>
      <c r="WDL16" s="121"/>
      <c r="WDM16" s="121"/>
      <c r="WDN16" s="121"/>
      <c r="WDO16" s="121"/>
      <c r="WDP16" s="121"/>
      <c r="WDQ16" s="121"/>
      <c r="WDR16" s="121"/>
      <c r="WDS16" s="121"/>
      <c r="WDT16" s="121"/>
      <c r="WDU16" s="121"/>
      <c r="WDV16" s="121"/>
      <c r="WDW16" s="121"/>
      <c r="WDX16" s="121"/>
      <c r="WDY16" s="121"/>
      <c r="WDZ16" s="121"/>
      <c r="WEA16" s="121"/>
      <c r="WEB16" s="121"/>
      <c r="WEC16" s="121"/>
      <c r="WED16" s="121"/>
      <c r="WEE16" s="121"/>
      <c r="WEF16" s="121"/>
      <c r="WEG16" s="121"/>
      <c r="WEH16" s="121"/>
      <c r="WEI16" s="121"/>
      <c r="WEJ16" s="121"/>
      <c r="WEK16" s="121"/>
      <c r="WEL16" s="121"/>
      <c r="WEM16" s="121"/>
      <c r="WEN16" s="121"/>
      <c r="WEO16" s="121"/>
      <c r="WEP16" s="121"/>
      <c r="WEQ16" s="121"/>
      <c r="WER16" s="121"/>
      <c r="WES16" s="121"/>
      <c r="WET16" s="121"/>
      <c r="WEU16" s="121"/>
      <c r="WEV16" s="121"/>
      <c r="WEW16" s="121"/>
      <c r="WEX16" s="121"/>
      <c r="WEY16" s="121"/>
      <c r="WEZ16" s="121"/>
      <c r="WFA16" s="121"/>
      <c r="WFB16" s="121"/>
      <c r="WFC16" s="121"/>
      <c r="WFD16" s="121"/>
      <c r="WFE16" s="121"/>
      <c r="WFF16" s="121"/>
      <c r="WFG16" s="121"/>
      <c r="WFH16" s="121"/>
      <c r="WFI16" s="121"/>
      <c r="WFJ16" s="121"/>
      <c r="WFK16" s="121"/>
      <c r="WFL16" s="121"/>
      <c r="WFM16" s="121"/>
      <c r="WFN16" s="121"/>
      <c r="WFO16" s="121"/>
      <c r="WFP16" s="121"/>
      <c r="WFQ16" s="121"/>
      <c r="WFR16" s="121"/>
      <c r="WFS16" s="121"/>
      <c r="WFT16" s="121"/>
      <c r="WFU16" s="121"/>
      <c r="WFV16" s="121"/>
      <c r="WFW16" s="121"/>
      <c r="WFX16" s="121"/>
      <c r="WFY16" s="121"/>
      <c r="WFZ16" s="121"/>
      <c r="WGA16" s="121"/>
      <c r="WGB16" s="121"/>
      <c r="WGC16" s="121"/>
      <c r="WGD16" s="121"/>
      <c r="WGE16" s="121"/>
      <c r="WGF16" s="121"/>
      <c r="WGG16" s="121"/>
      <c r="WGH16" s="121"/>
      <c r="WGI16" s="121"/>
      <c r="WGJ16" s="121"/>
      <c r="WGK16" s="121"/>
      <c r="WGL16" s="121"/>
      <c r="WGM16" s="121"/>
      <c r="WGN16" s="121"/>
      <c r="WGO16" s="121"/>
      <c r="WGP16" s="121"/>
      <c r="WGQ16" s="121"/>
      <c r="WGR16" s="121"/>
      <c r="WGS16" s="121"/>
      <c r="WGT16" s="121"/>
      <c r="WGU16" s="121"/>
      <c r="WGV16" s="121"/>
      <c r="WGW16" s="121"/>
      <c r="WGX16" s="121"/>
      <c r="WGY16" s="121"/>
      <c r="WGZ16" s="121"/>
      <c r="WHA16" s="121"/>
      <c r="WHB16" s="121"/>
      <c r="WHC16" s="121"/>
      <c r="WHD16" s="121"/>
      <c r="WHE16" s="121"/>
      <c r="WHF16" s="121"/>
      <c r="WHG16" s="121"/>
      <c r="WHH16" s="121"/>
      <c r="WHI16" s="121"/>
      <c r="WHJ16" s="121"/>
      <c r="WHK16" s="121"/>
      <c r="WHL16" s="121"/>
      <c r="WHM16" s="121"/>
      <c r="WHN16" s="121"/>
      <c r="WHO16" s="121"/>
      <c r="WHP16" s="121"/>
      <c r="WHQ16" s="121"/>
      <c r="WHR16" s="121"/>
      <c r="WHS16" s="121"/>
      <c r="WHT16" s="121"/>
      <c r="WHU16" s="121"/>
      <c r="WHV16" s="121"/>
      <c r="WHW16" s="121"/>
      <c r="WHX16" s="121"/>
      <c r="WHY16" s="121"/>
      <c r="WHZ16" s="121"/>
      <c r="WIA16" s="121"/>
      <c r="WIB16" s="121"/>
      <c r="WIC16" s="121"/>
      <c r="WID16" s="121"/>
      <c r="WIE16" s="121"/>
      <c r="WIF16" s="121"/>
      <c r="WIG16" s="121"/>
      <c r="WIH16" s="121"/>
      <c r="WII16" s="121"/>
      <c r="WIJ16" s="121"/>
      <c r="WIK16" s="121"/>
      <c r="WIL16" s="121"/>
      <c r="WIM16" s="121"/>
      <c r="WIN16" s="121"/>
      <c r="WIO16" s="121"/>
      <c r="WIP16" s="121"/>
      <c r="WIQ16" s="121"/>
      <c r="WIR16" s="121"/>
      <c r="WIS16" s="121"/>
      <c r="WIT16" s="121"/>
      <c r="WIU16" s="121"/>
      <c r="WIV16" s="121"/>
      <c r="WIW16" s="121"/>
      <c r="WIX16" s="121"/>
      <c r="WIY16" s="121"/>
      <c r="WIZ16" s="121"/>
      <c r="WJA16" s="121"/>
      <c r="WJB16" s="121"/>
      <c r="WJC16" s="121"/>
      <c r="WJD16" s="121"/>
      <c r="WJE16" s="121"/>
      <c r="WJF16" s="121"/>
      <c r="WJG16" s="121"/>
      <c r="WJH16" s="121"/>
      <c r="WJI16" s="121"/>
      <c r="WJJ16" s="121"/>
      <c r="WJK16" s="121"/>
      <c r="WJL16" s="121"/>
      <c r="WJM16" s="121"/>
      <c r="WJN16" s="121"/>
      <c r="WJO16" s="121"/>
      <c r="WJP16" s="121"/>
      <c r="WJQ16" s="121"/>
      <c r="WJR16" s="121"/>
      <c r="WJS16" s="121"/>
      <c r="WJT16" s="121"/>
      <c r="WJU16" s="121"/>
      <c r="WJV16" s="121"/>
      <c r="WJW16" s="121"/>
      <c r="WJX16" s="121"/>
      <c r="WJY16" s="121"/>
      <c r="WJZ16" s="121"/>
      <c r="WKA16" s="121"/>
      <c r="WKB16" s="121"/>
      <c r="WKC16" s="121"/>
      <c r="WKD16" s="121"/>
      <c r="WKE16" s="121"/>
      <c r="WKF16" s="121"/>
      <c r="WKG16" s="121"/>
      <c r="WKH16" s="121"/>
      <c r="WKI16" s="121"/>
      <c r="WKJ16" s="121"/>
      <c r="WKK16" s="121"/>
      <c r="WKL16" s="121"/>
      <c r="WKM16" s="121"/>
      <c r="WKN16" s="121"/>
      <c r="WKO16" s="121"/>
      <c r="WKP16" s="121"/>
      <c r="WKQ16" s="121"/>
      <c r="WKR16" s="121"/>
      <c r="WKS16" s="121"/>
      <c r="WKT16" s="121"/>
      <c r="WKU16" s="121"/>
      <c r="WKV16" s="121"/>
      <c r="WKW16" s="121"/>
      <c r="WKX16" s="121"/>
      <c r="WKY16" s="121"/>
      <c r="WKZ16" s="121"/>
      <c r="WLA16" s="121"/>
      <c r="WLB16" s="121"/>
      <c r="WLC16" s="121"/>
      <c r="WLD16" s="121"/>
      <c r="WLE16" s="121"/>
      <c r="WLF16" s="121"/>
      <c r="WLG16" s="121"/>
      <c r="WLH16" s="121"/>
      <c r="WLI16" s="121"/>
      <c r="WLJ16" s="121"/>
      <c r="WLK16" s="121"/>
      <c r="WLL16" s="121"/>
      <c r="WLM16" s="121"/>
      <c r="WLN16" s="121"/>
      <c r="WLO16" s="121"/>
      <c r="WLP16" s="121"/>
      <c r="WLQ16" s="121"/>
      <c r="WLR16" s="121"/>
      <c r="WLS16" s="121"/>
      <c r="WLT16" s="121"/>
      <c r="WLU16" s="121"/>
      <c r="WLV16" s="121"/>
      <c r="WLW16" s="121"/>
      <c r="WLX16" s="121"/>
      <c r="WLY16" s="121"/>
      <c r="WLZ16" s="121"/>
      <c r="WMA16" s="121"/>
      <c r="WMB16" s="121"/>
      <c r="WMC16" s="121"/>
      <c r="WMD16" s="121"/>
      <c r="WME16" s="121"/>
      <c r="WMF16" s="121"/>
      <c r="WMG16" s="121"/>
      <c r="WMH16" s="121"/>
      <c r="WMI16" s="121"/>
      <c r="WMJ16" s="121"/>
      <c r="WMK16" s="121"/>
      <c r="WML16" s="121"/>
      <c r="WMM16" s="121"/>
      <c r="WMN16" s="121"/>
      <c r="WMO16" s="121"/>
      <c r="WMP16" s="121"/>
      <c r="WMQ16" s="121"/>
      <c r="WMR16" s="121"/>
      <c r="WMS16" s="121"/>
      <c r="WMT16" s="121"/>
      <c r="WMU16" s="121"/>
      <c r="WMV16" s="121"/>
      <c r="WMW16" s="121"/>
      <c r="WMX16" s="121"/>
      <c r="WMY16" s="121"/>
      <c r="WMZ16" s="121"/>
      <c r="WNA16" s="121"/>
      <c r="WNB16" s="121"/>
      <c r="WNC16" s="121"/>
      <c r="WND16" s="121"/>
      <c r="WNE16" s="121"/>
      <c r="WNF16" s="121"/>
      <c r="WNG16" s="121"/>
      <c r="WNH16" s="121"/>
      <c r="WNI16" s="121"/>
      <c r="WNJ16" s="121"/>
      <c r="WNK16" s="121"/>
      <c r="WNL16" s="121"/>
      <c r="WNM16" s="121"/>
      <c r="WNN16" s="121"/>
      <c r="WNO16" s="121"/>
      <c r="WNP16" s="121"/>
      <c r="WNQ16" s="121"/>
      <c r="WNR16" s="121"/>
      <c r="WNS16" s="121"/>
      <c r="WNT16" s="121"/>
      <c r="WNU16" s="121"/>
      <c r="WNV16" s="121"/>
      <c r="WNW16" s="121"/>
      <c r="WNX16" s="121"/>
      <c r="WNY16" s="121"/>
      <c r="WNZ16" s="121"/>
      <c r="WOA16" s="121"/>
      <c r="WOB16" s="121"/>
      <c r="WOC16" s="121"/>
      <c r="WOD16" s="121"/>
      <c r="WOE16" s="121"/>
      <c r="WOF16" s="121"/>
      <c r="WOG16" s="121"/>
      <c r="WOH16" s="121"/>
      <c r="WOI16" s="121"/>
      <c r="WOJ16" s="121"/>
      <c r="WOK16" s="121"/>
      <c r="WOL16" s="121"/>
      <c r="WOM16" s="121"/>
      <c r="WON16" s="121"/>
      <c r="WOO16" s="121"/>
      <c r="WOP16" s="121"/>
      <c r="WOQ16" s="121"/>
      <c r="WOR16" s="121"/>
      <c r="WOS16" s="121"/>
      <c r="WOT16" s="121"/>
      <c r="WOU16" s="121"/>
      <c r="WOV16" s="121"/>
      <c r="WOW16" s="121"/>
      <c r="WOX16" s="121"/>
      <c r="WOY16" s="121"/>
      <c r="WOZ16" s="121"/>
      <c r="WPA16" s="121"/>
      <c r="WPB16" s="121"/>
      <c r="WPC16" s="121"/>
      <c r="WPD16" s="121"/>
      <c r="WPE16" s="121"/>
      <c r="WPF16" s="121"/>
      <c r="WPG16" s="121"/>
      <c r="WPH16" s="121"/>
      <c r="WPI16" s="121"/>
      <c r="WPJ16" s="121"/>
      <c r="WPK16" s="121"/>
      <c r="WPL16" s="121"/>
      <c r="WPM16" s="121"/>
      <c r="WPN16" s="121"/>
      <c r="WPO16" s="121"/>
      <c r="WPP16" s="121"/>
      <c r="WPQ16" s="121"/>
      <c r="WPR16" s="121"/>
      <c r="WPS16" s="121"/>
      <c r="WPT16" s="121"/>
      <c r="WPU16" s="121"/>
      <c r="WPV16" s="121"/>
      <c r="WPW16" s="121"/>
      <c r="WPX16" s="121"/>
      <c r="WPY16" s="121"/>
      <c r="WPZ16" s="121"/>
      <c r="WQA16" s="121"/>
      <c r="WQB16" s="121"/>
      <c r="WQC16" s="121"/>
      <c r="WQD16" s="121"/>
      <c r="WQE16" s="121"/>
      <c r="WQF16" s="121"/>
      <c r="WQG16" s="121"/>
      <c r="WQH16" s="121"/>
      <c r="WQI16" s="121"/>
      <c r="WQJ16" s="121"/>
      <c r="WQK16" s="121"/>
      <c r="WQL16" s="121"/>
      <c r="WQM16" s="121"/>
      <c r="WQN16" s="121"/>
      <c r="WQO16" s="121"/>
      <c r="WQP16" s="121"/>
      <c r="WQQ16" s="121"/>
      <c r="WQR16" s="121"/>
      <c r="WQS16" s="121"/>
      <c r="WQT16" s="121"/>
      <c r="WQU16" s="121"/>
      <c r="WQV16" s="121"/>
      <c r="WQW16" s="121"/>
      <c r="WQX16" s="121"/>
      <c r="WQY16" s="121"/>
      <c r="WQZ16" s="121"/>
      <c r="WRA16" s="121"/>
      <c r="WRB16" s="121"/>
      <c r="WRC16" s="121"/>
      <c r="WRD16" s="121"/>
      <c r="WRE16" s="121"/>
      <c r="WRF16" s="121"/>
      <c r="WRG16" s="121"/>
      <c r="WRH16" s="121"/>
      <c r="WRI16" s="121"/>
      <c r="WRJ16" s="121"/>
      <c r="WRK16" s="121"/>
      <c r="WRL16" s="121"/>
      <c r="WRM16" s="121"/>
      <c r="WRN16" s="121"/>
      <c r="WRO16" s="121"/>
      <c r="WRP16" s="121"/>
      <c r="WRQ16" s="121"/>
      <c r="WRR16" s="121"/>
      <c r="WRS16" s="121"/>
      <c r="WRT16" s="121"/>
      <c r="WRU16" s="121"/>
      <c r="WRV16" s="121"/>
      <c r="WRW16" s="121"/>
      <c r="WRX16" s="121"/>
      <c r="WRY16" s="121"/>
      <c r="WRZ16" s="121"/>
      <c r="WSA16" s="121"/>
      <c r="WSB16" s="121"/>
      <c r="WSC16" s="121"/>
      <c r="WSD16" s="121"/>
      <c r="WSE16" s="121"/>
      <c r="WSF16" s="121"/>
      <c r="WSG16" s="121"/>
      <c r="WSH16" s="121"/>
      <c r="WSI16" s="121"/>
      <c r="WSJ16" s="121"/>
      <c r="WSK16" s="121"/>
      <c r="WSL16" s="121"/>
      <c r="WSM16" s="121"/>
      <c r="WSN16" s="121"/>
      <c r="WSO16" s="121"/>
      <c r="WSP16" s="121"/>
      <c r="WSQ16" s="121"/>
      <c r="WSR16" s="121"/>
      <c r="WSS16" s="121"/>
      <c r="WST16" s="121"/>
      <c r="WSU16" s="121"/>
      <c r="WSV16" s="121"/>
      <c r="WSW16" s="121"/>
      <c r="WSX16" s="121"/>
      <c r="WSY16" s="121"/>
      <c r="WSZ16" s="121"/>
      <c r="WTA16" s="121"/>
      <c r="WTB16" s="121"/>
      <c r="WTC16" s="121"/>
      <c r="WTD16" s="121"/>
      <c r="WTE16" s="121"/>
      <c r="WTF16" s="121"/>
      <c r="WTG16" s="121"/>
      <c r="WTH16" s="121"/>
      <c r="WTI16" s="121"/>
      <c r="WTJ16" s="121"/>
      <c r="WTK16" s="121"/>
      <c r="WTL16" s="121"/>
      <c r="WTM16" s="121"/>
      <c r="WTN16" s="121"/>
      <c r="WTO16" s="121"/>
      <c r="WTP16" s="121"/>
      <c r="WTQ16" s="121"/>
      <c r="WTR16" s="121"/>
      <c r="WTS16" s="121"/>
      <c r="WTT16" s="121"/>
      <c r="WTU16" s="121"/>
      <c r="WTV16" s="121"/>
      <c r="WTW16" s="121"/>
      <c r="WTX16" s="121"/>
      <c r="WTY16" s="121"/>
      <c r="WTZ16" s="121"/>
      <c r="WUA16" s="121"/>
      <c r="WUB16" s="121"/>
      <c r="WUC16" s="121"/>
      <c r="WUD16" s="121"/>
      <c r="WUE16" s="121"/>
      <c r="WUF16" s="121"/>
      <c r="WUG16" s="121"/>
      <c r="WUH16" s="121"/>
      <c r="WUI16" s="121"/>
      <c r="WUJ16" s="121"/>
      <c r="WUK16" s="121"/>
      <c r="WUL16" s="121"/>
      <c r="WUM16" s="121"/>
      <c r="WUN16" s="121"/>
      <c r="WUO16" s="121"/>
      <c r="WUP16" s="121"/>
      <c r="WUQ16" s="121"/>
      <c r="WUR16" s="121"/>
      <c r="WUS16" s="121"/>
      <c r="WUT16" s="121"/>
      <c r="WUU16" s="121"/>
      <c r="WUV16" s="121"/>
      <c r="WUW16" s="121"/>
      <c r="WUX16" s="121"/>
      <c r="WUY16" s="121"/>
      <c r="WUZ16" s="121"/>
      <c r="WVA16" s="121"/>
      <c r="WVB16" s="121"/>
      <c r="WVC16" s="121"/>
      <c r="WVD16" s="121"/>
      <c r="WVE16" s="121"/>
      <c r="WVF16" s="121"/>
      <c r="WVG16" s="121"/>
      <c r="WVH16" s="121"/>
      <c r="WVI16" s="121"/>
      <c r="WVJ16" s="121"/>
      <c r="WVK16" s="121"/>
      <c r="WVL16" s="121"/>
      <c r="WVM16" s="121"/>
      <c r="WVN16" s="121"/>
      <c r="WVO16" s="121"/>
      <c r="WVP16" s="121"/>
      <c r="WVQ16" s="121"/>
      <c r="WVR16" s="121"/>
      <c r="WVS16" s="121"/>
      <c r="WVT16" s="121"/>
      <c r="WVU16" s="121"/>
      <c r="WVV16" s="121"/>
      <c r="WVW16" s="121"/>
      <c r="WVX16" s="121"/>
      <c r="WVY16" s="121"/>
      <c r="WVZ16" s="121"/>
      <c r="WWA16" s="121"/>
      <c r="WWB16" s="121"/>
      <c r="WWC16" s="121"/>
      <c r="WWD16" s="121"/>
      <c r="WWE16" s="121"/>
      <c r="WWF16" s="121"/>
      <c r="WWG16" s="121"/>
      <c r="WWH16" s="121"/>
      <c r="WWI16" s="121"/>
      <c r="WWJ16" s="121"/>
      <c r="WWK16" s="121"/>
      <c r="WWL16" s="121"/>
      <c r="WWM16" s="121"/>
      <c r="WWN16" s="121"/>
      <c r="WWO16" s="121"/>
      <c r="WWP16" s="121"/>
      <c r="WWQ16" s="121"/>
      <c r="WWR16" s="121"/>
      <c r="WWS16" s="121"/>
      <c r="WWT16" s="121"/>
      <c r="WWU16" s="121"/>
      <c r="WWV16" s="121"/>
      <c r="WWW16" s="121"/>
      <c r="WWX16" s="121"/>
      <c r="WWY16" s="121"/>
      <c r="WWZ16" s="121"/>
      <c r="WXA16" s="121"/>
      <c r="WXB16" s="121"/>
      <c r="WXC16" s="121"/>
      <c r="WXD16" s="121"/>
      <c r="WXE16" s="121"/>
      <c r="WXF16" s="121"/>
      <c r="WXG16" s="121"/>
      <c r="WXH16" s="121"/>
      <c r="WXI16" s="121"/>
      <c r="WXJ16" s="121"/>
      <c r="WXK16" s="121"/>
      <c r="WXL16" s="121"/>
      <c r="WXM16" s="121"/>
      <c r="WXN16" s="121"/>
      <c r="WXO16" s="121"/>
      <c r="WXP16" s="121"/>
      <c r="WXQ16" s="121"/>
      <c r="WXR16" s="121"/>
      <c r="WXS16" s="121"/>
      <c r="WXT16" s="121"/>
      <c r="WXU16" s="121"/>
      <c r="WXV16" s="121"/>
      <c r="WXW16" s="121"/>
      <c r="WXX16" s="121"/>
      <c r="WXY16" s="121"/>
      <c r="WXZ16" s="121"/>
      <c r="WYA16" s="121"/>
      <c r="WYB16" s="121"/>
      <c r="WYC16" s="121"/>
      <c r="WYD16" s="121"/>
      <c r="WYE16" s="121"/>
      <c r="WYF16" s="121"/>
      <c r="WYG16" s="121"/>
      <c r="WYH16" s="121"/>
      <c r="WYI16" s="121"/>
      <c r="WYJ16" s="121"/>
      <c r="WYK16" s="121"/>
      <c r="WYL16" s="121"/>
      <c r="WYM16" s="121"/>
      <c r="WYN16" s="121"/>
      <c r="WYO16" s="121"/>
      <c r="WYP16" s="121"/>
      <c r="WYQ16" s="121"/>
      <c r="WYR16" s="121"/>
      <c r="WYS16" s="121"/>
      <c r="WYT16" s="121"/>
      <c r="WYU16" s="121"/>
      <c r="WYV16" s="121"/>
      <c r="WYW16" s="121"/>
      <c r="WYX16" s="121"/>
      <c r="WYY16" s="121"/>
      <c r="WYZ16" s="121"/>
      <c r="WZA16" s="121"/>
      <c r="WZB16" s="121"/>
      <c r="WZC16" s="121"/>
      <c r="WZD16" s="121"/>
      <c r="WZE16" s="121"/>
      <c r="WZF16" s="121"/>
      <c r="WZG16" s="121"/>
      <c r="WZH16" s="121"/>
      <c r="WZI16" s="121"/>
      <c r="WZJ16" s="121"/>
      <c r="WZK16" s="121"/>
      <c r="WZL16" s="121"/>
      <c r="WZM16" s="121"/>
      <c r="WZN16" s="121"/>
      <c r="WZO16" s="121"/>
      <c r="WZP16" s="121"/>
      <c r="WZQ16" s="121"/>
      <c r="WZR16" s="121"/>
      <c r="WZS16" s="121"/>
      <c r="WZT16" s="121"/>
      <c r="WZU16" s="121"/>
      <c r="WZV16" s="121"/>
      <c r="WZW16" s="121"/>
      <c r="WZX16" s="121"/>
      <c r="WZY16" s="121"/>
      <c r="WZZ16" s="121"/>
      <c r="XAA16" s="121"/>
      <c r="XAB16" s="121"/>
      <c r="XAC16" s="121"/>
      <c r="XAD16" s="121"/>
      <c r="XAE16" s="121"/>
      <c r="XAF16" s="121"/>
      <c r="XAG16" s="121"/>
      <c r="XAH16" s="121"/>
      <c r="XAI16" s="121"/>
      <c r="XAJ16" s="121"/>
      <c r="XAK16" s="121"/>
      <c r="XAL16" s="121"/>
      <c r="XAM16" s="121"/>
      <c r="XAN16" s="121"/>
      <c r="XAO16" s="121"/>
      <c r="XAP16" s="121"/>
      <c r="XAQ16" s="121"/>
      <c r="XAR16" s="121"/>
      <c r="XAS16" s="121"/>
      <c r="XAT16" s="121"/>
      <c r="XAU16" s="121"/>
      <c r="XAV16" s="121"/>
      <c r="XAW16" s="121"/>
      <c r="XAX16" s="121"/>
      <c r="XAY16" s="121"/>
      <c r="XAZ16" s="121"/>
      <c r="XBA16" s="121"/>
      <c r="XBB16" s="121"/>
      <c r="XBC16" s="121"/>
      <c r="XBD16" s="121"/>
      <c r="XBE16" s="121"/>
      <c r="XBF16" s="121"/>
      <c r="XBG16" s="121"/>
      <c r="XBH16" s="121"/>
      <c r="XBI16" s="121"/>
      <c r="XBJ16" s="121"/>
      <c r="XBK16" s="121"/>
      <c r="XBL16" s="121"/>
      <c r="XBM16" s="121"/>
      <c r="XBN16" s="121"/>
      <c r="XBO16" s="121"/>
      <c r="XBP16" s="121"/>
      <c r="XBQ16" s="121"/>
      <c r="XBR16" s="121"/>
      <c r="XBS16" s="121"/>
      <c r="XBT16" s="121"/>
      <c r="XBU16" s="121"/>
      <c r="XBV16" s="121"/>
      <c r="XBW16" s="121"/>
      <c r="XBX16" s="121"/>
      <c r="XBY16" s="121"/>
      <c r="XBZ16" s="121"/>
      <c r="XCA16" s="121"/>
      <c r="XCB16" s="121"/>
      <c r="XCC16" s="121"/>
      <c r="XCD16" s="121"/>
      <c r="XCE16" s="121"/>
      <c r="XCF16" s="121"/>
      <c r="XCG16" s="121"/>
      <c r="XCH16" s="121"/>
      <c r="XCI16" s="121"/>
      <c r="XCJ16" s="121"/>
      <c r="XCK16" s="121"/>
      <c r="XCL16" s="121"/>
      <c r="XCM16" s="121"/>
      <c r="XCN16" s="121"/>
      <c r="XCO16" s="121"/>
      <c r="XCP16" s="121"/>
      <c r="XCQ16" s="121"/>
      <c r="XCR16" s="121"/>
      <c r="XCS16" s="121"/>
      <c r="XCT16" s="121"/>
      <c r="XCU16" s="121"/>
      <c r="XCV16" s="121"/>
      <c r="XCW16" s="121"/>
      <c r="XCX16" s="121"/>
      <c r="XCY16" s="121"/>
      <c r="XCZ16" s="121"/>
      <c r="XDA16" s="121"/>
      <c r="XDB16" s="121"/>
      <c r="XDC16" s="121"/>
      <c r="XDD16" s="121"/>
      <c r="XDE16" s="121"/>
      <c r="XDF16" s="121"/>
      <c r="XDG16" s="121"/>
      <c r="XDH16" s="121"/>
      <c r="XDI16" s="121"/>
      <c r="XDJ16" s="121"/>
      <c r="XDK16" s="121"/>
      <c r="XDL16" s="121"/>
      <c r="XDM16" s="121"/>
      <c r="XDN16" s="121"/>
      <c r="XDO16" s="121"/>
      <c r="XDP16" s="121"/>
      <c r="XDQ16" s="121"/>
      <c r="XDR16" s="121"/>
      <c r="XDS16" s="121"/>
      <c r="XDT16" s="121"/>
      <c r="XDU16" s="121"/>
      <c r="XDV16" s="121"/>
      <c r="XDW16" s="121"/>
      <c r="XDX16" s="121"/>
      <c r="XDY16" s="121"/>
      <c r="XDZ16" s="121"/>
      <c r="XEA16" s="121"/>
      <c r="XEB16" s="121"/>
      <c r="XEC16" s="121"/>
      <c r="XED16" s="121"/>
      <c r="XEE16" s="121"/>
      <c r="XEF16" s="121"/>
      <c r="XEG16" s="121"/>
      <c r="XEH16" s="121"/>
      <c r="XEI16" s="121"/>
      <c r="XEJ16" s="121"/>
      <c r="XEK16" s="121"/>
      <c r="XEL16" s="121"/>
      <c r="XEM16" s="121"/>
      <c r="XEN16" s="121"/>
      <c r="XEO16" s="121"/>
      <c r="XEP16" s="121"/>
      <c r="XEQ16" s="121"/>
      <c r="XER16" s="121"/>
      <c r="XES16" s="121"/>
      <c r="XET16" s="121"/>
      <c r="XEU16" s="121"/>
      <c r="XEV16" s="121"/>
      <c r="XEW16" s="121"/>
    </row>
    <row r="17" spans="1:72" ht="15.6" x14ac:dyDescent="0.3">
      <c r="A17" s="134" t="s">
        <v>351</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row>
    <row r="18" spans="1:72" s="114" customFormat="1" ht="41.25" customHeight="1" x14ac:dyDescent="0.3">
      <c r="A18" s="126" t="s">
        <v>359</v>
      </c>
      <c r="B18" s="125" t="s">
        <v>360</v>
      </c>
      <c r="C18" s="125"/>
      <c r="D18" s="125"/>
      <c r="E18" s="124"/>
      <c r="F18" s="123" t="s">
        <v>361</v>
      </c>
      <c r="G18" s="125"/>
      <c r="H18" s="125"/>
      <c r="I18" s="124"/>
      <c r="J18" s="123" t="s">
        <v>352</v>
      </c>
      <c r="K18" s="125"/>
      <c r="L18" s="124"/>
      <c r="M18" s="123" t="s">
        <v>358</v>
      </c>
      <c r="N18" s="125"/>
      <c r="O18" s="124"/>
      <c r="P18" s="128" t="s">
        <v>357</v>
      </c>
      <c r="Q18" s="129"/>
      <c r="R18" s="129"/>
      <c r="S18" s="130"/>
      <c r="T18" s="123" t="s">
        <v>356</v>
      </c>
      <c r="U18" s="124"/>
      <c r="V18" s="123" t="s">
        <v>353</v>
      </c>
      <c r="W18" s="124"/>
      <c r="X18" s="123" t="s">
        <v>365</v>
      </c>
      <c r="Y18" s="124"/>
      <c r="Z18" s="123" t="s">
        <v>366</v>
      </c>
      <c r="AA18" s="125"/>
      <c r="AB18" s="125"/>
      <c r="AC18" s="124"/>
      <c r="AD18" s="123" t="s">
        <v>367</v>
      </c>
      <c r="AE18" s="125"/>
      <c r="AF18" s="125"/>
      <c r="AG18" s="125"/>
      <c r="AH18" s="125"/>
      <c r="AI18" s="125"/>
      <c r="AJ18" s="124"/>
      <c r="AK18" s="123" t="s">
        <v>354</v>
      </c>
      <c r="AL18" s="125"/>
      <c r="AM18" s="125"/>
      <c r="AN18" s="125"/>
      <c r="AO18" s="124"/>
      <c r="AP18" s="131" t="s">
        <v>370</v>
      </c>
      <c r="AQ18" s="132"/>
      <c r="AR18" s="132"/>
      <c r="AS18" s="132"/>
      <c r="AT18" s="132"/>
      <c r="AU18" s="132"/>
      <c r="AV18" s="132"/>
      <c r="AW18" s="146"/>
      <c r="AX18" s="131" t="s">
        <v>371</v>
      </c>
      <c r="AY18" s="132"/>
      <c r="AZ18" s="132"/>
      <c r="BA18" s="132"/>
      <c r="BB18" s="132"/>
      <c r="BC18" s="132"/>
      <c r="BD18" s="132"/>
      <c r="BE18" s="146"/>
      <c r="BF18" s="131" t="s">
        <v>355</v>
      </c>
      <c r="BG18" s="132"/>
      <c r="BH18" s="132"/>
      <c r="BI18" s="132"/>
      <c r="BJ18" s="132"/>
      <c r="BK18" s="132"/>
      <c r="BL18" s="132"/>
      <c r="BM18" s="113"/>
      <c r="BN18" s="113"/>
    </row>
    <row r="19" spans="1:72" s="106" customFormat="1" ht="78" customHeight="1" x14ac:dyDescent="0.3">
      <c r="A19" s="127"/>
      <c r="B19" s="59" t="s">
        <v>335</v>
      </c>
      <c r="C19" s="18" t="s">
        <v>363</v>
      </c>
      <c r="D19" s="59" t="s">
        <v>336</v>
      </c>
      <c r="E19" s="67" t="s">
        <v>342</v>
      </c>
      <c r="F19" s="59" t="s">
        <v>337</v>
      </c>
      <c r="G19" s="18" t="s">
        <v>364</v>
      </c>
      <c r="H19" s="59" t="s">
        <v>338</v>
      </c>
      <c r="I19" s="67" t="s">
        <v>343</v>
      </c>
      <c r="J19" s="59" t="s">
        <v>339</v>
      </c>
      <c r="K19" s="18" t="s">
        <v>362</v>
      </c>
      <c r="L19" s="67" t="s">
        <v>294</v>
      </c>
      <c r="M19" s="59" t="s">
        <v>344</v>
      </c>
      <c r="N19" s="18" t="s">
        <v>345</v>
      </c>
      <c r="O19" s="67" t="s">
        <v>299</v>
      </c>
      <c r="P19" s="18" t="s">
        <v>71</v>
      </c>
      <c r="Q19" s="18" t="s">
        <v>72</v>
      </c>
      <c r="R19" s="18" t="s">
        <v>73</v>
      </c>
      <c r="S19" s="18" t="s">
        <v>74</v>
      </c>
      <c r="T19" s="37" t="s">
        <v>307</v>
      </c>
      <c r="U19" s="18" t="s">
        <v>308</v>
      </c>
      <c r="V19" s="37" t="s">
        <v>122</v>
      </c>
      <c r="W19" s="18" t="s">
        <v>309</v>
      </c>
      <c r="X19" s="37" t="s">
        <v>89</v>
      </c>
      <c r="Y19" s="18" t="s">
        <v>90</v>
      </c>
      <c r="Z19" s="37" t="s">
        <v>91</v>
      </c>
      <c r="AA19" s="18" t="s">
        <v>372</v>
      </c>
      <c r="AB19" s="17" t="s">
        <v>348</v>
      </c>
      <c r="AC19" s="67" t="s">
        <v>94</v>
      </c>
      <c r="AD19" s="18" t="s">
        <v>100</v>
      </c>
      <c r="AE19" s="18" t="s">
        <v>101</v>
      </c>
      <c r="AF19" s="18" t="s">
        <v>102</v>
      </c>
      <c r="AG19" s="18" t="s">
        <v>103</v>
      </c>
      <c r="AH19" s="18" t="s">
        <v>386</v>
      </c>
      <c r="AI19" s="18" t="s">
        <v>105</v>
      </c>
      <c r="AJ19" s="67" t="s">
        <v>106</v>
      </c>
      <c r="AK19" s="17" t="s">
        <v>112</v>
      </c>
      <c r="AL19" s="18" t="s">
        <v>113</v>
      </c>
      <c r="AM19" s="18" t="s">
        <v>114</v>
      </c>
      <c r="AN19" s="17" t="s">
        <v>115</v>
      </c>
      <c r="AO19" s="18" t="s">
        <v>94</v>
      </c>
      <c r="AP19" s="37" t="s">
        <v>122</v>
      </c>
      <c r="AQ19" s="18" t="s">
        <v>123</v>
      </c>
      <c r="AR19" s="17" t="s">
        <v>124</v>
      </c>
      <c r="AS19" s="18" t="s">
        <v>125</v>
      </c>
      <c r="AT19" s="17" t="s">
        <v>126</v>
      </c>
      <c r="AU19" s="18" t="s">
        <v>127</v>
      </c>
      <c r="AV19" s="17" t="s">
        <v>128</v>
      </c>
      <c r="AW19" s="18" t="s">
        <v>129</v>
      </c>
      <c r="AX19" s="37" t="s">
        <v>122</v>
      </c>
      <c r="AY19" s="18" t="s">
        <v>123</v>
      </c>
      <c r="AZ19" s="17" t="s">
        <v>124</v>
      </c>
      <c r="BA19" s="18" t="s">
        <v>125</v>
      </c>
      <c r="BB19" s="17" t="s">
        <v>126</v>
      </c>
      <c r="BC19" s="18" t="s">
        <v>127</v>
      </c>
      <c r="BD19" s="17" t="s">
        <v>128</v>
      </c>
      <c r="BE19" s="18" t="s">
        <v>129</v>
      </c>
      <c r="BF19" s="37" t="s">
        <v>59</v>
      </c>
      <c r="BG19" s="17" t="s">
        <v>137</v>
      </c>
      <c r="BH19" s="17" t="s">
        <v>138</v>
      </c>
      <c r="BI19" s="18" t="s">
        <v>139</v>
      </c>
      <c r="BJ19" s="18" t="s">
        <v>140</v>
      </c>
      <c r="BK19" s="18" t="s">
        <v>141</v>
      </c>
      <c r="BL19" s="18" t="s">
        <v>387</v>
      </c>
      <c r="BO19" s="112"/>
      <c r="BP19" s="112"/>
      <c r="BQ19" s="112"/>
      <c r="BR19" s="112"/>
      <c r="BS19" s="112"/>
    </row>
    <row r="20" spans="1:72" s="1" customFormat="1" x14ac:dyDescent="0.3">
      <c r="A20" s="35" t="s">
        <v>175</v>
      </c>
      <c r="B20" s="8">
        <f>+MPI_totale_IMPRESE_REG!D31</f>
        <v>566318</v>
      </c>
      <c r="C20" s="9">
        <f>+MPI_totale_IMPRESE_REG!G31</f>
        <v>11.5</v>
      </c>
      <c r="D20" s="8">
        <f>+MPI_totale_IMPRESE_REG!B31</f>
        <v>563023</v>
      </c>
      <c r="E20" s="11">
        <f>+MPI_totale_IMPRESE_REG!I31</f>
        <v>99.4</v>
      </c>
      <c r="F20" s="8">
        <f>+MPI_totale_ADDETTI_REG!D31</f>
        <v>1880324.7400000016</v>
      </c>
      <c r="G20" s="9">
        <f>+MPI_totale_ADDETTI_REG!G31</f>
        <v>10.7</v>
      </c>
      <c r="H20" s="8">
        <f>+MPI_totale_ADDETTI_REG!B31</f>
        <v>1454060.0999999971</v>
      </c>
      <c r="I20" s="11">
        <f>+MPI_totale_ADDETTI_REG!I31</f>
        <v>77.3</v>
      </c>
      <c r="J20" s="8">
        <f>+Artigianato_IMPRESE_REG!B31</f>
        <v>170807</v>
      </c>
      <c r="K20" s="9">
        <f>+Artigianato_IMPRESE_REG!D31</f>
        <v>24.4</v>
      </c>
      <c r="L20" s="11">
        <f>+Artigianato_IMPRESE_REG!F31</f>
        <v>13.5</v>
      </c>
      <c r="M20" s="8">
        <f>+Artigianato_ADDETTI_REG!B31</f>
        <v>364914.95999999938</v>
      </c>
      <c r="N20" s="9">
        <f>+Artigianato_ADDETTI_REG!D31</f>
        <v>21.1</v>
      </c>
      <c r="O20" s="11">
        <f>+Artigianato_ADDETTI_REG!F31</f>
        <v>14</v>
      </c>
      <c r="P20" s="9">
        <f>+TotaleimpreseCOMPSETTORIALE_REG!B31</f>
        <v>9.1999999999999993</v>
      </c>
      <c r="Q20" s="9">
        <f>+TotaleimpreseCOMPSETTORIALE_REG!D31</f>
        <v>15.2</v>
      </c>
      <c r="R20" s="9">
        <f>+TotaleimpreseCOMPSETTORIALE_REG!F31</f>
        <v>52.7</v>
      </c>
      <c r="S20" s="11">
        <f>+TotaleimpreseCOMPSETTORIALE_REG!H31</f>
        <v>22.8</v>
      </c>
      <c r="T20" s="8">
        <f>+'Comuni&amp;popolazione_REG'!B31</f>
        <v>2487</v>
      </c>
      <c r="U20" s="11">
        <f>+'Comuni&amp;popolazione_REG'!D31</f>
        <v>31.5</v>
      </c>
      <c r="V20" s="25">
        <f>+'Comuni&amp;popolazione_REG'!P31</f>
        <v>7136687</v>
      </c>
      <c r="W20" s="11">
        <f>+'Comuni&amp;popolazione_REG'!R31</f>
        <v>12.1</v>
      </c>
      <c r="X20" s="8">
        <f>+Fatturato_valoreaggiunto_REG!B31</f>
        <v>313746.68599999999</v>
      </c>
      <c r="Y20" s="11">
        <f>+Fatturato_valoreaggiunto_REG!C31</f>
        <v>8.9040014694223792</v>
      </c>
      <c r="Z20" s="8">
        <f>+Fatturato_valoreaggiunto_REG!D31</f>
        <v>89964.672000000006</v>
      </c>
      <c r="AA20" s="9">
        <f>+Fatturato_valoreaggiunto_REG!E31</f>
        <v>10.015711225266429</v>
      </c>
      <c r="AB20" s="8">
        <f>+Fatturato_valoreaggiunto_REG!F31</f>
        <v>49130.551270113894</v>
      </c>
      <c r="AC20" s="11">
        <f>+Fatturato_valoreaggiunto_REG!H31</f>
        <v>-7.4</v>
      </c>
      <c r="AD20" s="9">
        <f>+Accessoinfrastrutture_REG!B31</f>
        <v>34.200000000000003</v>
      </c>
      <c r="AE20" s="9">
        <f>+Accessoinfrastrutture_REG!C31</f>
        <v>27.8</v>
      </c>
      <c r="AF20" s="9">
        <f>+Accessoinfrastrutture_REG!D31</f>
        <v>64.400000000000006</v>
      </c>
      <c r="AG20" s="9">
        <f>+Accessoinfrastrutture_REG!E31</f>
        <v>97.8</v>
      </c>
      <c r="AH20" s="9">
        <f>+Accessoinfrastrutture_REG!F31</f>
        <v>35.799999999999997</v>
      </c>
      <c r="AI20" s="9">
        <f>+Accessoinfrastrutture_REG!H31</f>
        <v>13.799999999999997</v>
      </c>
      <c r="AJ20" s="9">
        <f>+Accessoinfrastrutture_REG!I31</f>
        <v>62.72727272727272</v>
      </c>
      <c r="AK20" s="25">
        <f>+Prestiti_totaleclientela_REG!B31</f>
        <v>110415.00832064424</v>
      </c>
      <c r="AL20" s="9">
        <f>+Prestiti_totaleclientela_REG!D31</f>
        <v>7.7</v>
      </c>
      <c r="AM20" s="9">
        <f>+Prestiti_totaleclientela_REG!E31</f>
        <v>-3.4</v>
      </c>
      <c r="AN20" s="8">
        <f>+Prestiti_totaleclientela_REG!G31</f>
        <v>15471</v>
      </c>
      <c r="AO20" s="9">
        <f>+Prestiti_totaleclientela_REG!I31</f>
        <v>-39.200000000000003</v>
      </c>
      <c r="AP20" s="25">
        <f>+Rischiofranealluvioni_REG!B32</f>
        <v>2055166</v>
      </c>
      <c r="AQ20" s="9">
        <f>+Rischiofranealluvioni_REG!C32</f>
        <v>27.5</v>
      </c>
      <c r="AR20" s="8">
        <f>+Rischiofranealluvioni_REG!D32</f>
        <v>151481</v>
      </c>
      <c r="AS20" s="9">
        <f>+Rischiofranealluvioni_REG!E32</f>
        <v>26.4</v>
      </c>
      <c r="AT20" s="8">
        <f>+Rischiofranealluvioni_REG!F32</f>
        <v>766755</v>
      </c>
      <c r="AU20" s="9">
        <f>+Rischiofranealluvioni_REG!G32</f>
        <v>26.5</v>
      </c>
      <c r="AV20" s="8">
        <f>+Rischiofranealluvioni_REG!H32</f>
        <v>14919</v>
      </c>
      <c r="AW20" s="9">
        <f>+Rischiofranealluvioni_REG!I32</f>
        <v>34.200000000000003</v>
      </c>
      <c r="AX20" s="25">
        <f>+Rischiofranealluvioni_REG!J32</f>
        <v>281859</v>
      </c>
      <c r="AY20" s="9">
        <f>+Rischiofranealluvioni_REG!K32</f>
        <v>3.8</v>
      </c>
      <c r="AZ20" s="8">
        <f>+Rischiofranealluvioni_REG!L32</f>
        <v>29422</v>
      </c>
      <c r="BA20" s="9">
        <f>+Rischiofranealluvioni_REG!M32</f>
        <v>5.0999999999999996</v>
      </c>
      <c r="BB20" s="8">
        <f>+Rischiofranealluvioni_REG!N32</f>
        <v>92624</v>
      </c>
      <c r="BC20" s="9">
        <f>+Rischiofranealluvioni_REG!O32</f>
        <v>3.2</v>
      </c>
      <c r="BD20" s="8">
        <f>+Rischiofranealluvioni_REG!P32</f>
        <v>2917</v>
      </c>
      <c r="BE20" s="9">
        <f>+Rischiofranealluvioni_REG!Q32</f>
        <v>6.7</v>
      </c>
      <c r="BF20" s="25">
        <f>+Presenzeturistiche_REG!F31</f>
        <v>89709127</v>
      </c>
      <c r="BG20" s="8">
        <f>+Presenzeturistiche_REG!B31</f>
        <v>41904330</v>
      </c>
      <c r="BH20" s="8">
        <f>+Presenzeturistiche_REG!C31</f>
        <v>47804797</v>
      </c>
      <c r="BI20" s="9">
        <f>+Presenzeturistiche_REG!D31</f>
        <v>53.3</v>
      </c>
      <c r="BJ20" s="9">
        <f>+Presenzeturistiche_REG!H31</f>
        <v>21.8</v>
      </c>
      <c r="BK20" s="9">
        <f>+Presenzeturistiche_REG!J31</f>
        <v>17</v>
      </c>
      <c r="BL20" s="9">
        <f>+Presenzeturistiche_REG!Z31</f>
        <v>7</v>
      </c>
    </row>
    <row r="21" spans="1:72" x14ac:dyDescent="0.3">
      <c r="A21" s="34" t="s">
        <v>163</v>
      </c>
      <c r="B21" s="7">
        <f>+MPI_totale_IMPRESE_REG!D5</f>
        <v>27949</v>
      </c>
      <c r="C21" s="3">
        <f>+MPI_totale_IMPRESE_REG!G5</f>
        <v>25.6</v>
      </c>
      <c r="D21" s="7">
        <f>+MPI_totale_IMPRESE_REG!B5</f>
        <v>27806</v>
      </c>
      <c r="E21" s="10">
        <f>+MPI_totale_IMPRESE_REG!I5</f>
        <v>99.5</v>
      </c>
      <c r="F21" s="7">
        <f>+MPI_totale_ADDETTI_REG!D5</f>
        <v>82237.399999999965</v>
      </c>
      <c r="G21" s="3">
        <f>+MPI_totale_ADDETTI_REG!G5</f>
        <v>22.9</v>
      </c>
      <c r="H21" s="7">
        <f>+MPI_totale_ADDETTI_REG!B5</f>
        <v>64975.020000000004</v>
      </c>
      <c r="I21" s="10">
        <f>+MPI_totale_ADDETTI_REG!I5</f>
        <v>79</v>
      </c>
      <c r="J21" s="7">
        <f>+Artigianato_IMPRESE_REG!B5</f>
        <v>7517</v>
      </c>
      <c r="K21" s="3">
        <f>+Artigianato_IMPRESE_REG!D5</f>
        <v>21.1</v>
      </c>
      <c r="L21" s="10">
        <f>+Artigianato_IMPRESE_REG!F5</f>
        <v>27.4</v>
      </c>
      <c r="M21" s="7">
        <f>+Artigianato_ADDETTI_REG!B5</f>
        <v>13844.880000000006</v>
      </c>
      <c r="N21" s="3">
        <f>+Artigianato_ADDETTI_REG!D5</f>
        <v>20.7</v>
      </c>
      <c r="O21" s="10">
        <f>+Artigianato_ADDETTI_REG!F5</f>
        <v>25.2</v>
      </c>
      <c r="P21" s="3">
        <f>+TotaleimpreseCOMPSETTORIALE_REG!B5</f>
        <v>8.1999999999999993</v>
      </c>
      <c r="Q21" s="3">
        <f>+TotaleimpreseCOMPSETTORIALE_REG!D5</f>
        <v>16.600000000000001</v>
      </c>
      <c r="R21" s="3">
        <f>+TotaleimpreseCOMPSETTORIALE_REG!F5</f>
        <v>52.7</v>
      </c>
      <c r="S21" s="10">
        <f>+TotaleimpreseCOMPSETTORIALE_REG!H5</f>
        <v>22.5</v>
      </c>
      <c r="T21" s="7">
        <f>+'Comuni&amp;popolazione_REG'!B5</f>
        <v>166</v>
      </c>
      <c r="U21" s="10">
        <f>+'Comuni&amp;popolazione_REG'!D5</f>
        <v>54.4</v>
      </c>
      <c r="V21" s="60">
        <f>+'Comuni&amp;popolazione_REG'!P5</f>
        <v>346142</v>
      </c>
      <c r="W21" s="10">
        <f>+'Comuni&amp;popolazione_REG'!R5</f>
        <v>27.2</v>
      </c>
      <c r="X21" s="7">
        <f>+Fatturato_valoreaggiunto_REG!B5</f>
        <v>10906.841</v>
      </c>
      <c r="Y21" s="10">
        <f>+Fatturato_valoreaggiunto_REG!C5</f>
        <v>20.165083948577344</v>
      </c>
      <c r="Z21" s="7">
        <f>+Fatturato_valoreaggiunto_REG!D5</f>
        <v>3211.9169999999999</v>
      </c>
      <c r="AA21" s="3">
        <f>+Fatturato_valoreaggiunto_REG!E5</f>
        <v>21.848908985446357</v>
      </c>
      <c r="AB21" s="7">
        <f>+Fatturato_valoreaggiunto_REG!F5</f>
        <v>40054.334135604637</v>
      </c>
      <c r="AC21" s="10">
        <f>+Fatturato_valoreaggiunto_REG!H5</f>
        <v>-5.5</v>
      </c>
      <c r="AD21" s="3">
        <f>+Accessoinfrastrutture_REG!B5</f>
        <v>57.8</v>
      </c>
      <c r="AE21" s="3">
        <f>+Accessoinfrastrutture_REG!C5</f>
        <v>14.7</v>
      </c>
      <c r="AF21" s="3">
        <f>+Accessoinfrastrutture_REG!D5</f>
        <v>65.599999999999994</v>
      </c>
      <c r="AG21" s="3">
        <f>+Accessoinfrastrutture_REG!E5</f>
        <v>105.3</v>
      </c>
      <c r="AH21" s="3">
        <f>+Accessoinfrastrutture_REG!F5</f>
        <v>31.4</v>
      </c>
      <c r="AI21" s="3">
        <f>+Accessoinfrastrutture_REG!H5</f>
        <v>14.2</v>
      </c>
      <c r="AJ21" s="3">
        <f>+Accessoinfrastrutture_REG!I5</f>
        <v>82.558139534883708</v>
      </c>
      <c r="AK21" s="60">
        <f>+Prestiti_totaleclientela_REG!B5</f>
        <v>4196.3905743613468</v>
      </c>
      <c r="AL21" s="3">
        <f>+Prestiti_totaleclientela_REG!D5</f>
        <v>27.7</v>
      </c>
      <c r="AM21" s="3">
        <f>+Prestiti_totaleclientela_REG!E5</f>
        <v>-5.0999999999999996</v>
      </c>
      <c r="AN21" s="7">
        <f>+Prestiti_totaleclientela_REG!G5</f>
        <v>12123</v>
      </c>
      <c r="AO21" s="3">
        <f>+Prestiti_totaleclientela_REG!I5</f>
        <v>2.5</v>
      </c>
      <c r="AP21" s="60">
        <f>+Rischiofranealluvioni_REG!B6</f>
        <v>42800</v>
      </c>
      <c r="AQ21" s="3">
        <f>+Rischiofranealluvioni_REG!C6</f>
        <v>11.7</v>
      </c>
      <c r="AR21" s="7">
        <f>+Rischiofranealluvioni_REG!D6</f>
        <v>2570</v>
      </c>
      <c r="AS21" s="3">
        <f>+Rischiofranealluvioni_REG!E6</f>
        <v>9.1</v>
      </c>
      <c r="AT21" s="7">
        <f>+Rischiofranealluvioni_REG!F6</f>
        <v>29594</v>
      </c>
      <c r="AU21" s="3">
        <f>+Rischiofranealluvioni_REG!G6</f>
        <v>14.9</v>
      </c>
      <c r="AV21" s="7">
        <f>+Rischiofranealluvioni_REG!H6</f>
        <v>353</v>
      </c>
      <c r="AW21" s="3">
        <f>+Rischiofranealluvioni_REG!I6</f>
        <v>13.5</v>
      </c>
      <c r="AX21" s="60">
        <f>+Rischiofranealluvioni_REG!J6</f>
        <v>6497</v>
      </c>
      <c r="AY21" s="3">
        <f>+Rischiofranealluvioni_REG!K6</f>
        <v>1.8</v>
      </c>
      <c r="AZ21" s="7">
        <f>+Rischiofranealluvioni_REG!L6</f>
        <v>624</v>
      </c>
      <c r="BA21" s="3">
        <f>+Rischiofranealluvioni_REG!M6</f>
        <v>2.2000000000000002</v>
      </c>
      <c r="BB21" s="7">
        <f>+Rischiofranealluvioni_REG!N6</f>
        <v>3008</v>
      </c>
      <c r="BC21" s="3">
        <f>+Rischiofranealluvioni_REG!O6</f>
        <v>1.5</v>
      </c>
      <c r="BD21" s="7">
        <f>+Rischiofranealluvioni_REG!P6</f>
        <v>34</v>
      </c>
      <c r="BE21" s="3">
        <f>+Rischiofranealluvioni_REG!Q6</f>
        <v>1.3</v>
      </c>
      <c r="BF21" s="60">
        <f>+Presenzeturistiche_REG!F5</f>
        <v>1078356</v>
      </c>
      <c r="BG21" s="7">
        <f>+Presenzeturistiche_REG!B5</f>
        <v>985664</v>
      </c>
      <c r="BH21" s="7">
        <f>+Presenzeturistiche_REG!C5</f>
        <v>92692</v>
      </c>
      <c r="BI21" s="3">
        <f>+Presenzeturistiche_REG!D5</f>
        <v>8.6</v>
      </c>
      <c r="BJ21" s="3">
        <f>+Presenzeturistiche_REG!H5</f>
        <v>16.899999999999999</v>
      </c>
      <c r="BK21" s="3">
        <f>+Presenzeturistiche_REG!J5</f>
        <v>4.5</v>
      </c>
      <c r="BL21" s="3">
        <f>+Presenzeturistiche_REG!Z5</f>
        <v>5</v>
      </c>
      <c r="BO21" s="7"/>
      <c r="BP21" s="7"/>
      <c r="BQ21" s="7"/>
      <c r="BR21" s="7"/>
      <c r="BS21" s="7"/>
      <c r="BT21" s="7"/>
    </row>
    <row r="22" spans="1:72" x14ac:dyDescent="0.3">
      <c r="A22" s="34" t="s">
        <v>166</v>
      </c>
      <c r="B22" s="7">
        <f>+MPI_totale_IMPRESE_REG!D6</f>
        <v>19141</v>
      </c>
      <c r="C22" s="3">
        <f>+MPI_totale_IMPRESE_REG!G6</f>
        <v>48.5</v>
      </c>
      <c r="D22" s="7">
        <f>+MPI_totale_IMPRESE_REG!B6</f>
        <v>19050</v>
      </c>
      <c r="E22" s="10">
        <f>+MPI_totale_IMPRESE_REG!I6</f>
        <v>99.5</v>
      </c>
      <c r="F22" s="7">
        <f>+MPI_totale_ADDETTI_REG!D6</f>
        <v>56131.28</v>
      </c>
      <c r="G22" s="3">
        <f>+MPI_totale_ADDETTI_REG!G6</f>
        <v>44.9</v>
      </c>
      <c r="H22" s="7">
        <f>+MPI_totale_ADDETTI_REG!B6</f>
        <v>44555.87</v>
      </c>
      <c r="I22" s="10">
        <f>+MPI_totale_ADDETTI_REG!I6</f>
        <v>79.400000000000006</v>
      </c>
      <c r="J22" s="7">
        <f>+Artigianato_IMPRESE_REG!B6</f>
        <v>4681</v>
      </c>
      <c r="K22" s="3">
        <f>+Artigianato_IMPRESE_REG!D6</f>
        <v>18.2</v>
      </c>
      <c r="L22" s="10">
        <f>+Artigianato_IMPRESE_REG!F6</f>
        <v>48</v>
      </c>
      <c r="M22" s="7">
        <f>+Artigianato_ADDETTI_REG!B6</f>
        <v>8807.2999999999975</v>
      </c>
      <c r="N22" s="3">
        <f>+Artigianato_ADDETTI_REG!D6</f>
        <v>17.7</v>
      </c>
      <c r="O22" s="10">
        <f>+Artigianato_ADDETTI_REG!F6</f>
        <v>46.8</v>
      </c>
      <c r="P22" s="3">
        <f>+TotaleimpreseCOMPSETTORIALE_REG!B6</f>
        <v>8.6999999999999993</v>
      </c>
      <c r="Q22" s="3">
        <f>+TotaleimpreseCOMPSETTORIALE_REG!D6</f>
        <v>12.9</v>
      </c>
      <c r="R22" s="3">
        <f>+TotaleimpreseCOMPSETTORIALE_REG!F6</f>
        <v>50.5</v>
      </c>
      <c r="S22" s="10">
        <f>+TotaleimpreseCOMPSETTORIALE_REG!H6</f>
        <v>28</v>
      </c>
      <c r="T22" s="7">
        <f>+'Comuni&amp;popolazione_REG'!B6</f>
        <v>78</v>
      </c>
      <c r="U22" s="10">
        <f>+'Comuni&amp;popolazione_REG'!D6</f>
        <v>59.5</v>
      </c>
      <c r="V22" s="60">
        <f>+'Comuni&amp;popolazione_REG'!P6</f>
        <v>241413</v>
      </c>
      <c r="W22" s="10">
        <f>+'Comuni&amp;popolazione_REG'!R6</f>
        <v>44.9</v>
      </c>
      <c r="X22" s="7">
        <f>+Fatturato_valoreaggiunto_REG!B6</f>
        <v>10713.22</v>
      </c>
      <c r="Y22" s="10">
        <f>+Fatturato_valoreaggiunto_REG!C6</f>
        <v>46.160219075787374</v>
      </c>
      <c r="Z22" s="7">
        <f>+Fatturato_valoreaggiunto_REG!D6</f>
        <v>2770.38</v>
      </c>
      <c r="AA22" s="3">
        <f>+Fatturato_valoreaggiunto_REG!E6</f>
        <v>50.796534427992121</v>
      </c>
      <c r="AB22" s="7">
        <f>+Fatturato_valoreaggiunto_REG!F6</f>
        <v>50520.269161332675</v>
      </c>
      <c r="AC22" s="10">
        <f>+Fatturato_valoreaggiunto_REG!H6</f>
        <v>27.1</v>
      </c>
      <c r="AD22" s="3">
        <f>+Accessoinfrastrutture_REG!B6</f>
        <v>26.3</v>
      </c>
      <c r="AE22" s="3">
        <f>+Accessoinfrastrutture_REG!C6</f>
        <v>33.6</v>
      </c>
      <c r="AF22" s="3">
        <f>+Accessoinfrastrutture_REG!D6</f>
        <v>106.4</v>
      </c>
      <c r="AG22" s="3">
        <f>+Accessoinfrastrutture_REG!E6</f>
        <v>82.6</v>
      </c>
      <c r="AH22" s="3">
        <f>+Accessoinfrastrutture_REG!F6</f>
        <v>45.1</v>
      </c>
      <c r="AI22" s="3">
        <f>+Accessoinfrastrutture_REG!H6</f>
        <v>2</v>
      </c>
      <c r="AJ22" s="3">
        <f>+Accessoinfrastrutture_REG!I6</f>
        <v>4.6403712296983812</v>
      </c>
      <c r="AK22" s="60">
        <f>+Prestiti_totaleclientela_REG!B6</f>
        <v>1517.0675658064515</v>
      </c>
      <c r="AL22" s="3">
        <f>+Prestiti_totaleclientela_REG!D6</f>
        <v>38.1</v>
      </c>
      <c r="AM22" s="3">
        <f>+Prestiti_totaleclientela_REG!E6</f>
        <v>-1.2</v>
      </c>
      <c r="AN22" s="7">
        <f>+Prestiti_totaleclientela_REG!G6</f>
        <v>6284</v>
      </c>
      <c r="AO22" s="3">
        <f>+Prestiti_totaleclientela_REG!I6</f>
        <v>-24.4</v>
      </c>
      <c r="AP22" s="60">
        <f>+Rischiofranealluvioni_REG!B7</f>
        <v>79259</v>
      </c>
      <c r="AQ22" s="3">
        <f>+Rischiofranealluvioni_REG!C7</f>
        <v>30.1</v>
      </c>
      <c r="AR22" s="7">
        <f>+Rischiofranealluvioni_REG!D7</f>
        <v>4940</v>
      </c>
      <c r="AS22" s="3">
        <f>+Rischiofranealluvioni_REG!E7</f>
        <v>26.9</v>
      </c>
      <c r="AT22" s="7">
        <f>+Rischiofranealluvioni_REG!F7</f>
        <v>29988</v>
      </c>
      <c r="AU22" s="3">
        <f>+Rischiofranealluvioni_REG!G7</f>
        <v>30.2</v>
      </c>
      <c r="AV22" s="7">
        <f>+Rischiofranealluvioni_REG!H7</f>
        <v>297</v>
      </c>
      <c r="AW22" s="3">
        <f>+Rischiofranealluvioni_REG!I7</f>
        <v>35.5</v>
      </c>
      <c r="AX22" s="60">
        <f>+Rischiofranealluvioni_REG!J7</f>
        <v>944</v>
      </c>
      <c r="AY22" s="3">
        <f>+Rischiofranealluvioni_REG!K7</f>
        <v>0.4</v>
      </c>
      <c r="AZ22" s="7">
        <f>+Rischiofranealluvioni_REG!L7</f>
        <v>95</v>
      </c>
      <c r="BA22" s="3">
        <f>+Rischiofranealluvioni_REG!M7</f>
        <v>0.5</v>
      </c>
      <c r="BB22" s="7">
        <f>+Rischiofranealluvioni_REG!N7</f>
        <v>504</v>
      </c>
      <c r="BC22" s="3">
        <f>+Rischiofranealluvioni_REG!O7</f>
        <v>0.5</v>
      </c>
      <c r="BD22" s="7">
        <f>+Rischiofranealluvioni_REG!P7</f>
        <v>4</v>
      </c>
      <c r="BE22" s="3">
        <f>+Rischiofranealluvioni_REG!Q7</f>
        <v>0.5</v>
      </c>
      <c r="BF22" s="60">
        <f>+Presenzeturistiche_REG!F6</f>
        <v>438719</v>
      </c>
      <c r="BG22" s="7">
        <f>+Presenzeturistiche_REG!B6</f>
        <v>395880</v>
      </c>
      <c r="BH22" s="7">
        <f>+Presenzeturistiche_REG!C6</f>
        <v>42839</v>
      </c>
      <c r="BI22" s="3">
        <f>+Presenzeturistiche_REG!D6</f>
        <v>9.8000000000000007</v>
      </c>
      <c r="BJ22" s="3">
        <f>+Presenzeturistiche_REG!H6</f>
        <v>19.8</v>
      </c>
      <c r="BK22" s="3">
        <f>+Presenzeturistiche_REG!J6</f>
        <v>2.7</v>
      </c>
      <c r="BL22" s="3">
        <f>+Presenzeturistiche_REG!Z6</f>
        <v>4.0999999999999996</v>
      </c>
    </row>
    <row r="23" spans="1:72" x14ac:dyDescent="0.3">
      <c r="A23" s="34" t="s">
        <v>167</v>
      </c>
      <c r="B23" s="7">
        <f>+MPI_totale_IMPRESE_REG!D7</f>
        <v>23704</v>
      </c>
      <c r="C23" s="3">
        <f>+MPI_totale_IMPRESE_REG!G7</f>
        <v>19.7</v>
      </c>
      <c r="D23" s="7">
        <f>+MPI_totale_IMPRESE_REG!B7</f>
        <v>23660</v>
      </c>
      <c r="E23" s="10">
        <f>+MPI_totale_IMPRESE_REG!I7</f>
        <v>99.8</v>
      </c>
      <c r="F23" s="7">
        <f>+MPI_totale_ADDETTI_REG!D7</f>
        <v>50334.249999999978</v>
      </c>
      <c r="G23" s="3">
        <f>+MPI_totale_ADDETTI_REG!G7</f>
        <v>16.399999999999999</v>
      </c>
      <c r="H23" s="7">
        <f>+MPI_totale_ADDETTI_REG!B7</f>
        <v>46667.309999999961</v>
      </c>
      <c r="I23" s="10">
        <f>+MPI_totale_ADDETTI_REG!I7</f>
        <v>92.7</v>
      </c>
      <c r="J23" s="7">
        <f>+Artigianato_IMPRESE_REG!B7</f>
        <v>7317</v>
      </c>
      <c r="K23" s="3">
        <f>+Artigianato_IMPRESE_REG!D7</f>
        <v>19.899999999999999</v>
      </c>
      <c r="L23" s="10">
        <f>+Artigianato_IMPRESE_REG!F7</f>
        <v>22.6</v>
      </c>
      <c r="M23" s="7">
        <f>+Artigianato_ADDETTI_REG!B7</f>
        <v>10867.299999999996</v>
      </c>
      <c r="N23" s="3">
        <f>+Artigianato_ADDETTI_REG!D7</f>
        <v>23.1</v>
      </c>
      <c r="O23" s="10">
        <f>+Artigianato_ADDETTI_REG!F7</f>
        <v>21.3</v>
      </c>
      <c r="P23" s="3">
        <f>+TotaleimpreseCOMPSETTORIALE_REG!B7</f>
        <v>8</v>
      </c>
      <c r="Q23" s="3">
        <f>+TotaleimpreseCOMPSETTORIALE_REG!D7</f>
        <v>13.6</v>
      </c>
      <c r="R23" s="3">
        <f>+TotaleimpreseCOMPSETTORIALE_REG!F7</f>
        <v>51.8</v>
      </c>
      <c r="S23" s="10">
        <f>+TotaleimpreseCOMPSETTORIALE_REG!H7</f>
        <v>26.6</v>
      </c>
      <c r="T23" s="7">
        <f>+'Comuni&amp;popolazione_REG'!B7</f>
        <v>151</v>
      </c>
      <c r="U23" s="10">
        <f>+'Comuni&amp;popolazione_REG'!D7</f>
        <v>37.4</v>
      </c>
      <c r="V23" s="60">
        <f>+'Comuni&amp;popolazione_REG'!P7</f>
        <v>412742</v>
      </c>
      <c r="W23" s="10">
        <f>+'Comuni&amp;popolazione_REG'!R7</f>
        <v>22.4</v>
      </c>
      <c r="X23" s="7">
        <f>+Fatturato_valoreaggiunto_REG!B7</f>
        <v>4842.0720000000001</v>
      </c>
      <c r="Y23" s="10">
        <f>+Fatturato_valoreaggiunto_REG!C7</f>
        <v>14.403582744229016</v>
      </c>
      <c r="Z23" s="7">
        <f>+Fatturato_valoreaggiunto_REG!D7</f>
        <v>1363.884</v>
      </c>
      <c r="AA23" s="3">
        <f>+Fatturato_valoreaggiunto_REG!E7</f>
        <v>14.012590828883392</v>
      </c>
      <c r="AB23" s="7">
        <f>+Fatturato_valoreaggiunto_REG!F7</f>
        <v>27585.534565753813</v>
      </c>
      <c r="AC23" s="10">
        <f>+Fatturato_valoreaggiunto_REG!H7</f>
        <v>-18.100000000000001</v>
      </c>
      <c r="AD23" s="3">
        <f>+Accessoinfrastrutture_REG!B7</f>
        <v>30.3</v>
      </c>
      <c r="AE23" s="3">
        <f>+Accessoinfrastrutture_REG!C7</f>
        <v>34</v>
      </c>
      <c r="AF23" s="3">
        <f>+Accessoinfrastrutture_REG!D7</f>
        <v>64.3</v>
      </c>
      <c r="AG23" s="3">
        <f>+Accessoinfrastrutture_REG!E7</f>
        <v>106.3</v>
      </c>
      <c r="AH23" s="3">
        <f>+Accessoinfrastrutture_REG!F7</f>
        <v>39.299999999999997</v>
      </c>
      <c r="AI23" s="3">
        <f>+Accessoinfrastrutture_REG!H7</f>
        <v>11.099999999999998</v>
      </c>
      <c r="AJ23" s="3">
        <f>+Accessoinfrastrutture_REG!I7</f>
        <v>39.361702127659569</v>
      </c>
      <c r="AK23" s="60">
        <f>+Prestiti_totaleclientela_REG!B7</f>
        <v>1064.3482482292861</v>
      </c>
      <c r="AL23" s="3">
        <f>+Prestiti_totaleclientela_REG!D7</f>
        <v>11.1</v>
      </c>
      <c r="AM23" s="3">
        <f>+Prestiti_totaleclientela_REG!E7</f>
        <v>-4.5999999999999996</v>
      </c>
      <c r="AN23" s="7">
        <f>+Prestiti_totaleclientela_REG!G7</f>
        <v>2579</v>
      </c>
      <c r="AO23" s="3">
        <f>+Prestiti_totaleclientela_REG!I7</f>
        <v>-56.8</v>
      </c>
      <c r="AP23" s="60">
        <f>+Rischiofranealluvioni_REG!B8</f>
        <v>58051</v>
      </c>
      <c r="AQ23" s="3">
        <f>+Rischiofranealluvioni_REG!C8</f>
        <v>12.8</v>
      </c>
      <c r="AR23" s="7">
        <f>+Rischiofranealluvioni_REG!D8</f>
        <v>2424</v>
      </c>
      <c r="AS23" s="3">
        <f>+Rischiofranealluvioni_REG!E8</f>
        <v>10.199999999999999</v>
      </c>
      <c r="AT23" s="7">
        <f>+Rischiofranealluvioni_REG!F8</f>
        <v>29296</v>
      </c>
      <c r="AU23" s="3">
        <f>+Rischiofranealluvioni_REG!G8</f>
        <v>13.6</v>
      </c>
      <c r="AV23" s="7">
        <f>+Rischiofranealluvioni_REG!H8</f>
        <v>241</v>
      </c>
      <c r="AW23" s="3">
        <f>+Rischiofranealluvioni_REG!I8</f>
        <v>17.5</v>
      </c>
      <c r="AX23" s="60">
        <f>+Rischiofranealluvioni_REG!J8</f>
        <v>46917</v>
      </c>
      <c r="AY23" s="3">
        <f>+Rischiofranealluvioni_REG!K8</f>
        <v>10.3</v>
      </c>
      <c r="AZ23" s="7">
        <f>+Rischiofranealluvioni_REG!L8</f>
        <v>2895</v>
      </c>
      <c r="BA23" s="3">
        <f>+Rischiofranealluvioni_REG!M8</f>
        <v>12.2</v>
      </c>
      <c r="BB23" s="7">
        <f>+Rischiofranealluvioni_REG!N8</f>
        <v>21593</v>
      </c>
      <c r="BC23" s="3">
        <f>+Rischiofranealluvioni_REG!O8</f>
        <v>10</v>
      </c>
      <c r="BD23" s="7">
        <f>+Rischiofranealluvioni_REG!P8</f>
        <v>316</v>
      </c>
      <c r="BE23" s="3">
        <f>+Rischiofranealluvioni_REG!Q8</f>
        <v>22.9</v>
      </c>
      <c r="BF23" s="60">
        <f>+Presenzeturistiche_REG!F7</f>
        <v>1260690</v>
      </c>
      <c r="BG23" s="7">
        <f>+Presenzeturistiche_REG!B7</f>
        <v>1192545</v>
      </c>
      <c r="BH23" s="7">
        <f>+Presenzeturistiche_REG!C7</f>
        <v>68145</v>
      </c>
      <c r="BI23" s="3">
        <f>+Presenzeturistiche_REG!D7</f>
        <v>5.4</v>
      </c>
      <c r="BJ23" s="3">
        <f>+Presenzeturistiche_REG!H7</f>
        <v>17.399999999999999</v>
      </c>
      <c r="BK23" s="3">
        <f>+Presenzeturistiche_REG!J7</f>
        <v>6.3</v>
      </c>
      <c r="BL23" s="3">
        <f>+Presenzeturistiche_REG!Z7</f>
        <v>3.9</v>
      </c>
    </row>
    <row r="24" spans="1:72" x14ac:dyDescent="0.3">
      <c r="A24" s="34" t="s">
        <v>162</v>
      </c>
      <c r="B24" s="7">
        <f>+MPI_totale_IMPRESE_REG!D8</f>
        <v>23971</v>
      </c>
      <c r="C24" s="3">
        <f>+MPI_totale_IMPRESE_REG!G8</f>
        <v>6</v>
      </c>
      <c r="D24" s="7">
        <f>+MPI_totale_IMPRESE_REG!B8</f>
        <v>23901</v>
      </c>
      <c r="E24" s="10">
        <f>+MPI_totale_IMPRESE_REG!I8</f>
        <v>99.7</v>
      </c>
      <c r="F24" s="7">
        <f>+MPI_totale_ADDETTI_REG!D8</f>
        <v>61167.830000000024</v>
      </c>
      <c r="G24" s="3">
        <f>+MPI_totale_ADDETTI_REG!G8</f>
        <v>5.0999999999999996</v>
      </c>
      <c r="H24" s="7">
        <f>+MPI_totale_ADDETTI_REG!B8</f>
        <v>53119.790000000023</v>
      </c>
      <c r="I24" s="10">
        <f>+MPI_totale_ADDETTI_REG!I8</f>
        <v>86.8</v>
      </c>
      <c r="J24" s="7">
        <f>+Artigianato_IMPRESE_REG!B8</f>
        <v>6132</v>
      </c>
      <c r="K24" s="3">
        <f>+Artigianato_IMPRESE_REG!D8</f>
        <v>15.1</v>
      </c>
      <c r="L24" s="10">
        <f>+Artigianato_IMPRESE_REG!F8</f>
        <v>8.6</v>
      </c>
      <c r="M24" s="7">
        <f>+Artigianato_ADDETTI_REG!B8</f>
        <v>9765.0800000000017</v>
      </c>
      <c r="N24" s="3">
        <f>+Artigianato_ADDETTI_REG!D8</f>
        <v>17.7</v>
      </c>
      <c r="O24" s="10">
        <f>+Artigianato_ADDETTI_REG!F8</f>
        <v>9.6</v>
      </c>
      <c r="P24" s="3">
        <f>+TotaleimpreseCOMPSETTORIALE_REG!B8</f>
        <v>8.6999999999999993</v>
      </c>
      <c r="Q24" s="3">
        <f>+TotaleimpreseCOMPSETTORIALE_REG!D8</f>
        <v>11</v>
      </c>
      <c r="R24" s="3">
        <f>+TotaleimpreseCOMPSETTORIALE_REG!F8</f>
        <v>41.4</v>
      </c>
      <c r="S24" s="10">
        <f>+TotaleimpreseCOMPSETTORIALE_REG!H8</f>
        <v>38.9</v>
      </c>
      <c r="T24" s="7">
        <f>+'Comuni&amp;popolazione_REG'!B8</f>
        <v>128</v>
      </c>
      <c r="U24" s="10">
        <f>+'Comuni&amp;popolazione_REG'!D8</f>
        <v>23.3</v>
      </c>
      <c r="V24" s="60">
        <f>+'Comuni&amp;popolazione_REG'!P8</f>
        <v>335247</v>
      </c>
      <c r="W24" s="10">
        <f>+'Comuni&amp;popolazione_REG'!R8</f>
        <v>6</v>
      </c>
      <c r="X24" s="7">
        <f>+Fatturato_valoreaggiunto_REG!B8</f>
        <v>6706.7629999999999</v>
      </c>
      <c r="Y24" s="10">
        <f>+Fatturato_valoreaggiunto_REG!C8</f>
        <v>3.6836222498470392</v>
      </c>
      <c r="Z24" s="7">
        <f>+Fatturato_valoreaggiunto_REG!D8</f>
        <v>1869.751</v>
      </c>
      <c r="AA24" s="3">
        <f>+Fatturato_valoreaggiunto_REG!E8</f>
        <v>4.090617896390671</v>
      </c>
      <c r="AB24" s="7">
        <f>+Fatturato_valoreaggiunto_REG!F8</f>
        <v>31033.211618257261</v>
      </c>
      <c r="AC24" s="10">
        <f>+Fatturato_valoreaggiunto_REG!H8</f>
        <v>-21.5</v>
      </c>
      <c r="AD24" s="3">
        <f>+Accessoinfrastrutture_REG!B8</f>
        <v>35.9</v>
      </c>
      <c r="AE24" s="3">
        <f>+Accessoinfrastrutture_REG!C8</f>
        <v>25.5</v>
      </c>
      <c r="AF24" s="3">
        <f>+Accessoinfrastrutture_REG!D8</f>
        <v>69.8</v>
      </c>
      <c r="AG24" s="3">
        <f>+Accessoinfrastrutture_REG!E8</f>
        <v>66.8</v>
      </c>
      <c r="AH24" s="3">
        <f>+Accessoinfrastrutture_REG!F8</f>
        <v>35.1</v>
      </c>
      <c r="AI24" s="3">
        <f>+Accessoinfrastrutture_REG!H8</f>
        <v>16.5</v>
      </c>
      <c r="AJ24" s="3">
        <f>+Accessoinfrastrutture_REG!I8</f>
        <v>88.709677419354833</v>
      </c>
      <c r="AK24" s="60">
        <f>+Prestiti_totaleclientela_REG!B8</f>
        <v>1632.4387941545779</v>
      </c>
      <c r="AL24" s="3">
        <f>+Prestiti_totaleclientela_REG!D8</f>
        <v>3.4</v>
      </c>
      <c r="AM24" s="3">
        <f>+Prestiti_totaleclientela_REG!E8</f>
        <v>-2.2000000000000002</v>
      </c>
      <c r="AN24" s="7">
        <f>+Prestiti_totaleclientela_REG!G8</f>
        <v>4869</v>
      </c>
      <c r="AO24" s="3">
        <f>+Prestiti_totaleclientela_REG!I8</f>
        <v>-44.5</v>
      </c>
      <c r="AP24" s="60">
        <f>+Rischiofranealluvioni_REG!B9</f>
        <v>185578</v>
      </c>
      <c r="AQ24" s="3">
        <f>+Rischiofranealluvioni_REG!C9</f>
        <v>50.6</v>
      </c>
      <c r="AR24" s="7">
        <f>+Rischiofranealluvioni_REG!D9</f>
        <v>10624</v>
      </c>
      <c r="AS24" s="3">
        <f>+Rischiofranealluvioni_REG!E9</f>
        <v>45.7</v>
      </c>
      <c r="AT24" s="7">
        <f>+Rischiofranealluvioni_REG!F9</f>
        <v>76410</v>
      </c>
      <c r="AU24" s="3">
        <f>+Rischiofranealluvioni_REG!G9</f>
        <v>50.4</v>
      </c>
      <c r="AV24" s="7">
        <f>+Rischiofranealluvioni_REG!H9</f>
        <v>583</v>
      </c>
      <c r="AW24" s="3">
        <f>+Rischiofranealluvioni_REG!I9</f>
        <v>47</v>
      </c>
      <c r="AX24" s="60">
        <f>+Rischiofranealluvioni_REG!J9</f>
        <v>7912</v>
      </c>
      <c r="AY24" s="3">
        <f>+Rischiofranealluvioni_REG!K9</f>
        <v>2.2000000000000002</v>
      </c>
      <c r="AZ24" s="7">
        <f>+Rischiofranealluvioni_REG!L9</f>
        <v>489</v>
      </c>
      <c r="BA24" s="3">
        <f>+Rischiofranealluvioni_REG!M9</f>
        <v>2.1</v>
      </c>
      <c r="BB24" s="7">
        <f>+Rischiofranealluvioni_REG!N9</f>
        <v>2593</v>
      </c>
      <c r="BC24" s="3">
        <f>+Rischiofranealluvioni_REG!O9</f>
        <v>1.7</v>
      </c>
      <c r="BD24" s="7">
        <f>+Rischiofranealluvioni_REG!P9</f>
        <v>31</v>
      </c>
      <c r="BE24" s="3">
        <f>+Rischiofranealluvioni_REG!Q9</f>
        <v>2.5</v>
      </c>
      <c r="BF24" s="60">
        <f>+Presenzeturistiche_REG!F8</f>
        <v>129574</v>
      </c>
      <c r="BG24" s="7">
        <f>+Presenzeturistiche_REG!B8</f>
        <v>103428</v>
      </c>
      <c r="BH24" s="7">
        <f>+Presenzeturistiche_REG!C8</f>
        <v>26146</v>
      </c>
      <c r="BI24" s="3">
        <f>+Presenzeturistiche_REG!D8</f>
        <v>20.2</v>
      </c>
      <c r="BJ24" s="3">
        <f>+Presenzeturistiche_REG!H8</f>
        <v>0.7</v>
      </c>
      <c r="BK24" s="3">
        <f>+Presenzeturistiche_REG!J8</f>
        <v>1</v>
      </c>
      <c r="BL24" s="3">
        <f>+Presenzeturistiche_REG!Z8</f>
        <v>3.2</v>
      </c>
    </row>
    <row r="25" spans="1:72" x14ac:dyDescent="0.3">
      <c r="A25" s="34" t="s">
        <v>157</v>
      </c>
      <c r="B25" s="7">
        <f>+MPI_totale_IMPRESE_REG!D9</f>
        <v>15519</v>
      </c>
      <c r="C25" s="3">
        <f>+MPI_totale_IMPRESE_REG!G9</f>
        <v>3.8</v>
      </c>
      <c r="D25" s="7">
        <f>+MPI_totale_IMPRESE_REG!B9</f>
        <v>15438</v>
      </c>
      <c r="E25" s="10">
        <f>+MPI_totale_IMPRESE_REG!I9</f>
        <v>99.5</v>
      </c>
      <c r="F25" s="7">
        <f>+MPI_totale_ADDETTI_REG!D9</f>
        <v>48843.739999999991</v>
      </c>
      <c r="G25" s="3">
        <f>+MPI_totale_ADDETTI_REG!G9</f>
        <v>3</v>
      </c>
      <c r="H25" s="7">
        <f>+MPI_totale_ADDETTI_REG!B9</f>
        <v>39655.39</v>
      </c>
      <c r="I25" s="10">
        <f>+MPI_totale_ADDETTI_REG!I9</f>
        <v>81.2</v>
      </c>
      <c r="J25" s="7">
        <f>+Artigianato_IMPRESE_REG!B9</f>
        <v>6335</v>
      </c>
      <c r="K25" s="3">
        <f>+Artigianato_IMPRESE_REG!D9</f>
        <v>29.8</v>
      </c>
      <c r="L25" s="10">
        <f>+Artigianato_IMPRESE_REG!F9</f>
        <v>5.2</v>
      </c>
      <c r="M25" s="7">
        <f>+Artigianato_ADDETTI_REG!B9</f>
        <v>13374.71</v>
      </c>
      <c r="N25" s="3">
        <f>+Artigianato_ADDETTI_REG!D9</f>
        <v>32.1</v>
      </c>
      <c r="O25" s="10">
        <f>+Artigianato_ADDETTI_REG!F9</f>
        <v>4.8</v>
      </c>
      <c r="P25" s="3">
        <f>+TotaleimpreseCOMPSETTORIALE_REG!B9</f>
        <v>9</v>
      </c>
      <c r="Q25" s="3">
        <f>+TotaleimpreseCOMPSETTORIALE_REG!D9</f>
        <v>17.7</v>
      </c>
      <c r="R25" s="3">
        <f>+TotaleimpreseCOMPSETTORIALE_REG!F9</f>
        <v>43.3</v>
      </c>
      <c r="S25" s="10">
        <f>+TotaleimpreseCOMPSETTORIALE_REG!H9</f>
        <v>29.9</v>
      </c>
      <c r="T25" s="7">
        <f>+'Comuni&amp;popolazione_REG'!B9</f>
        <v>66</v>
      </c>
      <c r="U25" s="10">
        <f>+'Comuni&amp;popolazione_REG'!D9</f>
        <v>20</v>
      </c>
      <c r="V25" s="60">
        <f>+'Comuni&amp;popolazione_REG'!P9</f>
        <v>184750</v>
      </c>
      <c r="W25" s="10">
        <f>+'Comuni&amp;popolazione_REG'!R9</f>
        <v>4.2</v>
      </c>
      <c r="X25" s="7">
        <f>+Fatturato_valoreaggiunto_REG!B9</f>
        <v>7393.6819999999998</v>
      </c>
      <c r="Y25" s="10">
        <f>+Fatturato_valoreaggiunto_REG!C9</f>
        <v>2.1132061256574861</v>
      </c>
      <c r="Z25" s="7">
        <f>+Fatturato_valoreaggiunto_REG!D9</f>
        <v>2081.8690000000001</v>
      </c>
      <c r="AA25" s="3">
        <f>+Fatturato_valoreaggiunto_REG!E9</f>
        <v>2.2518196133996806</v>
      </c>
      <c r="AB25" s="7">
        <f>+Fatturato_valoreaggiunto_REG!F9</f>
        <v>43418.40288640013</v>
      </c>
      <c r="AC25" s="10">
        <f>+Fatturato_valoreaggiunto_REG!H9</f>
        <v>-26.3</v>
      </c>
      <c r="AD25" s="3">
        <f>+Accessoinfrastrutture_REG!B9</f>
        <v>51.4</v>
      </c>
      <c r="AE25" s="3">
        <f>+Accessoinfrastrutture_REG!C9</f>
        <v>40.1</v>
      </c>
      <c r="AF25" s="3">
        <f>+Accessoinfrastrutture_REG!D9</f>
        <v>63.2</v>
      </c>
      <c r="AG25" s="3">
        <f>+Accessoinfrastrutture_REG!E9</f>
        <v>107.1</v>
      </c>
      <c r="AH25" s="3">
        <f>+Accessoinfrastrutture_REG!F9</f>
        <v>46.7</v>
      </c>
      <c r="AI25" s="3">
        <f>+Accessoinfrastrutture_REG!H9</f>
        <v>28.400000000000002</v>
      </c>
      <c r="AJ25" s="3">
        <f>+Accessoinfrastrutture_REG!I9</f>
        <v>155.19125683060108</v>
      </c>
      <c r="AK25" s="60">
        <f>+Prestiti_totaleclientela_REG!B9</f>
        <v>2225.8479353542025</v>
      </c>
      <c r="AL25" s="3">
        <f>+Prestiti_totaleclientela_REG!D9</f>
        <v>1.8</v>
      </c>
      <c r="AM25" s="3">
        <f>+Prestiti_totaleclientela_REG!E9</f>
        <v>-3.5</v>
      </c>
      <c r="AN25" s="7">
        <f>+Prestiti_totaleclientela_REG!G9</f>
        <v>12048</v>
      </c>
      <c r="AO25" s="3">
        <f>+Prestiti_totaleclientela_REG!I9</f>
        <v>-57.1</v>
      </c>
      <c r="AP25" s="60">
        <f>+Rischiofranealluvioni_REG!B10</f>
        <v>92728</v>
      </c>
      <c r="AQ25" s="3">
        <f>+Rischiofranealluvioni_REG!C10</f>
        <v>47.6</v>
      </c>
      <c r="AR25" s="7">
        <f>+Rischiofranealluvioni_REG!D10</f>
        <v>7665</v>
      </c>
      <c r="AS25" s="3">
        <f>+Rischiofranealluvioni_REG!E10</f>
        <v>44.1</v>
      </c>
      <c r="AT25" s="7">
        <f>+Rischiofranealluvioni_REG!F10</f>
        <v>57941</v>
      </c>
      <c r="AU25" s="3">
        <f>+Rischiofranealluvioni_REG!G10</f>
        <v>47.2</v>
      </c>
      <c r="AV25" s="7">
        <f>+Rischiofranealluvioni_REG!H10</f>
        <v>830</v>
      </c>
      <c r="AW25" s="3">
        <f>+Rischiofranealluvioni_REG!I10</f>
        <v>50.7</v>
      </c>
      <c r="AX25" s="60">
        <f>+Rischiofranealluvioni_REG!J10</f>
        <v>6048</v>
      </c>
      <c r="AY25" s="3">
        <f>+Rischiofranealluvioni_REG!K10</f>
        <v>3.1</v>
      </c>
      <c r="AZ25" s="7">
        <f>+Rischiofranealluvioni_REG!L10</f>
        <v>696</v>
      </c>
      <c r="BA25" s="3">
        <f>+Rischiofranealluvioni_REG!M10</f>
        <v>4</v>
      </c>
      <c r="BB25" s="7">
        <f>+Rischiofranealluvioni_REG!N10</f>
        <v>2128</v>
      </c>
      <c r="BC25" s="3">
        <f>+Rischiofranealluvioni_REG!O10</f>
        <v>1.7</v>
      </c>
      <c r="BD25" s="7">
        <f>+Rischiofranealluvioni_REG!P10</f>
        <v>77</v>
      </c>
      <c r="BE25" s="3">
        <f>+Rischiofranealluvioni_REG!Q10</f>
        <v>4.7</v>
      </c>
      <c r="BF25" s="60">
        <f>+Presenzeturistiche_REG!F9</f>
        <v>966590</v>
      </c>
      <c r="BG25" s="7">
        <f>+Presenzeturistiche_REG!B9</f>
        <v>875990</v>
      </c>
      <c r="BH25" s="7">
        <f>+Presenzeturistiche_REG!C9</f>
        <v>90600</v>
      </c>
      <c r="BI25" s="3">
        <f>+Presenzeturistiche_REG!D9</f>
        <v>9.4</v>
      </c>
      <c r="BJ25" s="3">
        <f>+Presenzeturistiche_REG!H9</f>
        <v>2.5</v>
      </c>
      <c r="BK25" s="3">
        <f>+Presenzeturistiche_REG!J9</f>
        <v>5.9</v>
      </c>
      <c r="BL25" s="3">
        <f>+Presenzeturistiche_REG!Z9</f>
        <v>8.6</v>
      </c>
    </row>
    <row r="26" spans="1:72" x14ac:dyDescent="0.3">
      <c r="A26" s="34" t="s">
        <v>156</v>
      </c>
      <c r="B26" s="7">
        <f>+MPI_totale_IMPRESE_REG!D10</f>
        <v>4458</v>
      </c>
      <c r="C26" s="3">
        <f>+MPI_totale_IMPRESE_REG!G10</f>
        <v>4.8</v>
      </c>
      <c r="D26" s="7">
        <f>+MPI_totale_IMPRESE_REG!B10</f>
        <v>4432</v>
      </c>
      <c r="E26" s="10">
        <f>+MPI_totale_IMPRESE_REG!I10</f>
        <v>99.4</v>
      </c>
      <c r="F26" s="7">
        <f>+MPI_totale_ADDETTI_REG!D10</f>
        <v>15750.529999999999</v>
      </c>
      <c r="G26" s="3">
        <f>+MPI_totale_ADDETTI_REG!G10</f>
        <v>4.0999999999999996</v>
      </c>
      <c r="H26" s="7">
        <f>+MPI_totale_ADDETTI_REG!B10</f>
        <v>12163.609999999999</v>
      </c>
      <c r="I26" s="10">
        <f>+MPI_totale_ADDETTI_REG!I10</f>
        <v>77.2</v>
      </c>
      <c r="J26" s="7">
        <f>+Artigianato_IMPRESE_REG!B10</f>
        <v>1434</v>
      </c>
      <c r="K26" s="3">
        <f>+Artigianato_IMPRESE_REG!D10</f>
        <v>28.5</v>
      </c>
      <c r="L26" s="10">
        <f>+Artigianato_IMPRESE_REG!F10</f>
        <v>5.2</v>
      </c>
      <c r="M26" s="7">
        <f>+Artigianato_ADDETTI_REG!B10</f>
        <v>3092.1500000000005</v>
      </c>
      <c r="N26" s="3">
        <f>+Artigianato_ADDETTI_REG!D10</f>
        <v>21.9</v>
      </c>
      <c r="O26" s="10">
        <f>+Artigianato_ADDETTI_REG!F10</f>
        <v>5</v>
      </c>
      <c r="P26" s="3">
        <f>+TotaleimpreseCOMPSETTORIALE_REG!B10</f>
        <v>10.6</v>
      </c>
      <c r="Q26" s="3">
        <f>+TotaleimpreseCOMPSETTORIALE_REG!D10</f>
        <v>15.9</v>
      </c>
      <c r="R26" s="3">
        <f>+TotaleimpreseCOMPSETTORIALE_REG!F10</f>
        <v>53.1</v>
      </c>
      <c r="S26" s="10">
        <f>+TotaleimpreseCOMPSETTORIALE_REG!H10</f>
        <v>20.399999999999999</v>
      </c>
      <c r="T26" s="7">
        <f>+'Comuni&amp;popolazione_REG'!B10</f>
        <v>58</v>
      </c>
      <c r="U26" s="10">
        <f>+'Comuni&amp;popolazione_REG'!D10</f>
        <v>27</v>
      </c>
      <c r="V26" s="60">
        <f>+'Comuni&amp;popolazione_REG'!P10</f>
        <v>60550</v>
      </c>
      <c r="W26" s="10">
        <f>+'Comuni&amp;popolazione_REG'!R10</f>
        <v>5.0999999999999996</v>
      </c>
      <c r="X26" s="7">
        <f>+Fatturato_valoreaggiunto_REG!B10</f>
        <v>2351.0039999999999</v>
      </c>
      <c r="Y26" s="10">
        <f>+Fatturato_valoreaggiunto_REG!C10</f>
        <v>2.8710197838815752</v>
      </c>
      <c r="Z26" s="7">
        <f>+Fatturato_valoreaggiunto_REG!D10</f>
        <v>711.97799999999995</v>
      </c>
      <c r="AA26" s="3">
        <f>+Fatturato_valoreaggiunto_REG!E10</f>
        <v>3.5511387512184349</v>
      </c>
      <c r="AB26" s="7">
        <f>+Fatturato_valoreaggiunto_REG!F10</f>
        <v>46638.150137560595</v>
      </c>
      <c r="AC26" s="10">
        <f>+Fatturato_valoreaggiunto_REG!H10</f>
        <v>-14.1</v>
      </c>
      <c r="AD26" s="3">
        <f>+Accessoinfrastrutture_REG!B10</f>
        <v>40.700000000000003</v>
      </c>
      <c r="AE26" s="3">
        <f>+Accessoinfrastrutture_REG!C10</f>
        <v>17.8</v>
      </c>
      <c r="AF26" s="3">
        <f>+Accessoinfrastrutture_REG!D10</f>
        <v>60.7</v>
      </c>
      <c r="AG26" s="3">
        <f>+Accessoinfrastrutture_REG!E10</f>
        <v>90.3</v>
      </c>
      <c r="AH26" s="3">
        <f>+Accessoinfrastrutture_REG!F10</f>
        <v>29.6</v>
      </c>
      <c r="AI26" s="3">
        <f>+Accessoinfrastrutture_REG!H10</f>
        <v>14.700000000000001</v>
      </c>
      <c r="AJ26" s="3">
        <f>+Accessoinfrastrutture_REG!I10</f>
        <v>98.65771812080537</v>
      </c>
      <c r="AK26" s="60">
        <f>+Prestiti_totaleclientela_REG!B10</f>
        <v>847.83194328358206</v>
      </c>
      <c r="AL26" s="3">
        <f>+Prestiti_totaleclientela_REG!D10</f>
        <v>4</v>
      </c>
      <c r="AM26" s="3">
        <f>+Prestiti_totaleclientela_REG!E10</f>
        <v>-11.4</v>
      </c>
      <c r="AN26" s="7">
        <f>+Prestiti_totaleclientela_REG!G10</f>
        <v>14002</v>
      </c>
      <c r="AO26" s="3">
        <f>+Prestiti_totaleclientela_REG!I10</f>
        <v>-22.9</v>
      </c>
      <c r="AP26" s="60">
        <f>+Rischiofranealluvioni_REG!B11</f>
        <v>5460</v>
      </c>
      <c r="AQ26" s="3">
        <f>+Rischiofranealluvioni_REG!C11</f>
        <v>8</v>
      </c>
      <c r="AR26" s="7">
        <f>+Rischiofranealluvioni_REG!D11</f>
        <v>386</v>
      </c>
      <c r="AS26" s="3">
        <f>+Rischiofranealluvioni_REG!E11</f>
        <v>7.7</v>
      </c>
      <c r="AT26" s="7">
        <f>+Rischiofranealluvioni_REG!F11</f>
        <v>3845</v>
      </c>
      <c r="AU26" s="3">
        <f>+Rischiofranealluvioni_REG!G11</f>
        <v>9.1</v>
      </c>
      <c r="AV26" s="7">
        <f>+Rischiofranealluvioni_REG!H11</f>
        <v>56</v>
      </c>
      <c r="AW26" s="3">
        <f>+Rischiofranealluvioni_REG!I11</f>
        <v>8.6999999999999993</v>
      </c>
      <c r="AX26" s="60">
        <f>+Rischiofranealluvioni_REG!J11</f>
        <v>2774</v>
      </c>
      <c r="AY26" s="3">
        <f>+Rischiofranealluvioni_REG!K11</f>
        <v>4.0999999999999996</v>
      </c>
      <c r="AZ26" s="7">
        <f>+Rischiofranealluvioni_REG!L11</f>
        <v>231</v>
      </c>
      <c r="BA26" s="3">
        <f>+Rischiofranealluvioni_REG!M11</f>
        <v>4.5999999999999996</v>
      </c>
      <c r="BB26" s="7">
        <f>+Rischiofranealluvioni_REG!N11</f>
        <v>1697</v>
      </c>
      <c r="BC26" s="3">
        <f>+Rischiofranealluvioni_REG!O11</f>
        <v>4</v>
      </c>
      <c r="BD26" s="7">
        <f>+Rischiofranealluvioni_REG!P11</f>
        <v>110</v>
      </c>
      <c r="BE26" s="3">
        <f>+Rischiofranealluvioni_REG!Q11</f>
        <v>17.100000000000001</v>
      </c>
      <c r="BF26" s="60">
        <f>+Presenzeturistiche_REG!F10</f>
        <v>794510</v>
      </c>
      <c r="BG26" s="7">
        <f>+Presenzeturistiche_REG!B10</f>
        <v>554288</v>
      </c>
      <c r="BH26" s="7">
        <f>+Presenzeturistiche_REG!C10</f>
        <v>240222</v>
      </c>
      <c r="BI26" s="3">
        <f>+Presenzeturistiche_REG!D10</f>
        <v>30.2</v>
      </c>
      <c r="BJ26" s="3">
        <f>+Presenzeturistiche_REG!H10</f>
        <v>8.5</v>
      </c>
      <c r="BK26" s="3">
        <f>+Presenzeturistiche_REG!J10</f>
        <v>16</v>
      </c>
      <c r="BL26" s="3">
        <f>+Presenzeturistiche_REG!Z10</f>
        <v>7.8</v>
      </c>
    </row>
    <row r="27" spans="1:72" x14ac:dyDescent="0.3">
      <c r="A27" s="34" t="s">
        <v>161</v>
      </c>
      <c r="B27" s="7">
        <f>+MPI_totale_IMPRESE_REG!D11</f>
        <v>19843</v>
      </c>
      <c r="C27" s="3">
        <f>+MPI_totale_IMPRESE_REG!G11</f>
        <v>4</v>
      </c>
      <c r="D27" s="7">
        <f>+MPI_totale_IMPRESE_REG!B11</f>
        <v>19767</v>
      </c>
      <c r="E27" s="10">
        <f>+MPI_totale_IMPRESE_REG!I11</f>
        <v>99.6</v>
      </c>
      <c r="F27" s="7">
        <f>+MPI_totale_ADDETTI_REG!D11</f>
        <v>51834.389999999992</v>
      </c>
      <c r="G27" s="3">
        <f>+MPI_totale_ADDETTI_REG!G11</f>
        <v>3.1</v>
      </c>
      <c r="H27" s="7">
        <f>+MPI_totale_ADDETTI_REG!B11</f>
        <v>43930.149999999994</v>
      </c>
      <c r="I27" s="10">
        <f>+MPI_totale_ADDETTI_REG!I11</f>
        <v>84.8</v>
      </c>
      <c r="J27" s="7">
        <f>+Artigianato_IMPRESE_REG!B11</f>
        <v>5823</v>
      </c>
      <c r="K27" s="3">
        <f>+Artigianato_IMPRESE_REG!D11</f>
        <v>22.2</v>
      </c>
      <c r="L27" s="10">
        <f>+Artigianato_IMPRESE_REG!F11</f>
        <v>6.4</v>
      </c>
      <c r="M27" s="7">
        <f>+Artigianato_ADDETTI_REG!B11</f>
        <v>8739.4299999999985</v>
      </c>
      <c r="N27" s="3">
        <f>+Artigianato_ADDETTI_REG!D11</f>
        <v>20</v>
      </c>
      <c r="O27" s="10">
        <f>+Artigianato_ADDETTI_REG!F11</f>
        <v>6.7</v>
      </c>
      <c r="P27" s="3">
        <f>+TotaleimpreseCOMPSETTORIALE_REG!B11</f>
        <v>7.3</v>
      </c>
      <c r="Q27" s="3">
        <f>+TotaleimpreseCOMPSETTORIALE_REG!D11</f>
        <v>18.7</v>
      </c>
      <c r="R27" s="3">
        <f>+TotaleimpreseCOMPSETTORIALE_REG!F11</f>
        <v>52.4</v>
      </c>
      <c r="S27" s="10">
        <f>+TotaleimpreseCOMPSETTORIALE_REG!H11</f>
        <v>21.6</v>
      </c>
      <c r="T27" s="7">
        <f>+'Comuni&amp;popolazione_REG'!B11</f>
        <v>120</v>
      </c>
      <c r="U27" s="10">
        <f>+'Comuni&amp;popolazione_REG'!D11</f>
        <v>31.7</v>
      </c>
      <c r="V27" s="60">
        <f>+'Comuni&amp;popolazione_REG'!P11</f>
        <v>291141</v>
      </c>
      <c r="W27" s="10">
        <f>+'Comuni&amp;popolazione_REG'!R11</f>
        <v>5.0999999999999996</v>
      </c>
      <c r="X27" s="7">
        <f>+Fatturato_valoreaggiunto_REG!B11</f>
        <v>5783.9669999999996</v>
      </c>
      <c r="Y27" s="10">
        <f>+Fatturato_valoreaggiunto_REG!C11</f>
        <v>1.3948727095062832</v>
      </c>
      <c r="Z27" s="7">
        <f>+Fatturato_valoreaggiunto_REG!D11</f>
        <v>1795.65</v>
      </c>
      <c r="AA27" s="3">
        <f>+Fatturato_valoreaggiunto_REG!E11</f>
        <v>2.0941494073352502</v>
      </c>
      <c r="AB27" s="7">
        <f>+Fatturato_valoreaggiunto_REG!F11</f>
        <v>35555.313545729958</v>
      </c>
      <c r="AC27" s="10">
        <f>+Fatturato_valoreaggiunto_REG!H11</f>
        <v>-33.6</v>
      </c>
      <c r="AD27" s="3">
        <f>+Accessoinfrastrutture_REG!B11</f>
        <v>35.6</v>
      </c>
      <c r="AE27" s="3">
        <f>+Accessoinfrastrutture_REG!C11</f>
        <v>26.2</v>
      </c>
      <c r="AF27" s="3">
        <f>+Accessoinfrastrutture_REG!D11</f>
        <v>70</v>
      </c>
      <c r="AG27" s="3">
        <f>+Accessoinfrastrutture_REG!E11</f>
        <v>85.4</v>
      </c>
      <c r="AH27" s="3">
        <f>+Accessoinfrastrutture_REG!F11</f>
        <v>35.700000000000003</v>
      </c>
      <c r="AI27" s="3">
        <f>+Accessoinfrastrutture_REG!H11</f>
        <v>13.100000000000001</v>
      </c>
      <c r="AJ27" s="3">
        <f>+Accessoinfrastrutture_REG!I11</f>
        <v>57.964601769911518</v>
      </c>
      <c r="AK27" s="60">
        <f>+Prestiti_totaleclientela_REG!B11</f>
        <v>2258.4813173866396</v>
      </c>
      <c r="AL27" s="3">
        <f>+Prestiti_totaleclientela_REG!D11</f>
        <v>1.7</v>
      </c>
      <c r="AM27" s="3">
        <f>+Prestiti_totaleclientela_REG!E11</f>
        <v>-1.3</v>
      </c>
      <c r="AN27" s="7">
        <f>+Prestiti_totaleclientela_REG!G11</f>
        <v>7757</v>
      </c>
      <c r="AO27" s="3">
        <f>+Prestiti_totaleclientela_REG!I11</f>
        <v>-68.2</v>
      </c>
      <c r="AP27" s="60">
        <f>+Rischiofranealluvioni_REG!B12</f>
        <v>82429</v>
      </c>
      <c r="AQ27" s="3">
        <f>+Rischiofranealluvioni_REG!C12</f>
        <v>26.7</v>
      </c>
      <c r="AR27" s="7">
        <f>+Rischiofranealluvioni_REG!D12</f>
        <v>4737</v>
      </c>
      <c r="AS27" s="3">
        <f>+Rischiofranealluvioni_REG!E12</f>
        <v>23.6</v>
      </c>
      <c r="AT27" s="7">
        <f>+Rischiofranealluvioni_REG!F12</f>
        <v>36789</v>
      </c>
      <c r="AU27" s="3">
        <f>+Rischiofranealluvioni_REG!G12</f>
        <v>25.4</v>
      </c>
      <c r="AV27" s="7">
        <f>+Rischiofranealluvioni_REG!H12</f>
        <v>284</v>
      </c>
      <c r="AW27" s="3">
        <f>+Rischiofranealluvioni_REG!I12</f>
        <v>22.8</v>
      </c>
      <c r="AX27" s="60">
        <f>+Rischiofranealluvioni_REG!J12</f>
        <v>7275</v>
      </c>
      <c r="AY27" s="3">
        <f>+Rischiofranealluvioni_REG!K12</f>
        <v>2.4</v>
      </c>
      <c r="AZ27" s="7">
        <f>+Rischiofranealluvioni_REG!L12</f>
        <v>542</v>
      </c>
      <c r="BA27" s="3">
        <f>+Rischiofranealluvioni_REG!M12</f>
        <v>2.7</v>
      </c>
      <c r="BB27" s="7">
        <f>+Rischiofranealluvioni_REG!N12</f>
        <v>3111</v>
      </c>
      <c r="BC27" s="3">
        <f>+Rischiofranealluvioni_REG!O12</f>
        <v>2.1</v>
      </c>
      <c r="BD27" s="7">
        <f>+Rischiofranealluvioni_REG!P12</f>
        <v>27</v>
      </c>
      <c r="BE27" s="3">
        <f>+Rischiofranealluvioni_REG!Q12</f>
        <v>2.2000000000000002</v>
      </c>
      <c r="BF27" s="60">
        <f>+Presenzeturistiche_REG!F11</f>
        <v>681239</v>
      </c>
      <c r="BG27" s="7">
        <f>+Presenzeturistiche_REG!B11</f>
        <v>532317</v>
      </c>
      <c r="BH27" s="7">
        <f>+Presenzeturistiche_REG!C11</f>
        <v>148922</v>
      </c>
      <c r="BI27" s="3">
        <f>+Presenzeturistiche_REG!D11</f>
        <v>21.9</v>
      </c>
      <c r="BJ27" s="3">
        <f>+Presenzeturistiche_REG!H11</f>
        <v>1.9</v>
      </c>
      <c r="BK27" s="3">
        <f>+Presenzeturistiche_REG!J11</f>
        <v>5.4</v>
      </c>
      <c r="BL27" s="3">
        <f>+Presenzeturistiche_REG!Z11</f>
        <v>6.3</v>
      </c>
    </row>
    <row r="28" spans="1:72" x14ac:dyDescent="0.3">
      <c r="A28" s="34" t="s">
        <v>152</v>
      </c>
      <c r="B28" s="7">
        <f>+MPI_totale_IMPRESE_REG!D12</f>
        <v>65250</v>
      </c>
      <c r="C28" s="3">
        <f>+MPI_totale_IMPRESE_REG!G12</f>
        <v>47.7</v>
      </c>
      <c r="D28" s="7">
        <f>+MPI_totale_IMPRESE_REG!B12</f>
        <v>64763</v>
      </c>
      <c r="E28" s="10">
        <f>+MPI_totale_IMPRESE_REG!I12</f>
        <v>99.3</v>
      </c>
      <c r="F28" s="7">
        <f>+MPI_totale_ADDETTI_REG!D12</f>
        <v>250346.59999999998</v>
      </c>
      <c r="G28" s="3">
        <f>+MPI_totale_ADDETTI_REG!G12</f>
        <v>54.5</v>
      </c>
      <c r="H28" s="7">
        <f>+MPI_totale_ADDETTI_REG!B12</f>
        <v>162505.99999999994</v>
      </c>
      <c r="I28" s="10">
        <f>+MPI_totale_ADDETTI_REG!I12</f>
        <v>64.900000000000006</v>
      </c>
      <c r="J28" s="7">
        <f>+Artigianato_IMPRESE_REG!B12</f>
        <v>19735</v>
      </c>
      <c r="K28" s="3">
        <f>+Artigianato_IMPRESE_REG!D12</f>
        <v>25.6</v>
      </c>
      <c r="L28" s="10">
        <f>+Artigianato_IMPRESE_REG!F12</f>
        <v>45.5</v>
      </c>
      <c r="M28" s="7">
        <f>+Artigianato_ADDETTI_REG!B12</f>
        <v>32986.269999999997</v>
      </c>
      <c r="N28" s="3">
        <f>+Artigianato_ADDETTI_REG!D12</f>
        <v>14.8</v>
      </c>
      <c r="O28" s="10">
        <f>+Artigianato_ADDETTI_REG!F12</f>
        <v>45</v>
      </c>
      <c r="P28" s="3">
        <f>+TotaleimpreseCOMPSETTORIALE_REG!B12</f>
        <v>7.6</v>
      </c>
      <c r="Q28" s="3">
        <f>+TotaleimpreseCOMPSETTORIALE_REG!D12</f>
        <v>17.5</v>
      </c>
      <c r="R28" s="3">
        <f>+TotaleimpreseCOMPSETTORIALE_REG!F12</f>
        <v>65.900000000000006</v>
      </c>
      <c r="S28" s="10">
        <f>+TotaleimpreseCOMPSETTORIALE_REG!H12</f>
        <v>9</v>
      </c>
      <c r="T28" s="7">
        <f>+'Comuni&amp;popolazione_REG'!B12</f>
        <v>109</v>
      </c>
      <c r="U28" s="10">
        <f>+'Comuni&amp;popolazione_REG'!D12</f>
        <v>46.6</v>
      </c>
      <c r="V28" s="60">
        <f>+'Comuni&amp;popolazione_REG'!P12</f>
        <v>751482</v>
      </c>
      <c r="W28" s="10">
        <f>+'Comuni&amp;popolazione_REG'!R12</f>
        <v>49.8</v>
      </c>
      <c r="X28" s="7">
        <f>+Fatturato_valoreaggiunto_REG!B12</f>
        <v>49961.330999999998</v>
      </c>
      <c r="Y28" s="10">
        <f>+Fatturato_valoreaggiunto_REG!C12</f>
        <v>58.527450159891302</v>
      </c>
      <c r="Z28" s="7">
        <f>+Fatturato_valoreaggiunto_REG!D12</f>
        <v>12762.64</v>
      </c>
      <c r="AA28" s="3">
        <f>+Fatturato_valoreaggiunto_REG!E12</f>
        <v>59.273697224869615</v>
      </c>
      <c r="AB28" s="7">
        <f>+Fatturato_valoreaggiunto_REG!F12</f>
        <v>52610.568579519924</v>
      </c>
      <c r="AC28" s="10">
        <f>+Fatturato_valoreaggiunto_REG!H12</f>
        <v>21.4</v>
      </c>
      <c r="AD28" s="3">
        <f>+Accessoinfrastrutture_REG!B12</f>
        <v>9.6999999999999993</v>
      </c>
      <c r="AE28" s="3">
        <f>+Accessoinfrastrutture_REG!C12</f>
        <v>11.5</v>
      </c>
      <c r="AF28" s="3">
        <f>+Accessoinfrastrutture_REG!D12</f>
        <v>24.1</v>
      </c>
      <c r="AG28" s="3">
        <f>+Accessoinfrastrutture_REG!E12</f>
        <v>21</v>
      </c>
      <c r="AH28" s="3">
        <f>+Accessoinfrastrutture_REG!F12</f>
        <v>13.4</v>
      </c>
      <c r="AI28" s="3">
        <f>+Accessoinfrastrutture_REG!H12</f>
        <v>-4.4000000000000004</v>
      </c>
      <c r="AJ28" s="3">
        <f>+Accessoinfrastrutture_REG!I12</f>
        <v>-24.719101123595511</v>
      </c>
      <c r="AK28" s="60">
        <f>+Prestiti_totaleclientela_REG!B12</f>
        <v>12716.648299875375</v>
      </c>
      <c r="AL28" s="3">
        <f>+Prestiti_totaleclientela_REG!D12</f>
        <v>56.6</v>
      </c>
      <c r="AM28" s="3">
        <f>+Prestiti_totaleclientela_REG!E12</f>
        <v>-6.1</v>
      </c>
      <c r="AN28" s="7">
        <f>+Prestiti_totaleclientela_REG!G12</f>
        <v>16922</v>
      </c>
      <c r="AO28" s="3">
        <f>+Prestiti_totaleclientela_REG!I12</f>
        <v>31</v>
      </c>
      <c r="AP28" s="60">
        <f>+Rischiofranealluvioni_REG!B13</f>
        <v>510947</v>
      </c>
      <c r="AQ28" s="3">
        <f>+Rischiofranealluvioni_REG!C13</f>
        <v>64.599999999999994</v>
      </c>
      <c r="AR28" s="7">
        <f>+Rischiofranealluvioni_REG!D13</f>
        <v>39023</v>
      </c>
      <c r="AS28" s="3">
        <f>+Rischiofranealluvioni_REG!E13</f>
        <v>58.7</v>
      </c>
      <c r="AT28" s="7">
        <f>+Rischiofranealluvioni_REG!F13</f>
        <v>74278</v>
      </c>
      <c r="AU28" s="3">
        <f>+Rischiofranealluvioni_REG!G13</f>
        <v>58.2</v>
      </c>
      <c r="AV28" s="7">
        <f>+Rischiofranealluvioni_REG!H13</f>
        <v>4617</v>
      </c>
      <c r="AW28" s="3">
        <f>+Rischiofranealluvioni_REG!I13</f>
        <v>73.7</v>
      </c>
      <c r="AX28" s="60">
        <f>+Rischiofranealluvioni_REG!J13</f>
        <v>63504</v>
      </c>
      <c r="AY28" s="3">
        <f>+Rischiofranealluvioni_REG!K13</f>
        <v>8</v>
      </c>
      <c r="AZ28" s="7">
        <f>+Rischiofranealluvioni_REG!L13</f>
        <v>11307</v>
      </c>
      <c r="BA28" s="3">
        <f>+Rischiofranealluvioni_REG!M13</f>
        <v>17</v>
      </c>
      <c r="BB28" s="7">
        <f>+Rischiofranealluvioni_REG!N13</f>
        <v>6771</v>
      </c>
      <c r="BC28" s="3">
        <f>+Rischiofranealluvioni_REG!O13</f>
        <v>5.3</v>
      </c>
      <c r="BD28" s="7">
        <f>+Rischiofranealluvioni_REG!P13</f>
        <v>831</v>
      </c>
      <c r="BE28" s="3">
        <f>+Rischiofranealluvioni_REG!Q13</f>
        <v>13.3</v>
      </c>
      <c r="BF28" s="60">
        <f>+Presenzeturistiche_REG!F12</f>
        <v>2996085</v>
      </c>
      <c r="BG28" s="7">
        <f>+Presenzeturistiche_REG!B12</f>
        <v>1755176</v>
      </c>
      <c r="BH28" s="7">
        <f>+Presenzeturistiche_REG!C12</f>
        <v>1240909</v>
      </c>
      <c r="BI28" s="3">
        <f>+Presenzeturistiche_REG!D12</f>
        <v>41.4</v>
      </c>
      <c r="BJ28" s="3">
        <f>+Presenzeturistiche_REG!H12</f>
        <v>19.399999999999999</v>
      </c>
      <c r="BK28" s="3">
        <f>+Presenzeturistiche_REG!J12</f>
        <v>4.3</v>
      </c>
      <c r="BL28" s="3">
        <f>+Presenzeturistiche_REG!Z12</f>
        <v>10.3</v>
      </c>
    </row>
    <row r="29" spans="1:72" x14ac:dyDescent="0.3">
      <c r="A29" s="34" t="s">
        <v>153</v>
      </c>
      <c r="B29" s="7">
        <f>+MPI_totale_IMPRESE_REG!D13</f>
        <v>82272</v>
      </c>
      <c r="C29" s="3">
        <f>+MPI_totale_IMPRESE_REG!G13</f>
        <v>8.9</v>
      </c>
      <c r="D29" s="7">
        <f>+MPI_totale_IMPRESE_REG!B13</f>
        <v>81705</v>
      </c>
      <c r="E29" s="10">
        <f>+MPI_totale_IMPRESE_REG!I13</f>
        <v>99.3</v>
      </c>
      <c r="F29" s="7">
        <f>+MPI_totale_ADDETTI_REG!D13</f>
        <v>291732.18000000005</v>
      </c>
      <c r="G29" s="3">
        <f>+MPI_totale_ADDETTI_REG!G13</f>
        <v>7.7</v>
      </c>
      <c r="H29" s="7">
        <f>+MPI_totale_ADDETTI_REG!B13</f>
        <v>228856.65999999992</v>
      </c>
      <c r="I29" s="10">
        <f>+MPI_totale_ADDETTI_REG!I13</f>
        <v>78.400000000000006</v>
      </c>
      <c r="J29" s="7">
        <f>+Artigianato_IMPRESE_REG!B13</f>
        <v>26411</v>
      </c>
      <c r="K29" s="3">
        <f>+Artigianato_IMPRESE_REG!D13</f>
        <v>33.200000000000003</v>
      </c>
      <c r="L29" s="10">
        <f>+Artigianato_IMPRESE_REG!F13</f>
        <v>11.3</v>
      </c>
      <c r="M29" s="7">
        <f>+Artigianato_ADDETTI_REG!B13</f>
        <v>63646.840000000047</v>
      </c>
      <c r="N29" s="3">
        <f>+Artigianato_ADDETTI_REG!D13</f>
        <v>24</v>
      </c>
      <c r="O29" s="10">
        <f>+Artigianato_ADDETTI_REG!F13</f>
        <v>13.1</v>
      </c>
      <c r="P29" s="3">
        <f>+TotaleimpreseCOMPSETTORIALE_REG!B13</f>
        <v>12.3</v>
      </c>
      <c r="Q29" s="3">
        <f>+TotaleimpreseCOMPSETTORIALE_REG!D13</f>
        <v>17.899999999999999</v>
      </c>
      <c r="R29" s="3">
        <f>+TotaleimpreseCOMPSETTORIALE_REG!F13</f>
        <v>57.7</v>
      </c>
      <c r="S29" s="10">
        <f>+TotaleimpreseCOMPSETTORIALE_REG!H13</f>
        <v>12.1</v>
      </c>
      <c r="T29" s="7">
        <f>+'Comuni&amp;popolazione_REG'!B13</f>
        <v>454</v>
      </c>
      <c r="U29" s="10">
        <f>+'Comuni&amp;popolazione_REG'!D13</f>
        <v>30.2</v>
      </c>
      <c r="V29" s="60">
        <f>+'Comuni&amp;popolazione_REG'!P13</f>
        <v>1013674</v>
      </c>
      <c r="W29" s="10">
        <f>+'Comuni&amp;popolazione_REG'!R13</f>
        <v>10.199999999999999</v>
      </c>
      <c r="X29" s="7">
        <f>+Fatturato_valoreaggiunto_REG!B13</f>
        <v>51117.75</v>
      </c>
      <c r="Y29" s="10">
        <f>+Fatturato_valoreaggiunto_REG!C13</f>
        <v>5.2708454307799837</v>
      </c>
      <c r="Z29" s="7">
        <f>+Fatturato_valoreaggiunto_REG!D13</f>
        <v>14515.458000000001</v>
      </c>
      <c r="AA29" s="3">
        <f>+Fatturato_valoreaggiunto_REG!E13</f>
        <v>5.9112701910492786</v>
      </c>
      <c r="AB29" s="7">
        <f>+Fatturato_valoreaggiunto_REG!F13</f>
        <v>51300.978628506396</v>
      </c>
      <c r="AC29" s="10">
        <f>+Fatturato_valoreaggiunto_REG!H13</f>
        <v>-25.2</v>
      </c>
      <c r="AD29" s="3">
        <f>+Accessoinfrastrutture_REG!B13</f>
        <v>48.9</v>
      </c>
      <c r="AE29" s="3">
        <f>+Accessoinfrastrutture_REG!C13</f>
        <v>49.1</v>
      </c>
      <c r="AF29" s="3">
        <f>+Accessoinfrastrutture_REG!D13</f>
        <v>68.400000000000006</v>
      </c>
      <c r="AG29" s="3">
        <f>+Accessoinfrastrutture_REG!E13</f>
        <v>161.5</v>
      </c>
      <c r="AH29" s="3">
        <f>+Accessoinfrastrutture_REG!F13</f>
        <v>53.8</v>
      </c>
      <c r="AI29" s="3">
        <f>+Accessoinfrastrutture_REG!H13</f>
        <v>35.5</v>
      </c>
      <c r="AJ29" s="3">
        <f>+Accessoinfrastrutture_REG!I13</f>
        <v>193.98907103825132</v>
      </c>
      <c r="AK29" s="60">
        <f>+Prestiti_totaleclientela_REG!B13</f>
        <v>21918.412387736862</v>
      </c>
      <c r="AL29" s="3">
        <f>+Prestiti_totaleclientela_REG!D13</f>
        <v>4.0999999999999996</v>
      </c>
      <c r="AM29" s="3">
        <f>+Prestiti_totaleclientela_REG!E13</f>
        <v>-4.5</v>
      </c>
      <c r="AN29" s="7">
        <f>+Prestiti_totaleclientela_REG!G13</f>
        <v>21623</v>
      </c>
      <c r="AO29" s="3">
        <f>+Prestiti_totaleclientela_REG!I13</f>
        <v>-62.1</v>
      </c>
      <c r="AP29" s="60">
        <f>+Rischiofranealluvioni_REG!B14</f>
        <v>304275</v>
      </c>
      <c r="AQ29" s="3">
        <f>+Rischiofranealluvioni_REG!C14</f>
        <v>29.2</v>
      </c>
      <c r="AR29" s="7">
        <f>+Rischiofranealluvioni_REG!D14</f>
        <v>26711</v>
      </c>
      <c r="AS29" s="3">
        <f>+Rischiofranealluvioni_REG!E14</f>
        <v>31.8</v>
      </c>
      <c r="AT29" s="7">
        <f>+Rischiofranealluvioni_REG!F14</f>
        <v>104325</v>
      </c>
      <c r="AU29" s="3">
        <f>+Rischiofranealluvioni_REG!G14</f>
        <v>26.7</v>
      </c>
      <c r="AV29" s="7">
        <f>+Rischiofranealluvioni_REG!H14</f>
        <v>1605</v>
      </c>
      <c r="AW29" s="3">
        <f>+Rischiofranealluvioni_REG!I14</f>
        <v>35.299999999999997</v>
      </c>
      <c r="AX29" s="60">
        <f>+Rischiofranealluvioni_REG!J14</f>
        <v>34903</v>
      </c>
      <c r="AY29" s="3">
        <f>+Rischiofranealluvioni_REG!K14</f>
        <v>3.4</v>
      </c>
      <c r="AZ29" s="7">
        <f>+Rischiofranealluvioni_REG!L14</f>
        <v>3213</v>
      </c>
      <c r="BA29" s="3">
        <f>+Rischiofranealluvioni_REG!M14</f>
        <v>3.8</v>
      </c>
      <c r="BB29" s="7">
        <f>+Rischiofranealluvioni_REG!N14</f>
        <v>11542</v>
      </c>
      <c r="BC29" s="3">
        <f>+Rischiofranealluvioni_REG!O14</f>
        <v>3</v>
      </c>
      <c r="BD29" s="7">
        <f>+Rischiofranealluvioni_REG!P14</f>
        <v>475</v>
      </c>
      <c r="BE29" s="3">
        <f>+Rischiofranealluvioni_REG!Q14</f>
        <v>10.5</v>
      </c>
      <c r="BF29" s="60">
        <f>+Presenzeturistiche_REG!F13</f>
        <v>10532468</v>
      </c>
      <c r="BG29" s="7">
        <f>+Presenzeturistiche_REG!B13</f>
        <v>3847508</v>
      </c>
      <c r="BH29" s="7">
        <f>+Presenzeturistiche_REG!C13</f>
        <v>6684960</v>
      </c>
      <c r="BI29" s="3">
        <f>+Presenzeturistiche_REG!D13</f>
        <v>63.5</v>
      </c>
      <c r="BJ29" s="3">
        <f>+Presenzeturistiche_REG!H13</f>
        <v>27</v>
      </c>
      <c r="BK29" s="3">
        <f>+Presenzeturistiche_REG!J13</f>
        <v>18.3</v>
      </c>
      <c r="BL29" s="3">
        <f>+Presenzeturistiche_REG!Z13</f>
        <v>3.9</v>
      </c>
    </row>
    <row r="30" spans="1:72" x14ac:dyDescent="0.3">
      <c r="A30" s="34" t="s">
        <v>158</v>
      </c>
      <c r="B30" s="7">
        <f>+MPI_totale_IMPRESE_REG!D14</f>
        <v>7753</v>
      </c>
      <c r="C30" s="3">
        <f>+MPI_totale_IMPRESE_REG!G14</f>
        <v>5.6</v>
      </c>
      <c r="D30" s="7">
        <f>+MPI_totale_IMPRESE_REG!B14</f>
        <v>7698</v>
      </c>
      <c r="E30" s="10">
        <f>+MPI_totale_IMPRESE_REG!I14</f>
        <v>99.3</v>
      </c>
      <c r="F30" s="7">
        <f>+MPI_totale_ADDETTI_REG!D14</f>
        <v>29351.169999999995</v>
      </c>
      <c r="G30" s="3">
        <f>+MPI_totale_ADDETTI_REG!G14</f>
        <v>5.9</v>
      </c>
      <c r="H30" s="7">
        <f>+MPI_totale_ADDETTI_REG!B14</f>
        <v>21415.529999999995</v>
      </c>
      <c r="I30" s="10">
        <f>+MPI_totale_ADDETTI_REG!I14</f>
        <v>73</v>
      </c>
      <c r="J30" s="7">
        <f>+Artigianato_IMPRESE_REG!B14</f>
        <v>2405</v>
      </c>
      <c r="K30" s="3">
        <f>+Artigianato_IMPRESE_REG!D14</f>
        <v>23.2</v>
      </c>
      <c r="L30" s="10">
        <f>+Artigianato_IMPRESE_REG!F14</f>
        <v>6.1</v>
      </c>
      <c r="M30" s="7">
        <f>+Artigianato_ADDETTI_REG!B14</f>
        <v>6166.02</v>
      </c>
      <c r="N30" s="3">
        <f>+Artigianato_ADDETTI_REG!D14</f>
        <v>23.2</v>
      </c>
      <c r="O30" s="10">
        <f>+Artigianato_ADDETTI_REG!F14</f>
        <v>5.5</v>
      </c>
      <c r="P30" s="3">
        <f>+TotaleimpreseCOMPSETTORIALE_REG!B14</f>
        <v>11.9</v>
      </c>
      <c r="Q30" s="3">
        <f>+TotaleimpreseCOMPSETTORIALE_REG!D14</f>
        <v>12.2</v>
      </c>
      <c r="R30" s="3">
        <f>+TotaleimpreseCOMPSETTORIALE_REG!F14</f>
        <v>45.7</v>
      </c>
      <c r="S30" s="10">
        <f>+TotaleimpreseCOMPSETTORIALE_REG!H14</f>
        <v>30.2</v>
      </c>
      <c r="T30" s="7">
        <f>+'Comuni&amp;popolazione_REG'!B14</f>
        <v>40</v>
      </c>
      <c r="U30" s="10">
        <f>+'Comuni&amp;popolazione_REG'!D14</f>
        <v>17.8</v>
      </c>
      <c r="V30" s="60">
        <f>+'Comuni&amp;popolazione_REG'!P14</f>
        <v>96077</v>
      </c>
      <c r="W30" s="10">
        <f>+'Comuni&amp;popolazione_REG'!R14</f>
        <v>6.5</v>
      </c>
      <c r="X30" s="7">
        <f>+Fatturato_valoreaggiunto_REG!B14</f>
        <v>5088.1019999999999</v>
      </c>
      <c r="Y30" s="10">
        <f>+Fatturato_valoreaggiunto_REG!C14</f>
        <v>6.5305392272886662</v>
      </c>
      <c r="Z30" s="7">
        <f>+Fatturato_valoreaggiunto_REG!D14</f>
        <v>1377.125</v>
      </c>
      <c r="AA30" s="3">
        <f>+Fatturato_valoreaggiunto_REG!E14</f>
        <v>6.3592610165812955</v>
      </c>
      <c r="AB30" s="7">
        <f>+Fatturato_valoreaggiunto_REG!F14</f>
        <v>47991.810419933783</v>
      </c>
      <c r="AC30" s="10">
        <f>+Fatturato_valoreaggiunto_REG!H14</f>
        <v>7.1</v>
      </c>
      <c r="AD30" s="3">
        <f>+Accessoinfrastrutture_REG!B14</f>
        <v>28</v>
      </c>
      <c r="AE30" s="3">
        <f>+Accessoinfrastrutture_REG!C14</f>
        <v>42.2</v>
      </c>
      <c r="AF30" s="3">
        <f>+Accessoinfrastrutture_REG!D14</f>
        <v>53</v>
      </c>
      <c r="AG30" s="3">
        <f>+Accessoinfrastrutture_REG!E14</f>
        <v>69.599999999999994</v>
      </c>
      <c r="AH30" s="3">
        <f>+Accessoinfrastrutture_REG!F14</f>
        <v>42</v>
      </c>
      <c r="AI30" s="3">
        <f>+Accessoinfrastrutture_REG!H14</f>
        <v>21.8</v>
      </c>
      <c r="AJ30" s="3">
        <f>+Accessoinfrastrutture_REG!I14</f>
        <v>107.92079207920793</v>
      </c>
      <c r="AK30" s="60">
        <f>+Prestiti_totaleclientela_REG!B14</f>
        <v>1498.2060702030947</v>
      </c>
      <c r="AL30" s="3">
        <f>+Prestiti_totaleclientela_REG!D14</f>
        <v>5.7</v>
      </c>
      <c r="AM30" s="3">
        <f>+Prestiti_totaleclientela_REG!E14</f>
        <v>0.8</v>
      </c>
      <c r="AN30" s="7">
        <f>+Prestiti_totaleclientela_REG!G14</f>
        <v>15594</v>
      </c>
      <c r="AO30" s="3">
        <f>+Prestiti_totaleclientela_REG!I14</f>
        <v>-13</v>
      </c>
      <c r="AP30" s="60">
        <f>+Rischiofranealluvioni_REG!B15</f>
        <v>6917</v>
      </c>
      <c r="AQ30" s="3">
        <f>+Rischiofranealluvioni_REG!C15</f>
        <v>6.4</v>
      </c>
      <c r="AR30" s="7">
        <f>+Rischiofranealluvioni_REG!D15</f>
        <v>398</v>
      </c>
      <c r="AS30" s="3">
        <f>+Rischiofranealluvioni_REG!E15</f>
        <v>4.8</v>
      </c>
      <c r="AT30" s="7">
        <f>+Rischiofranealluvioni_REG!F15</f>
        <v>5323</v>
      </c>
      <c r="AU30" s="3">
        <f>+Rischiofranealluvioni_REG!G15</f>
        <v>11</v>
      </c>
      <c r="AV30" s="7">
        <f>+Rischiofranealluvioni_REG!H15</f>
        <v>504</v>
      </c>
      <c r="AW30" s="3">
        <f>+Rischiofranealluvioni_REG!I15</f>
        <v>11.8</v>
      </c>
      <c r="AX30" s="60">
        <f>+Rischiofranealluvioni_REG!J15</f>
        <v>186</v>
      </c>
      <c r="AY30" s="3">
        <f>+Rischiofranealluvioni_REG!K15</f>
        <v>0.2</v>
      </c>
      <c r="AZ30" s="7">
        <f>+Rischiofranealluvioni_REG!L15</f>
        <v>18</v>
      </c>
      <c r="BA30" s="3">
        <f>+Rischiofranealluvioni_REG!M15</f>
        <v>0.2</v>
      </c>
      <c r="BB30" s="7">
        <f>+Rischiofranealluvioni_REG!N15</f>
        <v>257</v>
      </c>
      <c r="BC30" s="3">
        <f>+Rischiofranealluvioni_REG!O15</f>
        <v>0.5</v>
      </c>
      <c r="BD30" s="7">
        <f>+Rischiofranealluvioni_REG!P15</f>
        <v>70</v>
      </c>
      <c r="BE30" s="3">
        <f>+Rischiofranealluvioni_REG!Q15</f>
        <v>1.6</v>
      </c>
      <c r="BF30" s="60">
        <f>+Presenzeturistiche_REG!F14</f>
        <v>278836</v>
      </c>
      <c r="BG30" s="7">
        <f>+Presenzeturistiche_REG!B14</f>
        <v>221995</v>
      </c>
      <c r="BH30" s="7">
        <f>+Presenzeturistiche_REG!C14</f>
        <v>56841</v>
      </c>
      <c r="BI30" s="3">
        <f>+Presenzeturistiche_REG!D14</f>
        <v>20.399999999999999</v>
      </c>
      <c r="BJ30" s="3">
        <f>+Presenzeturistiche_REG!H14</f>
        <v>2.6</v>
      </c>
      <c r="BK30" s="3">
        <f>+Presenzeturistiche_REG!J14</f>
        <v>3.4</v>
      </c>
      <c r="BL30" s="3">
        <f>+Presenzeturistiche_REG!Z14</f>
        <v>7.1</v>
      </c>
    </row>
    <row r="31" spans="1:72" x14ac:dyDescent="0.3">
      <c r="A31" s="34" t="s">
        <v>164</v>
      </c>
      <c r="B31" s="7">
        <f>+MPI_totale_IMPRESE_REG!D15</f>
        <v>11779</v>
      </c>
      <c r="C31" s="3">
        <f>+MPI_totale_IMPRESE_REG!G15</f>
        <v>50.2</v>
      </c>
      <c r="D31" s="7">
        <f>+MPI_totale_IMPRESE_REG!B15</f>
        <v>11741</v>
      </c>
      <c r="E31" s="10">
        <f>+MPI_totale_IMPRESE_REG!I15</f>
        <v>99.7</v>
      </c>
      <c r="F31" s="7">
        <f>+MPI_totale_ADDETTI_REG!D15</f>
        <v>31245.879999999997</v>
      </c>
      <c r="G31" s="3">
        <f>+MPI_totale_ADDETTI_REG!G15</f>
        <v>47.2</v>
      </c>
      <c r="H31" s="7">
        <f>+MPI_totale_ADDETTI_REG!B15</f>
        <v>27354.770000000015</v>
      </c>
      <c r="I31" s="10">
        <f>+MPI_totale_ADDETTI_REG!I15</f>
        <v>87.5</v>
      </c>
      <c r="J31" s="7">
        <f>+Artigianato_IMPRESE_REG!B15</f>
        <v>3221</v>
      </c>
      <c r="K31" s="3">
        <f>+Artigianato_IMPRESE_REG!D15</f>
        <v>20.9</v>
      </c>
      <c r="L31" s="10">
        <f>+Artigianato_IMPRESE_REG!F15</f>
        <v>52.6</v>
      </c>
      <c r="M31" s="7">
        <f>+Artigianato_ADDETTI_REG!B15</f>
        <v>6100.4</v>
      </c>
      <c r="N31" s="3">
        <f>+Artigianato_ADDETTI_REG!D15</f>
        <v>21.7</v>
      </c>
      <c r="O31" s="10">
        <f>+Artigianato_ADDETTI_REG!F15</f>
        <v>53.8</v>
      </c>
      <c r="P31" s="3">
        <f>+TotaleimpreseCOMPSETTORIALE_REG!B15</f>
        <v>7.8</v>
      </c>
      <c r="Q31" s="3">
        <f>+TotaleimpreseCOMPSETTORIALE_REG!D15</f>
        <v>12.8</v>
      </c>
      <c r="R31" s="3">
        <f>+TotaleimpreseCOMPSETTORIALE_REG!F15</f>
        <v>49.8</v>
      </c>
      <c r="S31" s="10">
        <f>+TotaleimpreseCOMPSETTORIALE_REG!H15</f>
        <v>29.7</v>
      </c>
      <c r="T31" s="7">
        <f>+'Comuni&amp;popolazione_REG'!B15</f>
        <v>84</v>
      </c>
      <c r="U31" s="10">
        <f>+'Comuni&amp;popolazione_REG'!D15</f>
        <v>61.8</v>
      </c>
      <c r="V31" s="60">
        <f>+'Comuni&amp;popolazione_REG'!P15</f>
        <v>142967</v>
      </c>
      <c r="W31" s="10">
        <f>+'Comuni&amp;popolazione_REG'!R15</f>
        <v>49.2</v>
      </c>
      <c r="X31" s="7">
        <f>+Fatturato_valoreaggiunto_REG!B15</f>
        <v>3489.6350000000002</v>
      </c>
      <c r="Y31" s="10">
        <f>+Fatturato_valoreaggiunto_REG!C15</f>
        <v>39.08681192875062</v>
      </c>
      <c r="Z31" s="7">
        <f>+Fatturato_valoreaggiunto_REG!D15</f>
        <v>1064.6400000000001</v>
      </c>
      <c r="AA31" s="3">
        <f>+Fatturato_valoreaggiunto_REG!E15</f>
        <v>43.570128041271801</v>
      </c>
      <c r="AB31" s="7">
        <f>+Fatturato_valoreaggiunto_REG!F15</f>
        <v>35001.4794358418</v>
      </c>
      <c r="AC31" s="10">
        <f>+Fatturato_valoreaggiunto_REG!H15</f>
        <v>-13.4</v>
      </c>
      <c r="AD31" s="3">
        <f>+Accessoinfrastrutture_REG!B15</f>
        <v>48.6</v>
      </c>
      <c r="AE31" s="3">
        <f>+Accessoinfrastrutture_REG!C15</f>
        <v>48.4</v>
      </c>
      <c r="AF31" s="3">
        <f>+Accessoinfrastrutture_REG!D15</f>
        <v>98.3</v>
      </c>
      <c r="AG31" s="3">
        <f>+Accessoinfrastrutture_REG!E15</f>
        <v>64.8</v>
      </c>
      <c r="AH31" s="3">
        <f>+Accessoinfrastrutture_REG!F15</f>
        <v>56.9</v>
      </c>
      <c r="AI31" s="3">
        <f>+Accessoinfrastrutture_REG!H15</f>
        <v>24.6</v>
      </c>
      <c r="AJ31" s="3">
        <f>+Accessoinfrastrutture_REG!I15</f>
        <v>76.160990712074323</v>
      </c>
      <c r="AK31" s="60">
        <f>+Prestiti_totaleclientela_REG!B15</f>
        <v>1026.7132344322345</v>
      </c>
      <c r="AL31" s="3">
        <f>+Prestiti_totaleclientela_REG!D15</f>
        <v>52.2</v>
      </c>
      <c r="AM31" s="3">
        <f>+Prestiti_totaleclientela_REG!E15</f>
        <v>-2.2000000000000002</v>
      </c>
      <c r="AN31" s="7">
        <f>+Prestiti_totaleclientela_REG!G15</f>
        <v>7181</v>
      </c>
      <c r="AO31" s="3">
        <f>+Prestiti_totaleclientela_REG!I15</f>
        <v>13</v>
      </c>
      <c r="AP31" s="60">
        <f>+Rischiofranealluvioni_REG!B16</f>
        <v>23886</v>
      </c>
      <c r="AQ31" s="3">
        <f>+Rischiofranealluvioni_REG!C16</f>
        <v>15.4</v>
      </c>
      <c r="AR31" s="7">
        <f>+Rischiofranealluvioni_REG!D16</f>
        <v>1306</v>
      </c>
      <c r="AS31" s="3">
        <f>+Rischiofranealluvioni_REG!E16</f>
        <v>11.4</v>
      </c>
      <c r="AT31" s="7">
        <f>+Rischiofranealluvioni_REG!F16</f>
        <v>13824</v>
      </c>
      <c r="AU31" s="3">
        <f>+Rischiofranealluvioni_REG!G16</f>
        <v>18.600000000000001</v>
      </c>
      <c r="AV31" s="7">
        <f>+Rischiofranealluvioni_REG!H16</f>
        <v>946</v>
      </c>
      <c r="AW31" s="3">
        <f>+Rischiofranealluvioni_REG!I16</f>
        <v>28.2</v>
      </c>
      <c r="AX31" s="60">
        <f>+Rischiofranealluvioni_REG!J16</f>
        <v>391</v>
      </c>
      <c r="AY31" s="3">
        <f>+Rischiofranealluvioni_REG!K16</f>
        <v>0.3</v>
      </c>
      <c r="AZ31" s="7">
        <f>+Rischiofranealluvioni_REG!L16</f>
        <v>30</v>
      </c>
      <c r="BA31" s="3">
        <f>+Rischiofranealluvioni_REG!M16</f>
        <v>0.3</v>
      </c>
      <c r="BB31" s="7">
        <f>+Rischiofranealluvioni_REG!N16</f>
        <v>199</v>
      </c>
      <c r="BC31" s="3">
        <f>+Rischiofranealluvioni_REG!O16</f>
        <v>0.3</v>
      </c>
      <c r="BD31" s="7">
        <f>+Rischiofranealluvioni_REG!P16</f>
        <v>13</v>
      </c>
      <c r="BE31" s="3">
        <f>+Rischiofranealluvioni_REG!Q16</f>
        <v>0.4</v>
      </c>
      <c r="BF31" s="60">
        <f>+Presenzeturistiche_REG!F15</f>
        <v>92085</v>
      </c>
      <c r="BG31" s="7">
        <f>+Presenzeturistiche_REG!B15</f>
        <v>83336</v>
      </c>
      <c r="BH31" s="7">
        <f>+Presenzeturistiche_REG!C15</f>
        <v>8749</v>
      </c>
      <c r="BI31" s="3">
        <f>+Presenzeturistiche_REG!D15</f>
        <v>9.5</v>
      </c>
      <c r="BJ31" s="3">
        <f>+Presenzeturistiche_REG!H15</f>
        <v>22.2</v>
      </c>
      <c r="BK31" s="3">
        <f>+Presenzeturistiche_REG!J15</f>
        <v>1.3</v>
      </c>
      <c r="BL31" s="3">
        <f>+Presenzeturistiche_REG!Z15</f>
        <v>1.4</v>
      </c>
    </row>
    <row r="32" spans="1:72" x14ac:dyDescent="0.3">
      <c r="A32" s="34" t="s">
        <v>149</v>
      </c>
      <c r="B32" s="7">
        <f>+MPI_totale_IMPRESE_REG!D16</f>
        <v>37536</v>
      </c>
      <c r="C32" s="3">
        <f>+MPI_totale_IMPRESE_REG!G16</f>
        <v>10.3</v>
      </c>
      <c r="D32" s="7">
        <f>+MPI_totale_IMPRESE_REG!B16</f>
        <v>37315</v>
      </c>
      <c r="E32" s="10">
        <f>+MPI_totale_IMPRESE_REG!I16</f>
        <v>99.4</v>
      </c>
      <c r="F32" s="7">
        <f>+MPI_totale_ADDETTI_REG!D16</f>
        <v>120872.89000000001</v>
      </c>
      <c r="G32" s="3">
        <f>+MPI_totale_ADDETTI_REG!G16</f>
        <v>8.8000000000000007</v>
      </c>
      <c r="H32" s="7">
        <f>+MPI_totale_ADDETTI_REG!B16</f>
        <v>94614.920000000071</v>
      </c>
      <c r="I32" s="10">
        <f>+MPI_totale_ADDETTI_REG!I16</f>
        <v>78.3</v>
      </c>
      <c r="J32" s="7">
        <f>+Artigianato_IMPRESE_REG!B16</f>
        <v>13634</v>
      </c>
      <c r="K32" s="3">
        <f>+Artigianato_IMPRESE_REG!D16</f>
        <v>33</v>
      </c>
      <c r="L32" s="10">
        <f>+Artigianato_IMPRESE_REG!F16</f>
        <v>11.9</v>
      </c>
      <c r="M32" s="7">
        <f>+Artigianato_ADDETTI_REG!B16</f>
        <v>26732.609999999986</v>
      </c>
      <c r="N32" s="3">
        <f>+Artigianato_ADDETTI_REG!D16</f>
        <v>25.6</v>
      </c>
      <c r="O32" s="10">
        <f>+Artigianato_ADDETTI_REG!F16</f>
        <v>12.5</v>
      </c>
      <c r="P32" s="3">
        <f>+TotaleimpreseCOMPSETTORIALE_REG!B16</f>
        <v>11</v>
      </c>
      <c r="Q32" s="3">
        <f>+TotaleimpreseCOMPSETTORIALE_REG!D16</f>
        <v>18.2</v>
      </c>
      <c r="R32" s="3">
        <f>+TotaleimpreseCOMPSETTORIALE_REG!F16</f>
        <v>53.8</v>
      </c>
      <c r="S32" s="10">
        <f>+TotaleimpreseCOMPSETTORIALE_REG!H16</f>
        <v>17</v>
      </c>
      <c r="T32" s="7">
        <f>+'Comuni&amp;popolazione_REG'!B16</f>
        <v>333</v>
      </c>
      <c r="U32" s="10">
        <f>+'Comuni&amp;popolazione_REG'!D16</f>
        <v>28.2</v>
      </c>
      <c r="V32" s="60">
        <f>+'Comuni&amp;popolazione_REG'!P16</f>
        <v>469676</v>
      </c>
      <c r="W32" s="10">
        <f>+'Comuni&amp;popolazione_REG'!R16</f>
        <v>11</v>
      </c>
      <c r="X32" s="7">
        <f>+Fatturato_valoreaggiunto_REG!B16</f>
        <v>17695.940999999999</v>
      </c>
      <c r="Y32" s="10">
        <f>+Fatturato_valoreaggiunto_REG!C16</f>
        <v>6.9566272149188064</v>
      </c>
      <c r="Z32" s="7">
        <f>+Fatturato_valoreaggiunto_REG!D16</f>
        <v>5595.1890000000003</v>
      </c>
      <c r="AA32" s="3">
        <f>+Fatturato_valoreaggiunto_REG!E16</f>
        <v>7.8716082902638194</v>
      </c>
      <c r="AB32" s="7">
        <f>+Fatturato_valoreaggiunto_REG!F16</f>
        <v>47434.945530075027</v>
      </c>
      <c r="AC32" s="10">
        <f>+Fatturato_valoreaggiunto_REG!H16</f>
        <v>-12.6</v>
      </c>
      <c r="AD32" s="3">
        <f>+Accessoinfrastrutture_REG!B16</f>
        <v>36</v>
      </c>
      <c r="AE32" s="3">
        <f>+Accessoinfrastrutture_REG!C16</f>
        <v>20.9</v>
      </c>
      <c r="AF32" s="3">
        <f>+Accessoinfrastrutture_REG!D16</f>
        <v>52.6</v>
      </c>
      <c r="AG32" s="3">
        <f>+Accessoinfrastrutture_REG!E16</f>
        <v>118</v>
      </c>
      <c r="AH32" s="3">
        <f>+Accessoinfrastrutture_REG!F16</f>
        <v>30</v>
      </c>
      <c r="AI32" s="3">
        <f>+Accessoinfrastrutture_REG!H16</f>
        <v>12</v>
      </c>
      <c r="AJ32" s="3">
        <f>+Accessoinfrastrutture_REG!I16</f>
        <v>66.666666666666671</v>
      </c>
      <c r="AK32" s="60">
        <f>+Prestiti_totaleclientela_REG!B16</f>
        <v>4668.5543347325556</v>
      </c>
      <c r="AL32" s="3">
        <f>+Prestiti_totaleclientela_REG!D16</f>
        <v>3.3</v>
      </c>
      <c r="AM32" s="3">
        <f>+Prestiti_totaleclientela_REG!E16</f>
        <v>-1.5</v>
      </c>
      <c r="AN32" s="7">
        <f>+Prestiti_totaleclientela_REG!G16</f>
        <v>9940</v>
      </c>
      <c r="AO32" s="3">
        <f>+Prestiti_totaleclientela_REG!I16</f>
        <v>-72.5</v>
      </c>
      <c r="AP32" s="60">
        <f>+Rischiofranealluvioni_REG!B17</f>
        <v>106105</v>
      </c>
      <c r="AQ32" s="3">
        <f>+Rischiofranealluvioni_REG!C17</f>
        <v>21.4</v>
      </c>
      <c r="AR32" s="7">
        <f>+Rischiofranealluvioni_REG!D17</f>
        <v>8543</v>
      </c>
      <c r="AS32" s="3">
        <f>+Rischiofranealluvioni_REG!E17</f>
        <v>21.7</v>
      </c>
      <c r="AT32" s="7">
        <f>+Rischiofranealluvioni_REG!F17</f>
        <v>52185</v>
      </c>
      <c r="AU32" s="3">
        <f>+Rischiofranealluvioni_REG!G17</f>
        <v>18.3</v>
      </c>
      <c r="AV32" s="7">
        <f>+Rischiofranealluvioni_REG!H17</f>
        <v>975</v>
      </c>
      <c r="AW32" s="3">
        <f>+Rischiofranealluvioni_REG!I17</f>
        <v>26.2</v>
      </c>
      <c r="AX32" s="60">
        <f>+Rischiofranealluvioni_REG!J17</f>
        <v>20382</v>
      </c>
      <c r="AY32" s="3">
        <f>+Rischiofranealluvioni_REG!K17</f>
        <v>4.0999999999999996</v>
      </c>
      <c r="AZ32" s="7">
        <f>+Rischiofranealluvioni_REG!L17</f>
        <v>1974</v>
      </c>
      <c r="BA32" s="3">
        <f>+Rischiofranealluvioni_REG!M17</f>
        <v>5</v>
      </c>
      <c r="BB32" s="7">
        <f>+Rischiofranealluvioni_REG!N17</f>
        <v>10053</v>
      </c>
      <c r="BC32" s="3">
        <f>+Rischiofranealluvioni_REG!O17</f>
        <v>3.5</v>
      </c>
      <c r="BD32" s="7">
        <f>+Rischiofranealluvioni_REG!P17</f>
        <v>361</v>
      </c>
      <c r="BE32" s="3">
        <f>+Rischiofranealluvioni_REG!Q17</f>
        <v>9.6999999999999993</v>
      </c>
      <c r="BF32" s="60">
        <f>+Presenzeturistiche_REG!F16</f>
        <v>5143170</v>
      </c>
      <c r="BG32" s="7">
        <f>+Presenzeturistiche_REG!B16</f>
        <v>1911230</v>
      </c>
      <c r="BH32" s="7">
        <f>+Presenzeturistiche_REG!C16</f>
        <v>3231940</v>
      </c>
      <c r="BI32" s="3">
        <f>+Presenzeturistiche_REG!D16</f>
        <v>62.8</v>
      </c>
      <c r="BJ32" s="3">
        <f>+Presenzeturistiche_REG!H16</f>
        <v>37.4</v>
      </c>
      <c r="BK32" s="3">
        <f>+Presenzeturistiche_REG!J16</f>
        <v>18.3</v>
      </c>
      <c r="BL32" s="3">
        <f>+Presenzeturistiche_REG!Z16</f>
        <v>3.2</v>
      </c>
    </row>
    <row r="33" spans="1:64" x14ac:dyDescent="0.3">
      <c r="A33" s="34" t="s">
        <v>165</v>
      </c>
      <c r="B33" s="7">
        <f>+MPI_totale_IMPRESE_REG!D17</f>
        <v>551</v>
      </c>
      <c r="C33" s="3">
        <f>+MPI_totale_IMPRESE_REG!G17</f>
        <v>0.2</v>
      </c>
      <c r="D33" s="7">
        <f>+MPI_totale_IMPRESE_REG!B17</f>
        <v>550</v>
      </c>
      <c r="E33" s="10">
        <f>+MPI_totale_IMPRESE_REG!I17</f>
        <v>99.8</v>
      </c>
      <c r="F33" s="7">
        <f>+MPI_totale_ADDETTI_REG!D17</f>
        <v>1199.75</v>
      </c>
      <c r="G33" s="3">
        <f>+MPI_totale_ADDETTI_REG!G17</f>
        <v>0.1</v>
      </c>
      <c r="H33" s="7">
        <f>+MPI_totale_ADDETTI_REG!B17</f>
        <v>1140.01</v>
      </c>
      <c r="I33" s="10">
        <f>+MPI_totale_ADDETTI_REG!I17</f>
        <v>95</v>
      </c>
      <c r="J33" s="7">
        <f>+Artigianato_IMPRESE_REG!B17</f>
        <v>147</v>
      </c>
      <c r="K33" s="3">
        <f>+Artigianato_IMPRESE_REG!D17</f>
        <v>11.5</v>
      </c>
      <c r="L33" s="10">
        <f>+Artigianato_IMPRESE_REG!F17</f>
        <v>0.2</v>
      </c>
      <c r="M33" s="7">
        <f>+Artigianato_ADDETTI_REG!B17</f>
        <v>273.28999999999996</v>
      </c>
      <c r="N33" s="3">
        <f>+Artigianato_ADDETTI_REG!D17</f>
        <v>22.9</v>
      </c>
      <c r="O33" s="10">
        <f>+Artigianato_ADDETTI_REG!F17</f>
        <v>0.2</v>
      </c>
      <c r="P33" s="3">
        <f>+TotaleimpreseCOMPSETTORIALE_REG!B17</f>
        <v>4.4000000000000004</v>
      </c>
      <c r="Q33" s="3">
        <f>+TotaleimpreseCOMPSETTORIALE_REG!D17</f>
        <v>8.6999999999999993</v>
      </c>
      <c r="R33" s="3">
        <f>+TotaleimpreseCOMPSETTORIALE_REG!F17</f>
        <v>26.4</v>
      </c>
      <c r="S33" s="10">
        <f>+TotaleimpreseCOMPSETTORIALE_REG!H17</f>
        <v>60.5</v>
      </c>
      <c r="T33" s="7">
        <f>+'Comuni&amp;popolazione_REG'!B17</f>
        <v>8</v>
      </c>
      <c r="U33" s="10">
        <f>+'Comuni&amp;popolazione_REG'!D17</f>
        <v>3.1</v>
      </c>
      <c r="V33" s="60">
        <f>+'Comuni&amp;popolazione_REG'!P17</f>
        <v>9214</v>
      </c>
      <c r="W33" s="10">
        <f>+'Comuni&amp;popolazione_REG'!R17</f>
        <v>0.2</v>
      </c>
      <c r="X33" s="7">
        <f>+Fatturato_valoreaggiunto_REG!B17</f>
        <v>94.11</v>
      </c>
      <c r="Y33" s="10">
        <f>+Fatturato_valoreaggiunto_REG!C17</f>
        <v>7.7641473948513465E-2</v>
      </c>
      <c r="Z33" s="7">
        <f>+Fatturato_valoreaggiunto_REG!D17</f>
        <v>33.671999999999997</v>
      </c>
      <c r="AA33" s="3">
        <f>+Fatturato_valoreaggiunto_REG!E17</f>
        <v>0.10568540194020844</v>
      </c>
      <c r="AB33" s="7">
        <f>+Fatturato_valoreaggiunto_REG!F17</f>
        <v>28153.846153846152</v>
      </c>
      <c r="AC33" s="10">
        <f>+Fatturato_valoreaggiunto_REG!H17</f>
        <v>-24.3</v>
      </c>
      <c r="AD33" s="3">
        <f>+Accessoinfrastrutture_REG!B17</f>
        <v>47.8</v>
      </c>
      <c r="AE33" s="3">
        <f>+Accessoinfrastrutture_REG!C17</f>
        <v>29.6</v>
      </c>
      <c r="AF33" s="3">
        <f>+Accessoinfrastrutture_REG!D17</f>
        <v>92.3</v>
      </c>
      <c r="AG33" s="3">
        <f>+Accessoinfrastrutture_REG!E17</f>
        <v>88.1</v>
      </c>
      <c r="AH33" s="3">
        <f>+Accessoinfrastrutture_REG!F17</f>
        <v>43.7</v>
      </c>
      <c r="AI33" s="3">
        <f>+Accessoinfrastrutture_REG!H17</f>
        <v>8.2000000000000028</v>
      </c>
      <c r="AJ33" s="3">
        <f>+Accessoinfrastrutture_REG!I17</f>
        <v>23.09859154929579</v>
      </c>
      <c r="AK33" s="60">
        <f>+Prestiti_totaleclientela_REG!B17</f>
        <v>44.306229508196722</v>
      </c>
      <c r="AL33" s="3">
        <f>+Prestiti_totaleclientela_REG!D17</f>
        <v>0.1</v>
      </c>
      <c r="AM33" s="3">
        <f>+Prestiti_totaleclientela_REG!E17</f>
        <v>-13.8</v>
      </c>
      <c r="AN33" s="7">
        <f>+Prestiti_totaleclientela_REG!G17</f>
        <v>4809</v>
      </c>
      <c r="AO33" s="3">
        <f>+Prestiti_totaleclientela_REG!I17</f>
        <v>-53.3</v>
      </c>
      <c r="AP33" s="60">
        <f>+Rischiofranealluvioni_REG!B18</f>
        <v>9668</v>
      </c>
      <c r="AQ33" s="3">
        <f>+Rischiofranealluvioni_REG!C18</f>
        <v>89.2</v>
      </c>
      <c r="AR33" s="7">
        <f>+Rischiofranealluvioni_REG!D18</f>
        <v>514</v>
      </c>
      <c r="AS33" s="3">
        <f>+Rischiofranealluvioni_REG!E18</f>
        <v>90.5</v>
      </c>
      <c r="AT33" s="7">
        <f>+Rischiofranealluvioni_REG!F18</f>
        <v>6334</v>
      </c>
      <c r="AU33" s="3">
        <f>+Rischiofranealluvioni_REG!G18</f>
        <v>85.8</v>
      </c>
      <c r="AV33" s="7">
        <f>+Rischiofranealluvioni_REG!H18</f>
        <v>28</v>
      </c>
      <c r="AW33" s="3">
        <f>+Rischiofranealluvioni_REG!I18</f>
        <v>75.7</v>
      </c>
      <c r="AX33" s="60">
        <f>+Rischiofranealluvioni_REG!J18</f>
        <v>880</v>
      </c>
      <c r="AY33" s="3">
        <f>+Rischiofranealluvioni_REG!K18</f>
        <v>8.1</v>
      </c>
      <c r="AZ33" s="7">
        <f>+Rischiofranealluvioni_REG!L18</f>
        <v>48</v>
      </c>
      <c r="BA33" s="3">
        <f>+Rischiofranealluvioni_REG!M18</f>
        <v>8.5</v>
      </c>
      <c r="BB33" s="7">
        <f>+Rischiofranealluvioni_REG!N18</f>
        <v>472</v>
      </c>
      <c r="BC33" s="3">
        <f>+Rischiofranealluvioni_REG!O18</f>
        <v>6.4</v>
      </c>
      <c r="BD33" s="7">
        <f>+Rischiofranealluvioni_REG!P18</f>
        <v>5</v>
      </c>
      <c r="BE33" s="3">
        <f>+Rischiofranealluvioni_REG!Q18</f>
        <v>13.5</v>
      </c>
      <c r="BF33" s="60">
        <f>+Presenzeturistiche_REG!F17</f>
        <v>2427</v>
      </c>
      <c r="BG33" s="7">
        <f>+Presenzeturistiche_REG!B17</f>
        <v>2204</v>
      </c>
      <c r="BH33" s="7">
        <f>+Presenzeturistiche_REG!C17</f>
        <v>223</v>
      </c>
      <c r="BI33" s="3">
        <f>+Presenzeturistiche_REG!D17</f>
        <v>9.1999999999999993</v>
      </c>
      <c r="BJ33" s="3">
        <f>+Presenzeturistiche_REG!H17</f>
        <v>0</v>
      </c>
      <c r="BK33" s="3">
        <f>+Presenzeturistiche_REG!J17</f>
        <v>1</v>
      </c>
      <c r="BL33" s="3">
        <f>+Presenzeturistiche_REG!Z17</f>
        <v>4.0999999999999996</v>
      </c>
    </row>
    <row r="34" spans="1:64" x14ac:dyDescent="0.3">
      <c r="A34" s="34" t="s">
        <v>169</v>
      </c>
      <c r="B34" s="7">
        <f>+MPI_totale_IMPRESE_REG!D18</f>
        <v>3619</v>
      </c>
      <c r="C34" s="3">
        <f>+MPI_totale_IMPRESE_REG!G18</f>
        <v>3</v>
      </c>
      <c r="D34" s="7">
        <f>+MPI_totale_IMPRESE_REG!B18</f>
        <v>3616</v>
      </c>
      <c r="E34" s="10">
        <f>+MPI_totale_IMPRESE_REG!I18</f>
        <v>99.9</v>
      </c>
      <c r="F34" s="7">
        <f>+MPI_totale_ADDETTI_REG!D18</f>
        <v>7526.8599999999988</v>
      </c>
      <c r="G34" s="3">
        <f>+MPI_totale_ADDETTI_REG!G18</f>
        <v>2.1</v>
      </c>
      <c r="H34" s="7">
        <f>+MPI_totale_ADDETTI_REG!B18</f>
        <v>7250.8799999999992</v>
      </c>
      <c r="I34" s="10">
        <f>+MPI_totale_ADDETTI_REG!I18</f>
        <v>96.3</v>
      </c>
      <c r="J34" s="7">
        <f>+Artigianato_IMPRESE_REG!B18</f>
        <v>1564</v>
      </c>
      <c r="K34" s="3">
        <f>+Artigianato_IMPRESE_REG!D18</f>
        <v>18.7</v>
      </c>
      <c r="L34" s="10">
        <f>+Artigianato_IMPRESE_REG!F18</f>
        <v>4.5999999999999996</v>
      </c>
      <c r="M34" s="7">
        <f>+Artigianato_ADDETTI_REG!B18</f>
        <v>2704.6800000000007</v>
      </c>
      <c r="N34" s="3">
        <f>+Artigianato_ADDETTI_REG!D18</f>
        <v>39.1</v>
      </c>
      <c r="O34" s="10">
        <f>+Artigianato_ADDETTI_REG!F18</f>
        <v>4.2</v>
      </c>
      <c r="P34" s="3">
        <f>+TotaleimpreseCOMPSETTORIALE_REG!B18</f>
        <v>6.6</v>
      </c>
      <c r="Q34" s="3">
        <f>+TotaleimpreseCOMPSETTORIALE_REG!D18</f>
        <v>10.7</v>
      </c>
      <c r="R34" s="3">
        <f>+TotaleimpreseCOMPSETTORIALE_REG!F18</f>
        <v>26.6</v>
      </c>
      <c r="S34" s="10">
        <f>+TotaleimpreseCOMPSETTORIALE_REG!H18</f>
        <v>56</v>
      </c>
      <c r="T34" s="7">
        <f>+'Comuni&amp;popolazione_REG'!B18</f>
        <v>34</v>
      </c>
      <c r="U34" s="10">
        <f>+'Comuni&amp;popolazione_REG'!D18</f>
        <v>9</v>
      </c>
      <c r="V34" s="60">
        <f>+'Comuni&amp;popolazione_REG'!P18</f>
        <v>52975</v>
      </c>
      <c r="W34" s="10">
        <f>+'Comuni&amp;popolazione_REG'!R18</f>
        <v>3.4</v>
      </c>
      <c r="X34" s="7">
        <f>+Fatturato_valoreaggiunto_REG!B18</f>
        <v>679.34900000000005</v>
      </c>
      <c r="Y34" s="10">
        <f>+Fatturato_valoreaggiunto_REG!C18</f>
        <v>1.5267142120054187</v>
      </c>
      <c r="Z34" s="7">
        <f>+Fatturato_valoreaggiunto_REG!D18</f>
        <v>203.04900000000001</v>
      </c>
      <c r="AA34" s="3">
        <f>+Fatturato_valoreaggiunto_REG!E18</f>
        <v>1.6468198418071913</v>
      </c>
      <c r="AB34" s="7">
        <f>+Fatturato_valoreaggiunto_REG!F18</f>
        <v>27306.213017751481</v>
      </c>
      <c r="AC34" s="10">
        <f>+Fatturato_valoreaggiunto_REG!H18</f>
        <v>-23.7</v>
      </c>
      <c r="AD34" s="3">
        <f>+Accessoinfrastrutture_REG!B18</f>
        <v>51.8</v>
      </c>
      <c r="AE34" s="3">
        <f>+Accessoinfrastrutture_REG!C18</f>
        <v>32.9</v>
      </c>
      <c r="AF34" s="3">
        <f>+Accessoinfrastrutture_REG!D18</f>
        <v>78.7</v>
      </c>
      <c r="AG34" s="3">
        <f>+Accessoinfrastrutture_REG!E18</f>
        <v>66.099999999999994</v>
      </c>
      <c r="AH34" s="3">
        <f>+Accessoinfrastrutture_REG!F18</f>
        <v>44</v>
      </c>
      <c r="AI34" s="3">
        <f>+Accessoinfrastrutture_REG!H18</f>
        <v>24.3</v>
      </c>
      <c r="AJ34" s="3">
        <f>+Accessoinfrastrutture_REG!I18</f>
        <v>123.3502538071066</v>
      </c>
      <c r="AK34" s="60">
        <f>+Prestiti_totaleclientela_REG!B18</f>
        <v>258.02841182446161</v>
      </c>
      <c r="AL34" s="3">
        <f>+Prestiti_totaleclientela_REG!D18</f>
        <v>1.4</v>
      </c>
      <c r="AM34" s="3">
        <f>+Prestiti_totaleclientela_REG!E18</f>
        <v>-4.3</v>
      </c>
      <c r="AN34" s="7">
        <f>+Prestiti_totaleclientela_REG!G18</f>
        <v>4871</v>
      </c>
      <c r="AO34" s="3">
        <f>+Prestiti_totaleclientela_REG!I18</f>
        <v>-58.4</v>
      </c>
      <c r="AP34" s="60">
        <f>+Rischiofranealluvioni_REG!B19</f>
        <v>39761</v>
      </c>
      <c r="AQ34" s="3">
        <f>+Rischiofranealluvioni_REG!C19</f>
        <v>65.900000000000006</v>
      </c>
      <c r="AR34" s="7">
        <f>+Rischiofranealluvioni_REG!D19</f>
        <v>2228</v>
      </c>
      <c r="AS34" s="3">
        <f>+Rischiofranealluvioni_REG!E19</f>
        <v>61.3</v>
      </c>
      <c r="AT34" s="7">
        <f>+Rischiofranealluvioni_REG!F19</f>
        <v>21816</v>
      </c>
      <c r="AU34" s="3">
        <f>+Rischiofranealluvioni_REG!G19</f>
        <v>65.7</v>
      </c>
      <c r="AV34" s="7">
        <f>+Rischiofranealluvioni_REG!H19</f>
        <v>136</v>
      </c>
      <c r="AW34" s="3">
        <f>+Rischiofranealluvioni_REG!I19</f>
        <v>46.3</v>
      </c>
      <c r="AX34" s="60">
        <f>+Rischiofranealluvioni_REG!J19</f>
        <v>866</v>
      </c>
      <c r="AY34" s="3">
        <f>+Rischiofranealluvioni_REG!K19</f>
        <v>1.4</v>
      </c>
      <c r="AZ34" s="7">
        <f>+Rischiofranealluvioni_REG!L19</f>
        <v>49</v>
      </c>
      <c r="BA34" s="3">
        <f>+Rischiofranealluvioni_REG!M19</f>
        <v>1.3</v>
      </c>
      <c r="BB34" s="7">
        <f>+Rischiofranealluvioni_REG!N19</f>
        <v>444</v>
      </c>
      <c r="BC34" s="3">
        <f>+Rischiofranealluvioni_REG!O19</f>
        <v>1.3</v>
      </c>
      <c r="BD34" s="7">
        <f>+Rischiofranealluvioni_REG!P19</f>
        <v>4</v>
      </c>
      <c r="BE34" s="3">
        <f>+Rischiofranealluvioni_REG!Q19</f>
        <v>1.4</v>
      </c>
      <c r="BF34" s="60">
        <f>+Presenzeturistiche_REG!F18</f>
        <v>22394</v>
      </c>
      <c r="BG34" s="7">
        <f>+Presenzeturistiche_REG!B18</f>
        <v>12156</v>
      </c>
      <c r="BH34" s="7">
        <f>+Presenzeturistiche_REG!C18</f>
        <v>10238</v>
      </c>
      <c r="BI34" s="3">
        <f>+Presenzeturistiche_REG!D18</f>
        <v>45.7</v>
      </c>
      <c r="BJ34" s="3">
        <f>+Presenzeturistiche_REG!H18</f>
        <v>0.2</v>
      </c>
      <c r="BK34" s="3">
        <f>+Presenzeturistiche_REG!J18</f>
        <v>1.1000000000000001</v>
      </c>
      <c r="BL34" s="3">
        <f>+Presenzeturistiche_REG!Z18</f>
        <v>9.3000000000000007</v>
      </c>
    </row>
    <row r="35" spans="1:64" x14ac:dyDescent="0.3">
      <c r="A35" s="34" t="s">
        <v>168</v>
      </c>
      <c r="B35" s="7">
        <f>+MPI_totale_IMPRESE_REG!D19</f>
        <v>37139</v>
      </c>
      <c r="C35" s="3">
        <f>+MPI_totale_IMPRESE_REG!G19</f>
        <v>12.1</v>
      </c>
      <c r="D35" s="7">
        <f>+MPI_totale_IMPRESE_REG!B19</f>
        <v>37058</v>
      </c>
      <c r="E35" s="10">
        <f>+MPI_totale_IMPRESE_REG!I19</f>
        <v>99.8</v>
      </c>
      <c r="F35" s="7">
        <f>+MPI_totale_ADDETTI_REG!D19</f>
        <v>90828.580000000016</v>
      </c>
      <c r="G35" s="3">
        <f>+MPI_totale_ADDETTI_REG!G19</f>
        <v>10.5</v>
      </c>
      <c r="H35" s="7">
        <f>+MPI_totale_ADDETTI_REG!B19</f>
        <v>80986.700000000012</v>
      </c>
      <c r="I35" s="10">
        <f>+MPI_totale_ADDETTI_REG!I19</f>
        <v>89.2</v>
      </c>
      <c r="J35" s="7">
        <f>+Artigianato_IMPRESE_REG!B19</f>
        <v>9837</v>
      </c>
      <c r="K35" s="3">
        <f>+Artigianato_IMPRESE_REG!D19</f>
        <v>16.8</v>
      </c>
      <c r="L35" s="10">
        <f>+Artigianato_IMPRESE_REG!F19</f>
        <v>13.5</v>
      </c>
      <c r="M35" s="7">
        <f>+Artigianato_ADDETTI_REG!B19</f>
        <v>18242.900000000001</v>
      </c>
      <c r="N35" s="3">
        <f>+Artigianato_ADDETTI_REG!D19</f>
        <v>21.7</v>
      </c>
      <c r="O35" s="10">
        <f>+Artigianato_ADDETTI_REG!F19</f>
        <v>13.8</v>
      </c>
      <c r="P35" s="3">
        <f>+TotaleimpreseCOMPSETTORIALE_REG!B19</f>
        <v>7.3</v>
      </c>
      <c r="Q35" s="3">
        <f>+TotaleimpreseCOMPSETTORIALE_REG!D19</f>
        <v>12.7</v>
      </c>
      <c r="R35" s="3">
        <f>+TotaleimpreseCOMPSETTORIALE_REG!F19</f>
        <v>48.8</v>
      </c>
      <c r="S35" s="10">
        <f>+TotaleimpreseCOMPSETTORIALE_REG!H19</f>
        <v>31.2</v>
      </c>
      <c r="T35" s="7">
        <f>+'Comuni&amp;popolazione_REG'!B19</f>
        <v>97</v>
      </c>
      <c r="U35" s="10">
        <f>+'Comuni&amp;popolazione_REG'!D19</f>
        <v>24.9</v>
      </c>
      <c r="V35" s="60">
        <f>+'Comuni&amp;popolazione_REG'!P19</f>
        <v>587554</v>
      </c>
      <c r="W35" s="10">
        <f>+'Comuni&amp;popolazione_REG'!R19</f>
        <v>12.2</v>
      </c>
      <c r="X35" s="7">
        <f>+Fatturato_valoreaggiunto_REG!B19</f>
        <v>8986.6970000000001</v>
      </c>
      <c r="Y35" s="10">
        <f>+Fatturato_valoreaggiunto_REG!C19</f>
        <v>7.7666025022439609</v>
      </c>
      <c r="Z35" s="7">
        <f>+Fatturato_valoreaggiunto_REG!D19</f>
        <v>2687.7620000000002</v>
      </c>
      <c r="AA35" s="3">
        <f>+Fatturato_valoreaggiunto_REG!E19</f>
        <v>8.9903308925389407</v>
      </c>
      <c r="AB35" s="7">
        <f>+Fatturato_valoreaggiunto_REG!F19</f>
        <v>30355.78595468817</v>
      </c>
      <c r="AC35" s="10">
        <f>+Fatturato_valoreaggiunto_REG!H19</f>
        <v>-16.3</v>
      </c>
      <c r="AD35" s="3">
        <f>+Accessoinfrastrutture_REG!B19</f>
        <v>29.3</v>
      </c>
      <c r="AE35" s="3">
        <f>+Accessoinfrastrutture_REG!C19</f>
        <v>21.4</v>
      </c>
      <c r="AF35" s="3">
        <f>+Accessoinfrastrutture_REG!D19</f>
        <v>59.6</v>
      </c>
      <c r="AG35" s="3">
        <f>+Accessoinfrastrutture_REG!E19</f>
        <v>39.700000000000003</v>
      </c>
      <c r="AH35" s="3">
        <f>+Accessoinfrastrutture_REG!F19</f>
        <v>29.3</v>
      </c>
      <c r="AI35" s="3">
        <f>+Accessoinfrastrutture_REG!H19</f>
        <v>1.4000000000000021</v>
      </c>
      <c r="AJ35" s="3">
        <f>+Accessoinfrastrutture_REG!I19</f>
        <v>5.017921146953408</v>
      </c>
      <c r="AK35" s="60">
        <f>+Prestiti_totaleclientela_REG!B19</f>
        <v>3080.3455319603545</v>
      </c>
      <c r="AL35" s="3">
        <f>+Prestiti_totaleclientela_REG!D19</f>
        <v>9.8000000000000007</v>
      </c>
      <c r="AM35" s="3">
        <f>+Prestiti_totaleclientela_REG!E19</f>
        <v>-1.2</v>
      </c>
      <c r="AN35" s="7">
        <f>+Prestiti_totaleclientela_REG!G19</f>
        <v>5243</v>
      </c>
      <c r="AO35" s="3">
        <f>+Prestiti_totaleclientela_REG!I19</f>
        <v>-22.2</v>
      </c>
      <c r="AP35" s="60">
        <f>+Rischiofranealluvioni_REG!B20</f>
        <v>37952</v>
      </c>
      <c r="AQ35" s="3">
        <f>+Rischiofranealluvioni_REG!C20</f>
        <v>5.9</v>
      </c>
      <c r="AR35" s="7">
        <f>+Rischiofranealluvioni_REG!D20</f>
        <v>1997</v>
      </c>
      <c r="AS35" s="3">
        <f>+Rischiofranealluvioni_REG!E20</f>
        <v>5.5</v>
      </c>
      <c r="AT35" s="7">
        <f>+Rischiofranealluvioni_REG!F20</f>
        <v>24489</v>
      </c>
      <c r="AU35" s="3">
        <f>+Rischiofranealluvioni_REG!G20</f>
        <v>9.1</v>
      </c>
      <c r="AV35" s="7">
        <f>+Rischiofranealluvioni_REG!H20</f>
        <v>284</v>
      </c>
      <c r="AW35" s="3">
        <f>+Rischiofranealluvioni_REG!I20</f>
        <v>18.100000000000001</v>
      </c>
      <c r="AX35" s="60">
        <f>+Rischiofranealluvioni_REG!J20</f>
        <v>13356</v>
      </c>
      <c r="AY35" s="3">
        <f>+Rischiofranealluvioni_REG!K20</f>
        <v>2.1</v>
      </c>
      <c r="AZ35" s="7">
        <f>+Rischiofranealluvioni_REG!L20</f>
        <v>758</v>
      </c>
      <c r="BA35" s="3">
        <f>+Rischiofranealluvioni_REG!M20</f>
        <v>2.1</v>
      </c>
      <c r="BB35" s="7">
        <f>+Rischiofranealluvioni_REG!N20</f>
        <v>6043</v>
      </c>
      <c r="BC35" s="3">
        <f>+Rischiofranealluvioni_REG!O20</f>
        <v>2.2999999999999998</v>
      </c>
      <c r="BD35" s="7">
        <f>+Rischiofranealluvioni_REG!P20</f>
        <v>67</v>
      </c>
      <c r="BE35" s="3">
        <f>+Rischiofranealluvioni_REG!Q20</f>
        <v>4.3</v>
      </c>
      <c r="BF35" s="60">
        <f>+Presenzeturistiche_REG!F19</f>
        <v>773250</v>
      </c>
      <c r="BG35" s="7">
        <f>+Presenzeturistiche_REG!B19</f>
        <v>465214</v>
      </c>
      <c r="BH35" s="7">
        <f>+Presenzeturistiche_REG!C19</f>
        <v>308036</v>
      </c>
      <c r="BI35" s="3">
        <f>+Presenzeturistiche_REG!D19</f>
        <v>39.799999999999997</v>
      </c>
      <c r="BJ35" s="3">
        <f>+Presenzeturistiche_REG!H19</f>
        <v>5.2</v>
      </c>
      <c r="BK35" s="3">
        <f>+Presenzeturistiche_REG!J19</f>
        <v>1.8</v>
      </c>
      <c r="BL35" s="3">
        <f>+Presenzeturistiche_REG!Z19</f>
        <v>3.1</v>
      </c>
    </row>
    <row r="36" spans="1:64" x14ac:dyDescent="0.3">
      <c r="A36" s="34" t="s">
        <v>159</v>
      </c>
      <c r="B36" s="7">
        <f>+MPI_totale_IMPRESE_REG!D20</f>
        <v>41229</v>
      </c>
      <c r="C36" s="3">
        <f>+MPI_totale_IMPRESE_REG!G20</f>
        <v>11.7</v>
      </c>
      <c r="D36" s="7">
        <f>+MPI_totale_IMPRESE_REG!B20</f>
        <v>41045</v>
      </c>
      <c r="E36" s="10">
        <f>+MPI_totale_IMPRESE_REG!I20</f>
        <v>99.6</v>
      </c>
      <c r="F36" s="7">
        <f>+MPI_totale_ADDETTI_REG!D20</f>
        <v>130253.27999999998</v>
      </c>
      <c r="G36" s="3">
        <f>+MPI_totale_ADDETTI_REG!G20</f>
        <v>10.8</v>
      </c>
      <c r="H36" s="7">
        <f>+MPI_totale_ADDETTI_REG!B20</f>
        <v>108480.36</v>
      </c>
      <c r="I36" s="10">
        <f>+MPI_totale_ADDETTI_REG!I20</f>
        <v>83.3</v>
      </c>
      <c r="J36" s="7">
        <f>+Artigianato_IMPRESE_REG!B20</f>
        <v>12529</v>
      </c>
      <c r="K36" s="3">
        <f>+Artigianato_IMPRESE_REG!D20</f>
        <v>24.9</v>
      </c>
      <c r="L36" s="10">
        <f>+Artigianato_IMPRESE_REG!F20</f>
        <v>12.5</v>
      </c>
      <c r="M36" s="7">
        <f>+Artigianato_ADDETTI_REG!B20</f>
        <v>23606.649999999994</v>
      </c>
      <c r="N36" s="3">
        <f>+Artigianato_ADDETTI_REG!D20</f>
        <v>19.899999999999999</v>
      </c>
      <c r="O36" s="10">
        <f>+Artigianato_ADDETTI_REG!F20</f>
        <v>10.5</v>
      </c>
      <c r="P36" s="3">
        <f>+TotaleimpreseCOMPSETTORIALE_REG!B20</f>
        <v>12.3</v>
      </c>
      <c r="Q36" s="3">
        <f>+TotaleimpreseCOMPSETTORIALE_REG!D20</f>
        <v>15.1</v>
      </c>
      <c r="R36" s="3">
        <f>+TotaleimpreseCOMPSETTORIALE_REG!F20</f>
        <v>56.6</v>
      </c>
      <c r="S36" s="10">
        <f>+TotaleimpreseCOMPSETTORIALE_REG!H20</f>
        <v>16</v>
      </c>
      <c r="T36" s="7">
        <f>+'Comuni&amp;popolazione_REG'!B20</f>
        <v>76</v>
      </c>
      <c r="U36" s="10">
        <f>+'Comuni&amp;popolazione_REG'!D20</f>
        <v>27.8</v>
      </c>
      <c r="V36" s="60">
        <f>+'Comuni&amp;popolazione_REG'!P20</f>
        <v>478918</v>
      </c>
      <c r="W36" s="10">
        <f>+'Comuni&amp;popolazione_REG'!R20</f>
        <v>13.1</v>
      </c>
      <c r="X36" s="7">
        <f>+Fatturato_valoreaggiunto_REG!B20</f>
        <v>21485.437999999998</v>
      </c>
      <c r="Y36" s="10">
        <f>+Fatturato_valoreaggiunto_REG!C20</f>
        <v>9.8532340151872262</v>
      </c>
      <c r="Z36" s="7">
        <f>+Fatturato_valoreaggiunto_REG!D20</f>
        <v>5747.4709999999995</v>
      </c>
      <c r="AA36" s="3">
        <f>+Fatturato_valoreaggiunto_REG!E20</f>
        <v>9.9596881429587309</v>
      </c>
      <c r="AB36" s="7">
        <f>+Fatturato_valoreaggiunto_REG!F20</f>
        <v>45157.894323315653</v>
      </c>
      <c r="AC36" s="10">
        <f>+Fatturato_valoreaggiunto_REG!H20</f>
        <v>-9</v>
      </c>
      <c r="AD36" s="3">
        <f>+Accessoinfrastrutture_REG!B20</f>
        <v>32.5</v>
      </c>
      <c r="AE36" s="3">
        <f>+Accessoinfrastrutture_REG!C20</f>
        <v>23</v>
      </c>
      <c r="AF36" s="3">
        <f>+Accessoinfrastrutture_REG!D20</f>
        <v>56.1</v>
      </c>
      <c r="AG36" s="3">
        <f>+Accessoinfrastrutture_REG!E20</f>
        <v>64.5</v>
      </c>
      <c r="AH36" s="3">
        <f>+Accessoinfrastrutture_REG!F20</f>
        <v>30.5</v>
      </c>
      <c r="AI36" s="3">
        <f>+Accessoinfrastrutture_REG!H20</f>
        <v>6</v>
      </c>
      <c r="AJ36" s="3">
        <f>+Accessoinfrastrutture_REG!I20</f>
        <v>24.489795918367353</v>
      </c>
      <c r="AK36" s="60">
        <f>+Prestiti_totaleclientela_REG!B20</f>
        <v>6528.477163772176</v>
      </c>
      <c r="AL36" s="3">
        <f>+Prestiti_totaleclientela_REG!D20</f>
        <v>6.7</v>
      </c>
      <c r="AM36" s="3">
        <f>+Prestiti_totaleclientela_REG!E20</f>
        <v>-5.8</v>
      </c>
      <c r="AN36" s="7">
        <f>+Prestiti_totaleclientela_REG!G20</f>
        <v>13632</v>
      </c>
      <c r="AO36" s="3">
        <f>+Prestiti_totaleclientela_REG!I20</f>
        <v>-52.4</v>
      </c>
      <c r="AP36" s="60">
        <f>+Rischiofranealluvioni_REG!B21</f>
        <v>173820</v>
      </c>
      <c r="AQ36" s="3">
        <f>+Rischiofranealluvioni_REG!C21</f>
        <v>34.6</v>
      </c>
      <c r="AR36" s="7">
        <f>+Rischiofranealluvioni_REG!D21</f>
        <v>11549</v>
      </c>
      <c r="AS36" s="3">
        <f>+Rischiofranealluvioni_REG!E21</f>
        <v>26.3</v>
      </c>
      <c r="AT36" s="7">
        <f>+Rischiofranealluvioni_REG!F21</f>
        <v>82856</v>
      </c>
      <c r="AU36" s="3">
        <f>+Rischiofranealluvioni_REG!G21</f>
        <v>43.8</v>
      </c>
      <c r="AV36" s="7">
        <f>+Rischiofranealluvioni_REG!H21</f>
        <v>1397</v>
      </c>
      <c r="AW36" s="3">
        <f>+Rischiofranealluvioni_REG!I21</f>
        <v>50.3</v>
      </c>
      <c r="AX36" s="60">
        <f>+Rischiofranealluvioni_REG!J21</f>
        <v>42501</v>
      </c>
      <c r="AY36" s="3">
        <f>+Rischiofranealluvioni_REG!K21</f>
        <v>8.5</v>
      </c>
      <c r="AZ36" s="7">
        <f>+Rischiofranealluvioni_REG!L21</f>
        <v>3999</v>
      </c>
      <c r="BA36" s="3">
        <f>+Rischiofranealluvioni_REG!M21</f>
        <v>9.1</v>
      </c>
      <c r="BB36" s="7">
        <f>+Rischiofranealluvioni_REG!N21</f>
        <v>12582</v>
      </c>
      <c r="BC36" s="3">
        <f>+Rischiofranealluvioni_REG!O21</f>
        <v>6.7</v>
      </c>
      <c r="BD36" s="7">
        <f>+Rischiofranealluvioni_REG!P21</f>
        <v>204</v>
      </c>
      <c r="BE36" s="3">
        <f>+Rischiofranealluvioni_REG!Q21</f>
        <v>7.3</v>
      </c>
      <c r="BF36" s="60">
        <f>+Presenzeturistiche_REG!F20</f>
        <v>2439385</v>
      </c>
      <c r="BG36" s="7">
        <f>+Presenzeturistiche_REG!B20</f>
        <v>1624762</v>
      </c>
      <c r="BH36" s="7">
        <f>+Presenzeturistiche_REG!C20</f>
        <v>814623</v>
      </c>
      <c r="BI36" s="3">
        <f>+Presenzeturistiche_REG!D20</f>
        <v>33.4</v>
      </c>
      <c r="BJ36" s="3">
        <f>+Presenzeturistiche_REG!H20</f>
        <v>5.7</v>
      </c>
      <c r="BK36" s="3">
        <f>+Presenzeturistiche_REG!J20</f>
        <v>5.2</v>
      </c>
      <c r="BL36" s="3">
        <f>+Presenzeturistiche_REG!Z20</f>
        <v>11.7</v>
      </c>
    </row>
    <row r="37" spans="1:64" x14ac:dyDescent="0.3">
      <c r="A37" s="34" t="s">
        <v>154</v>
      </c>
      <c r="B37" s="7">
        <f>+MPI_totale_IMPRESE_REG!D21</f>
        <v>95461</v>
      </c>
      <c r="C37" s="3">
        <f>+MPI_totale_IMPRESE_REG!G21</f>
        <v>100</v>
      </c>
      <c r="D37" s="7">
        <f>+MPI_totale_IMPRESE_REG!B21</f>
        <v>94646</v>
      </c>
      <c r="E37" s="10">
        <f>+MPI_totale_IMPRESE_REG!I21</f>
        <v>99.1</v>
      </c>
      <c r="F37" s="7">
        <f>+MPI_totale_ADDETTI_REG!D21</f>
        <v>380708.82999999996</v>
      </c>
      <c r="G37" s="3">
        <f>+MPI_totale_ADDETTI_REG!G21</f>
        <v>100</v>
      </c>
      <c r="H37" s="7">
        <f>+MPI_totale_ADDETTI_REG!B21</f>
        <v>282762.76999999996</v>
      </c>
      <c r="I37" s="10">
        <f>+MPI_totale_ADDETTI_REG!I21</f>
        <v>74.3</v>
      </c>
      <c r="J37" s="7">
        <f>+Artigianato_IMPRESE_REG!B21</f>
        <v>27129</v>
      </c>
      <c r="K37" s="3">
        <f>+Artigianato_IMPRESE_REG!D21</f>
        <v>24.2</v>
      </c>
      <c r="L37" s="10">
        <f>+Artigianato_IMPRESE_REG!F21</f>
        <v>100</v>
      </c>
      <c r="M37" s="7">
        <f>+Artigianato_ADDETTI_REG!B21</f>
        <v>80299.409999999945</v>
      </c>
      <c r="N37" s="3">
        <f>+Artigianato_ADDETTI_REG!D21</f>
        <v>20.3</v>
      </c>
      <c r="O37" s="10">
        <f>+Artigianato_ADDETTI_REG!F21</f>
        <v>100</v>
      </c>
      <c r="P37" s="3">
        <f>+TotaleimpreseCOMPSETTORIALE_REG!B21</f>
        <v>8.4</v>
      </c>
      <c r="Q37" s="3">
        <f>+TotaleimpreseCOMPSETTORIALE_REG!D21</f>
        <v>13.4</v>
      </c>
      <c r="R37" s="3">
        <f>+TotaleimpreseCOMPSETTORIALE_REG!F21</f>
        <v>50</v>
      </c>
      <c r="S37" s="10">
        <f>+TotaleimpreseCOMPSETTORIALE_REG!H21</f>
        <v>28.2</v>
      </c>
      <c r="T37" s="7">
        <f>+'Comuni&amp;popolazione_REG'!B21</f>
        <v>282</v>
      </c>
      <c r="U37" s="10">
        <f>+'Comuni&amp;popolazione_REG'!D21</f>
        <v>100</v>
      </c>
      <c r="V37" s="60">
        <f>+'Comuni&amp;popolazione_REG'!P21</f>
        <v>1077143</v>
      </c>
      <c r="W37" s="10">
        <f>+'Comuni&amp;popolazione_REG'!R21</f>
        <v>100</v>
      </c>
      <c r="X37" s="7">
        <f>+Fatturato_valoreaggiunto_REG!B21</f>
        <v>78564.600999999995</v>
      </c>
      <c r="Y37" s="10">
        <f>+Fatturato_valoreaggiunto_REG!C21</f>
        <v>100</v>
      </c>
      <c r="Z37" s="7">
        <f>+Fatturato_valoreaggiunto_REG!D21</f>
        <v>23504.508000000002</v>
      </c>
      <c r="AA37" s="3">
        <f>+Fatturato_valoreaggiunto_REG!E21</f>
        <v>100</v>
      </c>
      <c r="AB37" s="7">
        <f>+Fatturato_valoreaggiunto_REG!F21</f>
        <v>63631.463107597767</v>
      </c>
      <c r="AC37" s="10" t="str">
        <f>+Fatturato_valoreaggiunto_REG!H21</f>
        <v>-</v>
      </c>
      <c r="AD37" s="3">
        <f>+Accessoinfrastrutture_REG!B21</f>
        <v>23.1</v>
      </c>
      <c r="AE37" s="3">
        <f>+Accessoinfrastrutture_REG!C21</f>
        <v>21.3</v>
      </c>
      <c r="AF37" s="3">
        <f>+Accessoinfrastrutture_REG!D21</f>
        <v>86.7</v>
      </c>
      <c r="AG37" s="3">
        <f>+Accessoinfrastrutture_REG!E21</f>
        <v>147.80000000000001</v>
      </c>
      <c r="AH37" s="3">
        <f>+Accessoinfrastrutture_REG!F21</f>
        <v>34.1</v>
      </c>
      <c r="AI37" s="3" t="str">
        <f>+Accessoinfrastrutture_REG!H21</f>
        <v>-</v>
      </c>
      <c r="AJ37" s="3" t="str">
        <f>+Accessoinfrastrutture_REG!I21</f>
        <v>-</v>
      </c>
      <c r="AK37" s="60">
        <f>+Prestiti_totaleclientela_REG!B21</f>
        <v>37495.483999999997</v>
      </c>
      <c r="AL37" s="3">
        <f>+Prestiti_totaleclientela_REG!D21</f>
        <v>100</v>
      </c>
      <c r="AM37" s="3">
        <f>+Prestiti_totaleclientela_REG!E21</f>
        <v>-2.2999999999999998</v>
      </c>
      <c r="AN37" s="7">
        <f>+Prestiti_totaleclientela_REG!G21</f>
        <v>34810</v>
      </c>
      <c r="AO37" s="3" t="str">
        <f>+Prestiti_totaleclientela_REG!I21</f>
        <v>-</v>
      </c>
      <c r="AP37" s="60">
        <f>+Rischiofranealluvioni_REG!B22</f>
        <v>134653</v>
      </c>
      <c r="AQ37" s="3">
        <f>+Rischiofranealluvioni_REG!C22</f>
        <v>13.1</v>
      </c>
      <c r="AR37" s="7">
        <f>+Rischiofranealluvioni_REG!D22</f>
        <v>11300</v>
      </c>
      <c r="AS37" s="3">
        <f>+Rischiofranealluvioni_REG!E22</f>
        <v>12.3</v>
      </c>
      <c r="AT37" s="7">
        <f>+Rischiofranealluvioni_REG!F22</f>
        <v>44009</v>
      </c>
      <c r="AU37" s="3">
        <f>+Rischiofranealluvioni_REG!G22</f>
        <v>18.600000000000001</v>
      </c>
      <c r="AV37" s="7">
        <f>+Rischiofranealluvioni_REG!H22</f>
        <v>626</v>
      </c>
      <c r="AW37" s="3">
        <f>+Rischiofranealluvioni_REG!I22</f>
        <v>35.4</v>
      </c>
      <c r="AX37" s="60">
        <f>+Rischiofranealluvioni_REG!J22</f>
        <v>10</v>
      </c>
      <c r="AY37" s="3">
        <f>+Rischiofranealluvioni_REG!K22</f>
        <v>0</v>
      </c>
      <c r="AZ37" s="7">
        <f>+Rischiofranealluvioni_REG!L22</f>
        <v>4</v>
      </c>
      <c r="BA37" s="3">
        <f>+Rischiofranealluvioni_REG!M22</f>
        <v>0</v>
      </c>
      <c r="BB37" s="7">
        <f>+Rischiofranealluvioni_REG!N22</f>
        <v>6</v>
      </c>
      <c r="BC37" s="3">
        <f>+Rischiofranealluvioni_REG!O22</f>
        <v>0</v>
      </c>
      <c r="BD37" s="7" t="str">
        <f>+Rischiofranealluvioni_REG!P22</f>
        <v>-</v>
      </c>
      <c r="BE37" s="3" t="str">
        <f>+Rischiofranealluvioni_REG!Q22</f>
        <v>-</v>
      </c>
      <c r="BF37" s="60">
        <f>+Presenzeturistiche_REG!F21</f>
        <v>52048223</v>
      </c>
      <c r="BG37" s="7">
        <f>+Presenzeturistiche_REG!B21</f>
        <v>21535925</v>
      </c>
      <c r="BH37" s="7">
        <f>+Presenzeturistiche_REG!C21</f>
        <v>30512298</v>
      </c>
      <c r="BI37" s="3">
        <f>+Presenzeturistiche_REG!D21</f>
        <v>58.6</v>
      </c>
      <c r="BJ37" s="3">
        <f>+Presenzeturistiche_REG!H21</f>
        <v>99.8</v>
      </c>
      <c r="BK37" s="3">
        <f>+Presenzeturistiche_REG!J21</f>
        <v>50.7</v>
      </c>
      <c r="BL37" s="3">
        <f>+Presenzeturistiche_REG!Z21</f>
        <v>48.4</v>
      </c>
    </row>
    <row r="38" spans="1:64" x14ac:dyDescent="0.3">
      <c r="A38" s="34" t="s">
        <v>160</v>
      </c>
      <c r="B38" s="7">
        <f>+MPI_totale_IMPRESE_REG!D22</f>
        <v>10936</v>
      </c>
      <c r="C38" s="3">
        <f>+MPI_totale_IMPRESE_REG!G22</f>
        <v>14.9</v>
      </c>
      <c r="D38" s="7">
        <f>+MPI_totale_IMPRESE_REG!B22</f>
        <v>10886</v>
      </c>
      <c r="E38" s="10">
        <f>+MPI_totale_IMPRESE_REG!I22</f>
        <v>99.5</v>
      </c>
      <c r="F38" s="7">
        <f>+MPI_totale_ADDETTI_REG!D22</f>
        <v>35313.070000000014</v>
      </c>
      <c r="G38" s="3">
        <f>+MPI_totale_ADDETTI_REG!G22</f>
        <v>14</v>
      </c>
      <c r="H38" s="7">
        <f>+MPI_totale_ADDETTI_REG!B22</f>
        <v>29489.919999999995</v>
      </c>
      <c r="I38" s="10">
        <f>+MPI_totale_ADDETTI_REG!I22</f>
        <v>83.5</v>
      </c>
      <c r="J38" s="7">
        <f>+Artigianato_IMPRESE_REG!B22</f>
        <v>3049</v>
      </c>
      <c r="K38" s="3">
        <f>+Artigianato_IMPRESE_REG!D22</f>
        <v>20.5</v>
      </c>
      <c r="L38" s="10">
        <f>+Artigianato_IMPRESE_REG!F22</f>
        <v>15.2</v>
      </c>
      <c r="M38" s="7">
        <f>+Artigianato_ADDETTI_REG!B22</f>
        <v>7002.27</v>
      </c>
      <c r="N38" s="3">
        <f>+Artigianato_ADDETTI_REG!D22</f>
        <v>21.7</v>
      </c>
      <c r="O38" s="10">
        <f>+Artigianato_ADDETTI_REG!F22</f>
        <v>14.7</v>
      </c>
      <c r="P38" s="3">
        <f>+TotaleimpreseCOMPSETTORIALE_REG!B22</f>
        <v>8.6</v>
      </c>
      <c r="Q38" s="3">
        <f>+TotaleimpreseCOMPSETTORIALE_REG!D22</f>
        <v>13.2</v>
      </c>
      <c r="R38" s="3">
        <f>+TotaleimpreseCOMPSETTORIALE_REG!F22</f>
        <v>51.2</v>
      </c>
      <c r="S38" s="10">
        <f>+TotaleimpreseCOMPSETTORIALE_REG!H22</f>
        <v>27</v>
      </c>
      <c r="T38" s="7">
        <f>+'Comuni&amp;popolazione_REG'!B22</f>
        <v>24</v>
      </c>
      <c r="U38" s="10">
        <f>+'Comuni&amp;popolazione_REG'!D22</f>
        <v>26.1</v>
      </c>
      <c r="V38" s="60">
        <f>+'Comuni&amp;popolazione_REG'!P22</f>
        <v>134201</v>
      </c>
      <c r="W38" s="10">
        <f>+'Comuni&amp;popolazione_REG'!R22</f>
        <v>15.7</v>
      </c>
      <c r="X38" s="7">
        <f>+Fatturato_valoreaggiunto_REG!B22</f>
        <v>4748.8410000000003</v>
      </c>
      <c r="Y38" s="10">
        <f>+Fatturato_valoreaggiunto_REG!C22</f>
        <v>12.032411217075946</v>
      </c>
      <c r="Z38" s="7">
        <f>+Fatturato_valoreaggiunto_REG!D22</f>
        <v>1344.5029999999999</v>
      </c>
      <c r="AA38" s="3">
        <f>+Fatturato_valoreaggiunto_REG!E22</f>
        <v>12.753864900967812</v>
      </c>
      <c r="AB38" s="7">
        <f>+Fatturato_valoreaggiunto_REG!F22</f>
        <v>39091.207768796885</v>
      </c>
      <c r="AC38" s="10">
        <f>+Fatturato_valoreaggiunto_REG!H22</f>
        <v>-10.199999999999999</v>
      </c>
      <c r="AD38" s="3">
        <f>+Accessoinfrastrutture_REG!B22</f>
        <v>14.9</v>
      </c>
      <c r="AE38" s="3">
        <f>+Accessoinfrastrutture_REG!C22</f>
        <v>59.2</v>
      </c>
      <c r="AF38" s="3">
        <f>+Accessoinfrastrutture_REG!D22</f>
        <v>34.1</v>
      </c>
      <c r="AG38" s="3">
        <f>+Accessoinfrastrutture_REG!E22</f>
        <v>92.1</v>
      </c>
      <c r="AH38" s="3">
        <f>+Accessoinfrastrutture_REG!F22</f>
        <v>48.2</v>
      </c>
      <c r="AI38" s="3">
        <f>+Accessoinfrastrutture_REG!H22</f>
        <v>16</v>
      </c>
      <c r="AJ38" s="3">
        <f>+Accessoinfrastrutture_REG!I22</f>
        <v>49.689440993788821</v>
      </c>
      <c r="AK38" s="60">
        <f>+Prestiti_totaleclientela_REG!B22</f>
        <v>2022.7233410374936</v>
      </c>
      <c r="AL38" s="3">
        <f>+Prestiti_totaleclientela_REG!D22</f>
        <v>15.3</v>
      </c>
      <c r="AM38" s="3">
        <f>+Prestiti_totaleclientela_REG!E22</f>
        <v>3.9</v>
      </c>
      <c r="AN38" s="7">
        <f>+Prestiti_totaleclientela_REG!G22</f>
        <v>15072</v>
      </c>
      <c r="AO38" s="3">
        <f>+Prestiti_totaleclientela_REG!I22</f>
        <v>-2.6</v>
      </c>
      <c r="AP38" s="60">
        <f>+Rischiofranealluvioni_REG!B23</f>
        <v>81840</v>
      </c>
      <c r="AQ38" s="3">
        <f>+Rischiofranealluvioni_REG!C23</f>
        <v>57.9</v>
      </c>
      <c r="AR38" s="7">
        <f>+Rischiofranealluvioni_REG!D23</f>
        <v>7330</v>
      </c>
      <c r="AS38" s="3">
        <f>+Rischiofranealluvioni_REG!E23</f>
        <v>65.7</v>
      </c>
      <c r="AT38" s="7">
        <f>+Rischiofranealluvioni_REG!F23</f>
        <v>23398</v>
      </c>
      <c r="AU38" s="3">
        <f>+Rischiofranealluvioni_REG!G23</f>
        <v>45.5</v>
      </c>
      <c r="AV38" s="7">
        <f>+Rischiofranealluvioni_REG!H23</f>
        <v>682</v>
      </c>
      <c r="AW38" s="3">
        <f>+Rischiofranealluvioni_REG!I23</f>
        <v>43.3</v>
      </c>
      <c r="AX38" s="60">
        <f>+Rischiofranealluvioni_REG!J23</f>
        <v>12317</v>
      </c>
      <c r="AY38" s="3">
        <f>+Rischiofranealluvioni_REG!K23</f>
        <v>8.6999999999999993</v>
      </c>
      <c r="AZ38" s="7">
        <f>+Rischiofranealluvioni_REG!L23</f>
        <v>980</v>
      </c>
      <c r="BA38" s="3">
        <f>+Rischiofranealluvioni_REG!M23</f>
        <v>8.8000000000000007</v>
      </c>
      <c r="BB38" s="7">
        <f>+Rischiofranealluvioni_REG!N23</f>
        <v>2717</v>
      </c>
      <c r="BC38" s="3">
        <f>+Rischiofranealluvioni_REG!O23</f>
        <v>5.3</v>
      </c>
      <c r="BD38" s="7">
        <f>+Rischiofranealluvioni_REG!P23</f>
        <v>87</v>
      </c>
      <c r="BE38" s="3">
        <f>+Rischiofranealluvioni_REG!Q23</f>
        <v>5.5</v>
      </c>
      <c r="BF38" s="60">
        <f>+Presenzeturistiche_REG!F22</f>
        <v>831193</v>
      </c>
      <c r="BG38" s="7">
        <f>+Presenzeturistiche_REG!B22</f>
        <v>665498</v>
      </c>
      <c r="BH38" s="7">
        <f>+Presenzeturistiche_REG!C22</f>
        <v>165695</v>
      </c>
      <c r="BI38" s="3">
        <f>+Presenzeturistiche_REG!D22</f>
        <v>19.899999999999999</v>
      </c>
      <c r="BJ38" s="3">
        <f>+Presenzeturistiche_REG!H22</f>
        <v>13.9</v>
      </c>
      <c r="BK38" s="3">
        <f>+Presenzeturistiche_REG!J22</f>
        <v>6.3</v>
      </c>
      <c r="BL38" s="3">
        <f>+Presenzeturistiche_REG!Z22</f>
        <v>7</v>
      </c>
    </row>
    <row r="39" spans="1:64" x14ac:dyDescent="0.3">
      <c r="A39" s="34" t="s">
        <v>150</v>
      </c>
      <c r="B39" s="7">
        <f>+MPI_totale_IMPRESE_REG!D23</f>
        <v>12332</v>
      </c>
      <c r="C39" s="3">
        <f>+MPI_totale_IMPRESE_REG!G23</f>
        <v>100</v>
      </c>
      <c r="D39" s="7">
        <f>+MPI_totale_IMPRESE_REG!B23</f>
        <v>12267</v>
      </c>
      <c r="E39" s="10">
        <f>+MPI_totale_IMPRESE_REG!I23</f>
        <v>99.5</v>
      </c>
      <c r="F39" s="7">
        <f>+MPI_totale_ADDETTI_REG!D23</f>
        <v>39801.139999999992</v>
      </c>
      <c r="G39" s="3">
        <f>+MPI_totale_ADDETTI_REG!G23</f>
        <v>100</v>
      </c>
      <c r="H39" s="7">
        <f>+MPI_totale_ADDETTI_REG!B23</f>
        <v>31716.360000000008</v>
      </c>
      <c r="I39" s="10">
        <f>+MPI_totale_ADDETTI_REG!I23</f>
        <v>79.7</v>
      </c>
      <c r="J39" s="7">
        <f>+Artigianato_IMPRESE_REG!B23</f>
        <v>3619</v>
      </c>
      <c r="K39" s="3">
        <f>+Artigianato_IMPRESE_REG!D23</f>
        <v>29.2</v>
      </c>
      <c r="L39" s="10">
        <f>+Artigianato_IMPRESE_REG!F23</f>
        <v>100</v>
      </c>
      <c r="M39" s="7">
        <f>+Artigianato_ADDETTI_REG!B23</f>
        <v>7048.8700000000008</v>
      </c>
      <c r="N39" s="3">
        <f>+Artigianato_ADDETTI_REG!D23</f>
        <v>20.100000000000001</v>
      </c>
      <c r="O39" s="10">
        <f>+Artigianato_ADDETTI_REG!F23</f>
        <v>100</v>
      </c>
      <c r="P39" s="3">
        <f>+TotaleimpreseCOMPSETTORIALE_REG!B23</f>
        <v>7.3</v>
      </c>
      <c r="Q39" s="3">
        <f>+TotaleimpreseCOMPSETTORIALE_REG!D23</f>
        <v>19.3</v>
      </c>
      <c r="R39" s="3">
        <f>+TotaleimpreseCOMPSETTORIALE_REG!F23</f>
        <v>54</v>
      </c>
      <c r="S39" s="10">
        <f>+TotaleimpreseCOMPSETTORIALE_REG!H23</f>
        <v>19.399999999999999</v>
      </c>
      <c r="T39" s="7">
        <f>+'Comuni&amp;popolazione_REG'!B23</f>
        <v>74</v>
      </c>
      <c r="U39" s="10">
        <f>+'Comuni&amp;popolazione_REG'!D23</f>
        <v>100</v>
      </c>
      <c r="V39" s="60">
        <f>+'Comuni&amp;popolazione_REG'!P23</f>
        <v>123130</v>
      </c>
      <c r="W39" s="10">
        <f>+'Comuni&amp;popolazione_REG'!R23</f>
        <v>100</v>
      </c>
      <c r="X39" s="7">
        <f>+Fatturato_valoreaggiunto_REG!B23</f>
        <v>5902.3360000000002</v>
      </c>
      <c r="Y39" s="10">
        <f>+Fatturato_valoreaggiunto_REG!C23</f>
        <v>100</v>
      </c>
      <c r="Z39" s="7">
        <f>+Fatturato_valoreaggiunto_REG!D23</f>
        <v>1942.6890000000001</v>
      </c>
      <c r="AA39" s="3">
        <f>+Fatturato_valoreaggiunto_REG!E23</f>
        <v>100</v>
      </c>
      <c r="AB39" s="7">
        <f>+Fatturato_valoreaggiunto_REG!F23</f>
        <v>50011.301325781955</v>
      </c>
      <c r="AC39" s="10" t="str">
        <f>+Fatturato_valoreaggiunto_REG!H23</f>
        <v>-</v>
      </c>
      <c r="AD39" s="3">
        <f>+Accessoinfrastrutture_REG!B23</f>
        <v>70.2</v>
      </c>
      <c r="AE39" s="3">
        <f>+Accessoinfrastrutture_REG!C23</f>
        <v>10.3</v>
      </c>
      <c r="AF39" s="3">
        <f>+Accessoinfrastrutture_REG!D23</f>
        <v>67.8</v>
      </c>
      <c r="AG39" s="3">
        <f>+Accessoinfrastrutture_REG!E23</f>
        <v>137.30000000000001</v>
      </c>
      <c r="AH39" s="3">
        <f>+Accessoinfrastrutture_REG!F23</f>
        <v>31.3</v>
      </c>
      <c r="AI39" s="3" t="str">
        <f>+Accessoinfrastrutture_REG!H23</f>
        <v>-</v>
      </c>
      <c r="AJ39" s="3" t="str">
        <f>+Accessoinfrastrutture_REG!I23</f>
        <v>-</v>
      </c>
      <c r="AK39" s="60">
        <f>+Prestiti_totaleclientela_REG!B23</f>
        <v>1555.1029999999998</v>
      </c>
      <c r="AL39" s="3">
        <f>+Prestiti_totaleclientela_REG!D23</f>
        <v>100</v>
      </c>
      <c r="AM39" s="3">
        <f>+Prestiti_totaleclientela_REG!E23</f>
        <v>0.6</v>
      </c>
      <c r="AN39" s="7">
        <f>+Prestiti_totaleclientela_REG!G23</f>
        <v>12630</v>
      </c>
      <c r="AO39" s="3" t="str">
        <f>+Prestiti_totaleclientela_REG!I23</f>
        <v>-</v>
      </c>
      <c r="AP39" s="60">
        <f>+Rischiofranealluvioni_REG!B24</f>
        <v>61102</v>
      </c>
      <c r="AQ39" s="3">
        <f>+Rischiofranealluvioni_REG!C24</f>
        <v>48.2</v>
      </c>
      <c r="AR39" s="7">
        <f>+Rischiofranealluvioni_REG!D24</f>
        <v>5881</v>
      </c>
      <c r="AS39" s="3">
        <f>+Rischiofranealluvioni_REG!E24</f>
        <v>45.7</v>
      </c>
      <c r="AT39" s="7">
        <f>+Rischiofranealluvioni_REG!F24</f>
        <v>41401</v>
      </c>
      <c r="AU39" s="3">
        <f>+Rischiofranealluvioni_REG!G24</f>
        <v>70.2</v>
      </c>
      <c r="AV39" s="7">
        <f>+Rischiofranealluvioni_REG!H24</f>
        <v>252</v>
      </c>
      <c r="AW39" s="3">
        <f>+Rischiofranealluvioni_REG!I24</f>
        <v>72.400000000000006</v>
      </c>
      <c r="AX39" s="60">
        <f>+Rischiofranealluvioni_REG!J24</f>
        <v>4587</v>
      </c>
      <c r="AY39" s="3">
        <f>+Rischiofranealluvioni_REG!K24</f>
        <v>3.6</v>
      </c>
      <c r="AZ39" s="7">
        <f>+Rischiofranealluvioni_REG!L24</f>
        <v>567</v>
      </c>
      <c r="BA39" s="3">
        <f>+Rischiofranealluvioni_REG!M24</f>
        <v>4.4000000000000004</v>
      </c>
      <c r="BB39" s="7">
        <f>+Rischiofranealluvioni_REG!N24</f>
        <v>2762</v>
      </c>
      <c r="BC39" s="3">
        <f>+Rischiofranealluvioni_REG!O24</f>
        <v>4.7</v>
      </c>
      <c r="BD39" s="7">
        <f>+Rischiofranealluvioni_REG!P24</f>
        <v>31</v>
      </c>
      <c r="BE39" s="3">
        <f>+Rischiofranealluvioni_REG!Q24</f>
        <v>8.9</v>
      </c>
      <c r="BF39" s="60">
        <f>+Presenzeturistiche_REG!F23</f>
        <v>3298381</v>
      </c>
      <c r="BG39" s="7">
        <f>+Presenzeturistiche_REG!B23</f>
        <v>2092691</v>
      </c>
      <c r="BH39" s="7">
        <f>+Presenzeturistiche_REG!C23</f>
        <v>1205690</v>
      </c>
      <c r="BI39" s="3">
        <f>+Presenzeturistiche_REG!D23</f>
        <v>36.6</v>
      </c>
      <c r="BJ39" s="3">
        <f>+Presenzeturistiche_REG!H23</f>
        <v>99.1</v>
      </c>
      <c r="BK39" s="3">
        <f>+Presenzeturistiche_REG!J23</f>
        <v>28.4</v>
      </c>
      <c r="BL39" s="3">
        <f>+Presenzeturistiche_REG!Z23</f>
        <v>27</v>
      </c>
    </row>
    <row r="40" spans="1:64" x14ac:dyDescent="0.3">
      <c r="A40" s="34" t="s">
        <v>155</v>
      </c>
      <c r="B40" s="7">
        <f>+MPI_totale_IMPRESE_REG!D24</f>
        <v>25876</v>
      </c>
      <c r="C40" s="3">
        <f>+MPI_totale_IMPRESE_REG!G24</f>
        <v>5.9</v>
      </c>
      <c r="D40" s="7">
        <f>+MPI_totale_IMPRESE_REG!B24</f>
        <v>25679</v>
      </c>
      <c r="E40" s="10">
        <f>+MPI_totale_IMPRESE_REG!I24</f>
        <v>99.2</v>
      </c>
      <c r="F40" s="7">
        <f>+MPI_totale_ADDETTI_REG!D24</f>
        <v>104845.08999999997</v>
      </c>
      <c r="G40" s="3">
        <f>+MPI_totale_ADDETTI_REG!G24</f>
        <v>5.9</v>
      </c>
      <c r="H40" s="7">
        <f>+MPI_totale_ADDETTI_REG!B24</f>
        <v>72418.079999999987</v>
      </c>
      <c r="I40" s="10">
        <f>+MPI_totale_ADDETTI_REG!I24</f>
        <v>69.099999999999994</v>
      </c>
      <c r="J40" s="7">
        <f>+Artigianato_IMPRESE_REG!B24</f>
        <v>8288</v>
      </c>
      <c r="K40" s="3">
        <f>+Artigianato_IMPRESE_REG!D24</f>
        <v>31.4</v>
      </c>
      <c r="L40" s="10">
        <f>+Artigianato_IMPRESE_REG!F24</f>
        <v>6.8</v>
      </c>
      <c r="M40" s="7">
        <f>+Artigianato_ADDETTI_REG!B24</f>
        <v>21613.899999999994</v>
      </c>
      <c r="N40" s="3">
        <f>+Artigianato_ADDETTI_REG!D24</f>
        <v>23.9</v>
      </c>
      <c r="O40" s="10">
        <f>+Artigianato_ADDETTI_REG!F24</f>
        <v>6.7</v>
      </c>
      <c r="P40" s="3">
        <f>+TotaleimpreseCOMPSETTORIALE_REG!B24</f>
        <v>12.1</v>
      </c>
      <c r="Q40" s="3">
        <f>+TotaleimpreseCOMPSETTORIALE_REG!D24</f>
        <v>16.7</v>
      </c>
      <c r="R40" s="3">
        <f>+TotaleimpreseCOMPSETTORIALE_REG!F24</f>
        <v>53.9</v>
      </c>
      <c r="S40" s="10">
        <f>+TotaleimpreseCOMPSETTORIALE_REG!H24</f>
        <v>17.3</v>
      </c>
      <c r="T40" s="7">
        <f>+'Comuni&amp;popolazione_REG'!B24</f>
        <v>105</v>
      </c>
      <c r="U40" s="10">
        <f>+'Comuni&amp;popolazione_REG'!D24</f>
        <v>18.7</v>
      </c>
      <c r="V40" s="60">
        <f>+'Comuni&amp;popolazione_REG'!P24</f>
        <v>327691</v>
      </c>
      <c r="W40" s="10">
        <f>+'Comuni&amp;popolazione_REG'!R24</f>
        <v>6.8</v>
      </c>
      <c r="X40" s="7">
        <f>+Fatturato_valoreaggiunto_REG!B24</f>
        <v>17235.006000000001</v>
      </c>
      <c r="Y40" s="10">
        <f>+Fatturato_valoreaggiunto_REG!C24</f>
        <v>4.7400045824153674</v>
      </c>
      <c r="Z40" s="7">
        <f>+Fatturato_valoreaggiunto_REG!D24</f>
        <v>5380.5370000000003</v>
      </c>
      <c r="AA40" s="3">
        <f>+Fatturato_valoreaggiunto_REG!E24</f>
        <v>5.7192819484248361</v>
      </c>
      <c r="AB40" s="7">
        <f>+Fatturato_valoreaggiunto_REG!F24</f>
        <v>52225.547197282212</v>
      </c>
      <c r="AC40" s="10">
        <f>+Fatturato_valoreaggiunto_REG!H24</f>
        <v>-4.7</v>
      </c>
      <c r="AD40" s="3">
        <f>+Accessoinfrastrutture_REG!B24</f>
        <v>47.5</v>
      </c>
      <c r="AE40" s="3">
        <f>+Accessoinfrastrutture_REG!C24</f>
        <v>29.4</v>
      </c>
      <c r="AF40" s="3">
        <f>+Accessoinfrastrutture_REG!D24</f>
        <v>65.2</v>
      </c>
      <c r="AG40" s="3">
        <f>+Accessoinfrastrutture_REG!E24</f>
        <v>85.7</v>
      </c>
      <c r="AH40" s="3">
        <f>+Accessoinfrastrutture_REG!F24</f>
        <v>39.1</v>
      </c>
      <c r="AI40" s="3">
        <f>+Accessoinfrastrutture_REG!H24</f>
        <v>19.600000000000001</v>
      </c>
      <c r="AJ40" s="3">
        <f>+Accessoinfrastrutture_REG!I24</f>
        <v>100.51282051282051</v>
      </c>
      <c r="AK40" s="60">
        <f>+Prestiti_totaleclientela_REG!B24</f>
        <v>3859.5999369853207</v>
      </c>
      <c r="AL40" s="3">
        <f>+Prestiti_totaleclientela_REG!D24</f>
        <v>3.5</v>
      </c>
      <c r="AM40" s="3">
        <f>+Prestiti_totaleclientela_REG!E24</f>
        <v>-4</v>
      </c>
      <c r="AN40" s="7">
        <f>+Prestiti_totaleclientela_REG!G24</f>
        <v>11778</v>
      </c>
      <c r="AO40" s="3">
        <f>+Prestiti_totaleclientela_REG!I24</f>
        <v>-50.1</v>
      </c>
      <c r="AP40" s="60">
        <f>+Rischiofranealluvioni_REG!B25</f>
        <v>17935</v>
      </c>
      <c r="AQ40" s="3">
        <f>+Rischiofranealluvioni_REG!C25</f>
        <v>5.2</v>
      </c>
      <c r="AR40" s="7">
        <f>+Rischiofranealluvioni_REG!D25</f>
        <v>1355</v>
      </c>
      <c r="AS40" s="3">
        <f>+Rischiofranealluvioni_REG!E25</f>
        <v>5</v>
      </c>
      <c r="AT40" s="7">
        <f>+Rischiofranealluvioni_REG!F25</f>
        <v>8654</v>
      </c>
      <c r="AU40" s="3">
        <f>+Rischiofranealluvioni_REG!G25</f>
        <v>5.9</v>
      </c>
      <c r="AV40" s="7">
        <f>+Rischiofranealluvioni_REG!H25</f>
        <v>223</v>
      </c>
      <c r="AW40" s="3">
        <f>+Rischiofranealluvioni_REG!I25</f>
        <v>6.3</v>
      </c>
      <c r="AX40" s="60">
        <f>+Rischiofranealluvioni_REG!J25</f>
        <v>9609</v>
      </c>
      <c r="AY40" s="3">
        <f>+Rischiofranealluvioni_REG!K25</f>
        <v>2.8</v>
      </c>
      <c r="AZ40" s="7">
        <f>+Rischiofranealluvioni_REG!L25</f>
        <v>903</v>
      </c>
      <c r="BA40" s="3">
        <f>+Rischiofranealluvioni_REG!M25</f>
        <v>3.3</v>
      </c>
      <c r="BB40" s="7">
        <f>+Rischiofranealluvioni_REG!N25</f>
        <v>4142</v>
      </c>
      <c r="BC40" s="3">
        <f>+Rischiofranealluvioni_REG!O25</f>
        <v>2.8</v>
      </c>
      <c r="BD40" s="7">
        <f>+Rischiofranealluvioni_REG!P25</f>
        <v>170</v>
      </c>
      <c r="BE40" s="3">
        <f>+Rischiofranealluvioni_REG!Q25</f>
        <v>4.8</v>
      </c>
      <c r="BF40" s="60">
        <f>+Presenzeturistiche_REG!F24</f>
        <v>5901552</v>
      </c>
      <c r="BG40" s="7">
        <f>+Presenzeturistiche_REG!B24</f>
        <v>3046523</v>
      </c>
      <c r="BH40" s="7">
        <f>+Presenzeturistiche_REG!C24</f>
        <v>2855029</v>
      </c>
      <c r="BI40" s="3">
        <f>+Presenzeturistiche_REG!D24</f>
        <v>48.4</v>
      </c>
      <c r="BJ40" s="3">
        <f>+Presenzeturistiche_REG!H24</f>
        <v>9</v>
      </c>
      <c r="BK40" s="3">
        <f>+Presenzeturistiche_REG!J24</f>
        <v>19.2</v>
      </c>
      <c r="BL40" s="3">
        <f>+Presenzeturistiche_REG!Z24</f>
        <v>13.6</v>
      </c>
    </row>
    <row r="41" spans="1:64" x14ac:dyDescent="0.3">
      <c r="A41" s="34"/>
      <c r="B41" s="7"/>
      <c r="C41" s="3"/>
      <c r="D41" s="7"/>
      <c r="E41" s="10"/>
      <c r="F41" s="7"/>
      <c r="G41" s="3"/>
      <c r="H41" s="7"/>
      <c r="I41" s="10"/>
      <c r="J41" s="7"/>
      <c r="K41" s="3"/>
      <c r="L41" s="10"/>
      <c r="M41" s="7"/>
      <c r="N41" s="3"/>
      <c r="O41" s="10"/>
      <c r="P41" s="3"/>
      <c r="Q41" s="3"/>
      <c r="R41" s="3"/>
      <c r="S41" s="10"/>
      <c r="T41" s="7"/>
      <c r="U41" s="10"/>
      <c r="V41" s="60"/>
      <c r="W41" s="10"/>
      <c r="X41" s="7"/>
      <c r="Y41" s="10"/>
      <c r="Z41" s="7"/>
      <c r="AA41" s="3"/>
      <c r="AB41" s="7"/>
      <c r="AC41" s="10"/>
      <c r="AD41" s="3"/>
      <c r="AE41" s="3"/>
      <c r="AF41" s="3"/>
      <c r="AG41" s="3"/>
      <c r="AH41" s="3"/>
      <c r="AI41" s="3"/>
      <c r="AJ41" s="3"/>
      <c r="AK41" s="60"/>
      <c r="AL41" s="3"/>
      <c r="AM41" s="3"/>
      <c r="AN41" s="7"/>
      <c r="AO41" s="3"/>
      <c r="AP41" s="60"/>
      <c r="AQ41" s="3"/>
      <c r="AR41" s="7"/>
      <c r="AS41" s="3"/>
      <c r="AT41" s="7"/>
      <c r="AU41" s="3"/>
      <c r="AV41" s="7"/>
      <c r="AW41" s="3"/>
      <c r="AX41" s="60"/>
      <c r="AY41" s="3"/>
      <c r="AZ41" s="7"/>
      <c r="BA41" s="3"/>
      <c r="BB41" s="7"/>
      <c r="BC41" s="3"/>
      <c r="BD41" s="7"/>
      <c r="BE41" s="3"/>
      <c r="BF41" s="60"/>
      <c r="BG41" s="7"/>
      <c r="BH41" s="7"/>
      <c r="BI41" s="3"/>
      <c r="BJ41" s="3"/>
      <c r="BK41" s="3"/>
      <c r="BL41" s="3"/>
    </row>
    <row r="42" spans="1:64" x14ac:dyDescent="0.3">
      <c r="A42" s="34" t="s">
        <v>170</v>
      </c>
      <c r="B42" s="7">
        <f>+MPI_totale_IMPRESE_REG!D26</f>
        <v>197390</v>
      </c>
      <c r="C42" s="3">
        <f>+MPI_totale_IMPRESE_REG!G26</f>
        <v>13.7</v>
      </c>
      <c r="D42" s="7">
        <f>+MPI_totale_IMPRESE_REG!B26</f>
        <v>196050</v>
      </c>
      <c r="E42" s="10">
        <f>+MPI_totale_IMPRESE_REG!I26</f>
        <v>99.3</v>
      </c>
      <c r="F42" s="7">
        <f>+MPI_totale_ADDETTI_REG!D26</f>
        <v>702752.81000000075</v>
      </c>
      <c r="G42" s="3">
        <f>+MPI_totale_ADDETTI_REG!G26</f>
        <v>12.4</v>
      </c>
      <c r="H42" s="7">
        <f>+MPI_totale_ADDETTI_REG!B26</f>
        <v>517693.93999999989</v>
      </c>
      <c r="I42" s="10">
        <f>+MPI_totale_ADDETTI_REG!I26</f>
        <v>73.7</v>
      </c>
      <c r="J42" s="7">
        <f>+Artigianato_IMPRESE_REG!B26</f>
        <v>63399</v>
      </c>
      <c r="K42" s="3">
        <f>+Artigianato_IMPRESE_REG!D26</f>
        <v>30.1</v>
      </c>
      <c r="L42" s="10">
        <f>+Artigianato_IMPRESE_REG!F26</f>
        <v>16.100000000000001</v>
      </c>
      <c r="M42" s="7">
        <f>+Artigianato_ADDETTI_REG!B26</f>
        <v>130414.58999999984</v>
      </c>
      <c r="N42" s="3">
        <f>+Artigianato_ADDETTI_REG!D26</f>
        <v>20.7</v>
      </c>
      <c r="O42" s="10">
        <f>+Artigianato_ADDETTI_REG!F26</f>
        <v>16.7</v>
      </c>
      <c r="P42" s="3">
        <f>+TotaleimpreseCOMPSETTORIALE_REG!B26</f>
        <v>10</v>
      </c>
      <c r="Q42" s="3">
        <f>+TotaleimpreseCOMPSETTORIALE_REG!D26</f>
        <v>17.899999999999999</v>
      </c>
      <c r="R42" s="3">
        <f>+TotaleimpreseCOMPSETTORIALE_REG!F26</f>
        <v>59.7</v>
      </c>
      <c r="S42" s="10">
        <f>+TotaleimpreseCOMPSETTORIALE_REG!H26</f>
        <v>12.3</v>
      </c>
      <c r="T42" s="7">
        <f>+'Comuni&amp;popolazione_REG'!B26</f>
        <v>970</v>
      </c>
      <c r="U42" s="10">
        <f>+'Comuni&amp;popolazione_REG'!D26</f>
        <v>32.4</v>
      </c>
      <c r="V42" s="60">
        <f>+'Comuni&amp;popolazione_REG'!P26</f>
        <v>2357962</v>
      </c>
      <c r="W42" s="10">
        <f>+'Comuni&amp;popolazione_REG'!R26</f>
        <v>14.9</v>
      </c>
      <c r="X42" s="7">
        <f>+Fatturato_valoreaggiunto_REG!B26</f>
        <v>124677.35799999999</v>
      </c>
      <c r="Y42" s="10">
        <f>+Fatturato_valoreaggiunto_REG!C26</f>
        <v>9.4778361862527589</v>
      </c>
      <c r="Z42" s="7">
        <f>+Fatturato_valoreaggiunto_REG!D26</f>
        <v>34815.976000000002</v>
      </c>
      <c r="AA42" s="3">
        <f>+Fatturato_valoreaggiunto_REG!E26</f>
        <v>10.236660546874562</v>
      </c>
      <c r="AB42" s="7">
        <f>+Fatturato_valoreaggiunto_REG!F26</f>
        <v>51024.829482335634</v>
      </c>
      <c r="AC42" s="10">
        <f>+Fatturato_valoreaggiunto_REG!H26</f>
        <v>-20.2</v>
      </c>
      <c r="AD42" s="3">
        <f>+Accessoinfrastrutture_REG!B26</f>
        <v>35</v>
      </c>
      <c r="AE42" s="3">
        <f>+Accessoinfrastrutture_REG!C26</f>
        <v>29.5</v>
      </c>
      <c r="AF42" s="3">
        <f>+Accessoinfrastrutture_REG!D26</f>
        <v>51.1</v>
      </c>
      <c r="AG42" s="3">
        <f>+Accessoinfrastrutture_REG!E26</f>
        <v>106.8</v>
      </c>
      <c r="AH42" s="3">
        <f>+Accessoinfrastrutture_REG!F26</f>
        <v>35</v>
      </c>
      <c r="AI42" s="3">
        <f>+Accessoinfrastrutture_REG!H26</f>
        <v>16.8</v>
      </c>
      <c r="AJ42" s="3">
        <f>+Accessoinfrastrutture_REG!I26</f>
        <v>92.307692307692307</v>
      </c>
      <c r="AK42" s="60">
        <f>+Prestiti_totaleclientela_REG!B26</f>
        <v>40858.718022344794</v>
      </c>
      <c r="AL42" s="3">
        <f>+Prestiti_totaleclientela_REG!D26</f>
        <v>5.9</v>
      </c>
      <c r="AM42" s="3">
        <f>+Prestiti_totaleclientela_REG!E26</f>
        <v>-4.5</v>
      </c>
      <c r="AN42" s="7">
        <f>+Prestiti_totaleclientela_REG!G26</f>
        <v>17328</v>
      </c>
      <c r="AO42" s="3">
        <f>+Prestiti_totaleclientela_REG!I26</f>
        <v>-64.400000000000006</v>
      </c>
      <c r="AP42" s="60">
        <f>+Rischiofranealluvioni_REG!B27</f>
        <v>982429</v>
      </c>
      <c r="AQ42" s="3">
        <f>+Rischiofranealluvioni_REG!C27</f>
        <v>40</v>
      </c>
      <c r="AR42" s="7">
        <f>+Rischiofranealluvioni_REG!D27</f>
        <v>80158</v>
      </c>
      <c r="AS42" s="3">
        <f>+Rischiofranealluvioni_REG!E27</f>
        <v>39.5</v>
      </c>
      <c r="AT42" s="7">
        <f>+Rischiofranealluvioni_REG!F27</f>
        <v>272189</v>
      </c>
      <c r="AU42" s="3">
        <f>+Rischiofranealluvioni_REG!G27</f>
        <v>31.6</v>
      </c>
      <c r="AV42" s="7">
        <f>+Rischiofranealluvioni_REG!H27</f>
        <v>7449</v>
      </c>
      <c r="AW42" s="3">
        <f>+Rischiofranealluvioni_REG!I27</f>
        <v>50.1</v>
      </c>
      <c r="AX42" s="60">
        <f>+Rischiofranealluvioni_REG!J27</f>
        <v>123376</v>
      </c>
      <c r="AY42" s="3">
        <f>+Rischiofranealluvioni_REG!K27</f>
        <v>5</v>
      </c>
      <c r="AZ42" s="7">
        <f>+Rischiofranealluvioni_REG!L27</f>
        <v>17061</v>
      </c>
      <c r="BA42" s="3">
        <f>+Rischiofranealluvioni_REG!M27</f>
        <v>8.4</v>
      </c>
      <c r="BB42" s="7">
        <f>+Rischiofranealluvioni_REG!N27</f>
        <v>31128</v>
      </c>
      <c r="BC42" s="3">
        <f>+Rischiofranealluvioni_REG!O27</f>
        <v>3.6</v>
      </c>
      <c r="BD42" s="7">
        <f>+Rischiofranealluvioni_REG!P27</f>
        <v>1698</v>
      </c>
      <c r="BE42" s="3">
        <f>+Rischiofranealluvioni_REG!Q27</f>
        <v>11.4</v>
      </c>
      <c r="BF42" s="60">
        <f>+Presenzeturistiche_REG!F26</f>
        <v>21970104</v>
      </c>
      <c r="BG42" s="7">
        <f>+Presenzeturistiche_REG!B26</f>
        <v>9606605</v>
      </c>
      <c r="BH42" s="7">
        <f>+Presenzeturistiche_REG!C26</f>
        <v>12363499</v>
      </c>
      <c r="BI42" s="3">
        <f>+Presenzeturistiche_REG!D26</f>
        <v>56.3</v>
      </c>
      <c r="BJ42" s="3">
        <f>+Presenzeturistiche_REG!H26</f>
        <v>30.7</v>
      </c>
      <c r="BK42" s="3">
        <f>+Presenzeturistiche_REG!J26</f>
        <v>13.1</v>
      </c>
      <c r="BL42" s="3">
        <f>+Presenzeturistiche_REG!Z26</f>
        <v>4.5</v>
      </c>
    </row>
    <row r="43" spans="1:64" x14ac:dyDescent="0.3">
      <c r="A43" s="34" t="s">
        <v>171</v>
      </c>
      <c r="B43" s="7">
        <f>+MPI_totale_IMPRESE_REG!D27</f>
        <v>141314</v>
      </c>
      <c r="C43" s="3">
        <f>+MPI_totale_IMPRESE_REG!G27</f>
        <v>13.7</v>
      </c>
      <c r="D43" s="7">
        <f>+MPI_totale_IMPRESE_REG!B27</f>
        <v>140195</v>
      </c>
      <c r="E43" s="10">
        <f>+MPI_totale_IMPRESE_REG!I27</f>
        <v>99.2</v>
      </c>
      <c r="F43" s="7">
        <f>+MPI_totale_ADDETTI_REG!D27</f>
        <v>550148.18999999994</v>
      </c>
      <c r="G43" s="3">
        <f>+MPI_totale_ADDETTI_REG!G27</f>
        <v>13.2</v>
      </c>
      <c r="H43" s="7">
        <f>+MPI_totale_ADDETTI_REG!B27</f>
        <v>406999.84999999992</v>
      </c>
      <c r="I43" s="10">
        <f>+MPI_totale_ADDETTI_REG!I27</f>
        <v>74</v>
      </c>
      <c r="J43" s="7">
        <f>+Artigianato_IMPRESE_REG!B27</f>
        <v>43186</v>
      </c>
      <c r="K43" s="3">
        <f>+Artigianato_IMPRESE_REG!D27</f>
        <v>26.2</v>
      </c>
      <c r="L43" s="10">
        <f>+Artigianato_IMPRESE_REG!F27</f>
        <v>14.5</v>
      </c>
      <c r="M43" s="7">
        <f>+Artigianato_ADDETTI_REG!B27</f>
        <v>118380.17000000001</v>
      </c>
      <c r="N43" s="3">
        <f>+Artigianato_ADDETTI_REG!D27</f>
        <v>21.8</v>
      </c>
      <c r="O43" s="10">
        <f>+Artigianato_ADDETTI_REG!F27</f>
        <v>15.9</v>
      </c>
      <c r="P43" s="3">
        <f>+TotaleimpreseCOMPSETTORIALE_REG!B27</f>
        <v>9.1999999999999993</v>
      </c>
      <c r="Q43" s="3">
        <f>+TotaleimpreseCOMPSETTORIALE_REG!D27</f>
        <v>14.6</v>
      </c>
      <c r="R43" s="3">
        <f>+TotaleimpreseCOMPSETTORIALE_REG!F27</f>
        <v>49.9</v>
      </c>
      <c r="S43" s="10">
        <f>+TotaleimpreseCOMPSETTORIALE_REG!H27</f>
        <v>26.4</v>
      </c>
      <c r="T43" s="7">
        <f>+'Comuni&amp;popolazione_REG'!B27</f>
        <v>511</v>
      </c>
      <c r="U43" s="10">
        <f>+'Comuni&amp;popolazione_REG'!D27</f>
        <v>36.799999999999997</v>
      </c>
      <c r="V43" s="60">
        <f>+'Comuni&amp;popolazione_REG'!P27</f>
        <v>1650134</v>
      </c>
      <c r="W43" s="10">
        <f>+'Comuni&amp;popolazione_REG'!R27</f>
        <v>14.3</v>
      </c>
      <c r="X43" s="7">
        <f>+Fatturato_valoreaggiunto_REG!B27</f>
        <v>105544.29300000001</v>
      </c>
      <c r="Y43" s="10">
        <f>+Fatturato_valoreaggiunto_REG!C27</f>
        <v>12.076845916126754</v>
      </c>
      <c r="Z43" s="7">
        <f>+Fatturato_valoreaggiunto_REG!D27</f>
        <v>31678.892</v>
      </c>
      <c r="AA43" s="3">
        <f>+Fatturato_valoreaggiunto_REG!E27</f>
        <v>13.768421993250456</v>
      </c>
      <c r="AB43" s="7">
        <f>+Fatturato_valoreaggiunto_REG!F27</f>
        <v>59143.78903150525</v>
      </c>
      <c r="AC43" s="10">
        <f>+Fatturato_valoreaggiunto_REG!H27</f>
        <v>4.5999999999999996</v>
      </c>
      <c r="AD43" s="3">
        <f>+Accessoinfrastrutture_REG!B27</f>
        <v>31.8</v>
      </c>
      <c r="AE43" s="3">
        <f>+Accessoinfrastrutture_REG!C27</f>
        <v>24.9</v>
      </c>
      <c r="AF43" s="3">
        <f>+Accessoinfrastrutture_REG!D27</f>
        <v>78.8</v>
      </c>
      <c r="AG43" s="3">
        <f>+Accessoinfrastrutture_REG!E27</f>
        <v>128.69999999999999</v>
      </c>
      <c r="AH43" s="3">
        <f>+Accessoinfrastrutture_REG!F27</f>
        <v>36.299999999999997</v>
      </c>
      <c r="AI43" s="3">
        <f>+Accessoinfrastrutture_REG!H27</f>
        <v>17.799999999999997</v>
      </c>
      <c r="AJ43" s="3">
        <f>+Accessoinfrastrutture_REG!I27</f>
        <v>96.21621621621621</v>
      </c>
      <c r="AK43" s="60">
        <f>+Prestiti_totaleclientela_REG!B27</f>
        <v>44428.763815623104</v>
      </c>
      <c r="AL43" s="3">
        <f>+Prestiti_totaleclientela_REG!D27</f>
        <v>15.3</v>
      </c>
      <c r="AM43" s="3">
        <f>+Prestiti_totaleclientela_REG!E27</f>
        <v>-2.7</v>
      </c>
      <c r="AN43" s="7">
        <f>+Prestiti_totaleclientela_REG!G27</f>
        <v>26924</v>
      </c>
      <c r="AO43" s="3">
        <f>+Prestiti_totaleclientela_REG!I27</f>
        <v>8.1</v>
      </c>
      <c r="AP43" s="60">
        <f>+Rischiofranealluvioni_REG!B28</f>
        <v>250776</v>
      </c>
      <c r="AQ43" s="3">
        <f>+Rischiofranealluvioni_REG!C28</f>
        <v>15.3</v>
      </c>
      <c r="AR43" s="7">
        <f>+Rischiofranealluvioni_REG!D28</f>
        <v>20706</v>
      </c>
      <c r="AS43" s="3">
        <f>+Rischiofranealluvioni_REG!E28</f>
        <v>14.7</v>
      </c>
      <c r="AT43" s="7">
        <f>+Rischiofranealluvioni_REG!F28</f>
        <v>114449</v>
      </c>
      <c r="AU43" s="3">
        <f>+Rischiofranealluvioni_REG!G28</f>
        <v>20.9</v>
      </c>
      <c r="AV43" s="7">
        <f>+Rischiofranealluvioni_REG!H28</f>
        <v>1735</v>
      </c>
      <c r="AW43" s="3">
        <f>+Rischiofranealluvioni_REG!I28</f>
        <v>22.9</v>
      </c>
      <c r="AX43" s="60">
        <f>+Rischiofranealluvioni_REG!J28</f>
        <v>18441</v>
      </c>
      <c r="AY43" s="3">
        <f>+Rischiofranealluvioni_REG!K28</f>
        <v>1.1000000000000001</v>
      </c>
      <c r="AZ43" s="7">
        <f>+Rischiofranealluvioni_REG!L28</f>
        <v>1834</v>
      </c>
      <c r="BA43" s="3">
        <f>+Rischiofranealluvioni_REG!M28</f>
        <v>1.3</v>
      </c>
      <c r="BB43" s="7">
        <f>+Rischiofranealluvioni_REG!N28</f>
        <v>7973</v>
      </c>
      <c r="BC43" s="3">
        <f>+Rischiofranealluvioni_REG!O28</f>
        <v>1.5</v>
      </c>
      <c r="BD43" s="7">
        <f>+Rischiofranealluvioni_REG!P28</f>
        <v>357</v>
      </c>
      <c r="BE43" s="3">
        <f>+Rischiofranealluvioni_REG!Q28</f>
        <v>4.7</v>
      </c>
      <c r="BF43" s="60">
        <f>+Presenzeturistiche_REG!F27</f>
        <v>59710875</v>
      </c>
      <c r="BG43" s="7">
        <f>+Presenzeturistiche_REG!B27</f>
        <v>26012726</v>
      </c>
      <c r="BH43" s="7">
        <f>+Presenzeturistiche_REG!C27</f>
        <v>33698149</v>
      </c>
      <c r="BI43" s="3">
        <f>+Presenzeturistiche_REG!D27</f>
        <v>56.4</v>
      </c>
      <c r="BJ43" s="3">
        <f>+Presenzeturistiche_REG!H27</f>
        <v>36.1</v>
      </c>
      <c r="BK43" s="3">
        <f>+Presenzeturistiche_REG!J27</f>
        <v>38.6</v>
      </c>
      <c r="BL43" s="3">
        <f>+Presenzeturistiche_REG!Z27</f>
        <v>14.3</v>
      </c>
    </row>
    <row r="44" spans="1:64" x14ac:dyDescent="0.3">
      <c r="A44" s="34" t="s">
        <v>172</v>
      </c>
      <c r="B44" s="7">
        <f>+MPI_totale_IMPRESE_REG!D28</f>
        <v>79761</v>
      </c>
      <c r="C44" s="3">
        <f>+MPI_totale_IMPRESE_REG!G28</f>
        <v>7.5</v>
      </c>
      <c r="D44" s="7">
        <f>+MPI_totale_IMPRESE_REG!B28</f>
        <v>79396</v>
      </c>
      <c r="E44" s="10">
        <f>+MPI_totale_IMPRESE_REG!I28</f>
        <v>99.5</v>
      </c>
      <c r="F44" s="7">
        <f>+MPI_totale_ADDETTI_REG!D28</f>
        <v>246751.90999999997</v>
      </c>
      <c r="G44" s="3">
        <f>+MPI_totale_ADDETTI_REG!G28</f>
        <v>6.8</v>
      </c>
      <c r="H44" s="7">
        <f>+MPI_totale_ADDETTI_REG!B28</f>
        <v>203315.96000000005</v>
      </c>
      <c r="I44" s="10">
        <f>+MPI_totale_ADDETTI_REG!I28</f>
        <v>82.4</v>
      </c>
      <c r="J44" s="7">
        <f>+Artigianato_IMPRESE_REG!B28</f>
        <v>23806</v>
      </c>
      <c r="K44" s="3">
        <f>+Artigianato_IMPRESE_REG!D28</f>
        <v>23.4</v>
      </c>
      <c r="L44" s="10">
        <f>+Artigianato_IMPRESE_REG!F28</f>
        <v>9.5</v>
      </c>
      <c r="M44" s="7">
        <f>+Artigianato_ADDETTI_REG!B28</f>
        <v>45514.37</v>
      </c>
      <c r="N44" s="3">
        <f>+Artigianato_ADDETTI_REG!D28</f>
        <v>20.6</v>
      </c>
      <c r="O44" s="10">
        <f>+Artigianato_ADDETTI_REG!F28</f>
        <v>8.9</v>
      </c>
      <c r="P44" s="3">
        <f>+TotaleimpreseCOMPSETTORIALE_REG!B28</f>
        <v>10.4</v>
      </c>
      <c r="Q44" s="3">
        <f>+TotaleimpreseCOMPSETTORIALE_REG!D28</f>
        <v>15.5</v>
      </c>
      <c r="R44" s="3">
        <f>+TotaleimpreseCOMPSETTORIALE_REG!F28</f>
        <v>53.6</v>
      </c>
      <c r="S44" s="10">
        <f>+TotaleimpreseCOMPSETTORIALE_REG!H28</f>
        <v>20.5</v>
      </c>
      <c r="T44" s="7">
        <f>+'Comuni&amp;popolazione_REG'!B28</f>
        <v>260</v>
      </c>
      <c r="U44" s="10">
        <f>+'Comuni&amp;popolazione_REG'!D28</f>
        <v>26.9</v>
      </c>
      <c r="V44" s="60">
        <f>+'Comuni&amp;popolazione_REG'!P28</f>
        <v>1000337</v>
      </c>
      <c r="W44" s="10">
        <f>+'Comuni&amp;popolazione_REG'!R28</f>
        <v>8.5</v>
      </c>
      <c r="X44" s="7">
        <f>+Fatturato_valoreaggiunto_REG!B28</f>
        <v>37106.347999999998</v>
      </c>
      <c r="Y44" s="10">
        <f>+Fatturato_valoreaggiunto_REG!C28</f>
        <v>4.9468975538854218</v>
      </c>
      <c r="Z44" s="7">
        <f>+Fatturato_valoreaggiunto_REG!D28</f>
        <v>10264.749</v>
      </c>
      <c r="AA44" s="3">
        <f>+Fatturato_valoreaggiunto_REG!E28</f>
        <v>5.8438410850587967</v>
      </c>
      <c r="AB44" s="7">
        <f>+Fatturato_valoreaggiunto_REG!F28</f>
        <v>42615.837785998083</v>
      </c>
      <c r="AC44" s="10">
        <f>+Fatturato_valoreaggiunto_REG!H28</f>
        <v>-15.5</v>
      </c>
      <c r="AD44" s="3">
        <f>+Accessoinfrastrutture_REG!B28</f>
        <v>30.6</v>
      </c>
      <c r="AE44" s="3">
        <f>+Accessoinfrastrutture_REG!C28</f>
        <v>30.6</v>
      </c>
      <c r="AF44" s="3">
        <f>+Accessoinfrastrutture_REG!D28</f>
        <v>56.9</v>
      </c>
      <c r="AG44" s="3">
        <f>+Accessoinfrastrutture_REG!E28</f>
        <v>74.8</v>
      </c>
      <c r="AH44" s="3">
        <f>+Accessoinfrastrutture_REG!F28</f>
        <v>35.5</v>
      </c>
      <c r="AI44" s="3">
        <f>+Accessoinfrastrutture_REG!H28</f>
        <v>12</v>
      </c>
      <c r="AJ44" s="3">
        <f>+Accessoinfrastrutture_REG!I28</f>
        <v>51.063829787234049</v>
      </c>
      <c r="AK44" s="60">
        <f>+Prestiti_totaleclientela_REG!B28</f>
        <v>12307.887892399405</v>
      </c>
      <c r="AL44" s="3">
        <f>+Prestiti_totaleclientela_REG!D28</f>
        <v>4.5</v>
      </c>
      <c r="AM44" s="3">
        <f>+Prestiti_totaleclientela_REG!E28</f>
        <v>-2.7</v>
      </c>
      <c r="AN44" s="7">
        <f>+Prestiti_totaleclientela_REG!G28</f>
        <v>12304</v>
      </c>
      <c r="AO44" s="3">
        <f>+Prestiti_totaleclientela_REG!I28</f>
        <v>-49.2</v>
      </c>
      <c r="AP44" s="60">
        <f>+Rischiofranealluvioni_REG!B29</f>
        <v>345006</v>
      </c>
      <c r="AQ44" s="3">
        <f>+Rischiofranealluvioni_REG!C29</f>
        <v>32.5</v>
      </c>
      <c r="AR44" s="7">
        <f>+Rischiofranealluvioni_REG!D29</f>
        <v>24014</v>
      </c>
      <c r="AS44" s="3">
        <f>+Rischiofranealluvioni_REG!E29</f>
        <v>28.8</v>
      </c>
      <c r="AT44" s="7">
        <f>+Rischiofranealluvioni_REG!F29</f>
        <v>148366</v>
      </c>
      <c r="AU44" s="3">
        <f>+Rischiofranealluvioni_REG!G29</f>
        <v>34.200000000000003</v>
      </c>
      <c r="AV44" s="7">
        <f>+Rischiofranealluvioni_REG!H29</f>
        <v>2867</v>
      </c>
      <c r="AW44" s="3">
        <f>+Rischiofranealluvioni_REG!I29</f>
        <v>29.1</v>
      </c>
      <c r="AX44" s="60">
        <f>+Rischiofranealluvioni_REG!J29</f>
        <v>62279</v>
      </c>
      <c r="AY44" s="3">
        <f>+Rischiofranealluvioni_REG!K29</f>
        <v>5.9</v>
      </c>
      <c r="AZ44" s="7">
        <f>+Rischiofranealluvioni_REG!L29</f>
        <v>5539</v>
      </c>
      <c r="BA44" s="3">
        <f>+Rischiofranealluvioni_REG!M29</f>
        <v>6.6</v>
      </c>
      <c r="BB44" s="7">
        <f>+Rischiofranealluvioni_REG!N29</f>
        <v>18667</v>
      </c>
      <c r="BC44" s="3">
        <f>+Rischiofranealluvioni_REG!O29</f>
        <v>4.3</v>
      </c>
      <c r="BD44" s="7">
        <f>+Rischiofranealluvioni_REG!P29</f>
        <v>388</v>
      </c>
      <c r="BE44" s="3">
        <f>+Rischiofranealluvioni_REG!Q29</f>
        <v>3.9</v>
      </c>
      <c r="BF44" s="60">
        <f>+Presenzeturistiche_REG!F28</f>
        <v>4230653</v>
      </c>
      <c r="BG44" s="7">
        <f>+Presenzeturistiche_REG!B28</f>
        <v>3044572</v>
      </c>
      <c r="BH44" s="7">
        <f>+Presenzeturistiche_REG!C28</f>
        <v>1186081</v>
      </c>
      <c r="BI44" s="3">
        <f>+Presenzeturistiche_REG!D28</f>
        <v>28</v>
      </c>
      <c r="BJ44" s="3">
        <f>+Presenzeturistiche_REG!H28</f>
        <v>4.4000000000000004</v>
      </c>
      <c r="BK44" s="3">
        <f>+Presenzeturistiche_REG!J28</f>
        <v>5.2</v>
      </c>
      <c r="BL44" s="3">
        <f>+Presenzeturistiche_REG!Z28</f>
        <v>8.1</v>
      </c>
    </row>
    <row r="45" spans="1:64" x14ac:dyDescent="0.3">
      <c r="A45" s="34" t="s">
        <v>173</v>
      </c>
      <c r="B45" s="7">
        <f>+MPI_totale_IMPRESE_REG!D29</f>
        <v>107095</v>
      </c>
      <c r="C45" s="3">
        <f>+MPI_totale_IMPRESE_REG!G29</f>
        <v>11</v>
      </c>
      <c r="D45" s="7">
        <f>+MPI_totale_IMPRESE_REG!B29</f>
        <v>106708</v>
      </c>
      <c r="E45" s="10">
        <f>+MPI_totale_IMPRESE_REG!I29</f>
        <v>99.6</v>
      </c>
      <c r="F45" s="7">
        <f>+MPI_totale_ADDETTI_REG!D29</f>
        <v>282316.39</v>
      </c>
      <c r="G45" s="3">
        <f>+MPI_totale_ADDETTI_REG!G29</f>
        <v>9.6</v>
      </c>
      <c r="H45" s="7">
        <f>+MPI_totale_ADDETTI_REG!B29</f>
        <v>237812.77000000008</v>
      </c>
      <c r="I45" s="10">
        <f>+MPI_totale_ADDETTI_REG!I29</f>
        <v>84.2</v>
      </c>
      <c r="J45" s="7">
        <f>+Artigianato_IMPRESE_REG!B29</f>
        <v>29015</v>
      </c>
      <c r="K45" s="3">
        <f>+Artigianato_IMPRESE_REG!D29</f>
        <v>18.7</v>
      </c>
      <c r="L45" s="10">
        <f>+Artigianato_IMPRESE_REG!F29</f>
        <v>13.6</v>
      </c>
      <c r="M45" s="7">
        <f>+Artigianato_ADDETTI_REG!B29</f>
        <v>49658.249999999993</v>
      </c>
      <c r="N45" s="3">
        <f>+Artigianato_ADDETTI_REG!D29</f>
        <v>20</v>
      </c>
      <c r="O45" s="10">
        <f>+Artigianato_ADDETTI_REG!F29</f>
        <v>13.4</v>
      </c>
      <c r="P45" s="3">
        <f>+TotaleimpreseCOMPSETTORIALE_REG!B29</f>
        <v>8.3000000000000007</v>
      </c>
      <c r="Q45" s="3">
        <f>+TotaleimpreseCOMPSETTORIALE_REG!D29</f>
        <v>13.4</v>
      </c>
      <c r="R45" s="3">
        <f>+TotaleimpreseCOMPSETTORIALE_REG!F29</f>
        <v>48.7</v>
      </c>
      <c r="S45" s="10">
        <f>+TotaleimpreseCOMPSETTORIALE_REG!H29</f>
        <v>29.7</v>
      </c>
      <c r="T45" s="7">
        <f>+'Comuni&amp;popolazione_REG'!B29</f>
        <v>615</v>
      </c>
      <c r="U45" s="10">
        <f>+'Comuni&amp;popolazione_REG'!D29</f>
        <v>34.5</v>
      </c>
      <c r="V45" s="60">
        <f>+'Comuni&amp;popolazione_REG'!P29</f>
        <v>1487725</v>
      </c>
      <c r="W45" s="10">
        <f>+'Comuni&amp;popolazione_REG'!R29</f>
        <v>11</v>
      </c>
      <c r="X45" s="7">
        <f>+Fatturato_valoreaggiunto_REG!B29</f>
        <v>36752.641000000003</v>
      </c>
      <c r="Y45" s="10">
        <f>+Fatturato_valoreaggiunto_REG!C29</f>
        <v>8.686055350459112</v>
      </c>
      <c r="Z45" s="7">
        <f>+Fatturato_valoreaggiunto_REG!D29</f>
        <v>10314.244000000001</v>
      </c>
      <c r="AA45" s="3">
        <f>+Fatturato_valoreaggiunto_REG!E29</f>
        <v>9.3851073026145446</v>
      </c>
      <c r="AB45" s="7">
        <f>+Fatturato_valoreaggiunto_REG!F29</f>
        <v>37325.685500360072</v>
      </c>
      <c r="AC45" s="10">
        <f>+Fatturato_valoreaggiunto_REG!H29</f>
        <v>-3.1</v>
      </c>
      <c r="AD45" s="3">
        <f>+Accessoinfrastrutture_REG!B29</f>
        <v>39.200000000000003</v>
      </c>
      <c r="AE45" s="3">
        <f>+Accessoinfrastrutture_REG!C29</f>
        <v>28.9</v>
      </c>
      <c r="AF45" s="3">
        <f>+Accessoinfrastrutture_REG!D29</f>
        <v>76.099999999999994</v>
      </c>
      <c r="AG45" s="3">
        <f>+Accessoinfrastrutture_REG!E29</f>
        <v>89.2</v>
      </c>
      <c r="AH45" s="3">
        <f>+Accessoinfrastrutture_REG!F29</f>
        <v>39.200000000000003</v>
      </c>
      <c r="AI45" s="3">
        <f>+Accessoinfrastrutture_REG!H29</f>
        <v>13.300000000000004</v>
      </c>
      <c r="AJ45" s="3">
        <f>+Accessoinfrastrutture_REG!I29</f>
        <v>51.351351351351362</v>
      </c>
      <c r="AK45" s="60">
        <f>+Prestiti_totaleclientela_REG!B29</f>
        <v>9481.2646464920927</v>
      </c>
      <c r="AL45" s="3">
        <f>+Prestiti_totaleclientela_REG!D29</f>
        <v>8</v>
      </c>
      <c r="AM45" s="3">
        <f>+Prestiti_totaleclientela_REG!E29</f>
        <v>-3.7</v>
      </c>
      <c r="AN45" s="7">
        <f>+Prestiti_totaleclientela_REG!G29</f>
        <v>6373</v>
      </c>
      <c r="AO45" s="3">
        <f>+Prestiti_totaleclientela_REG!I29</f>
        <v>-30.2</v>
      </c>
      <c r="AP45" s="60">
        <f>+Rischiofranealluvioni_REG!B30</f>
        <v>399242</v>
      </c>
      <c r="AQ45" s="3">
        <f>+Rischiofranealluvioni_REG!C30</f>
        <v>24.7</v>
      </c>
      <c r="AR45" s="7">
        <f>+Rischiofranealluvioni_REG!D30</f>
        <v>22378</v>
      </c>
      <c r="AS45" s="3">
        <f>+Rischiofranealluvioni_REG!E30</f>
        <v>21.2</v>
      </c>
      <c r="AT45" s="7">
        <f>+Rischiofranealluvioni_REG!F30</f>
        <v>185446</v>
      </c>
      <c r="AU45" s="3">
        <f>+Rischiofranealluvioni_REG!G30</f>
        <v>24.8</v>
      </c>
      <c r="AV45" s="7">
        <f>+Rischiofranealluvioni_REG!H30</f>
        <v>2448</v>
      </c>
      <c r="AW45" s="3">
        <f>+Rischiofranealluvioni_REG!I30</f>
        <v>25.9</v>
      </c>
      <c r="AX45" s="60">
        <f>+Rischiofranealluvioni_REG!J30</f>
        <v>63541</v>
      </c>
      <c r="AY45" s="3">
        <f>+Rischiofranealluvioni_REG!K30</f>
        <v>3.9</v>
      </c>
      <c r="AZ45" s="7">
        <f>+Rischiofranealluvioni_REG!L30</f>
        <v>4181</v>
      </c>
      <c r="BA45" s="3">
        <f>+Rischiofranealluvioni_REG!M30</f>
        <v>4</v>
      </c>
      <c r="BB45" s="7">
        <f>+Rischiofranealluvioni_REG!N30</f>
        <v>28369</v>
      </c>
      <c r="BC45" s="3">
        <f>+Rischiofranealluvioni_REG!O30</f>
        <v>3.8</v>
      </c>
      <c r="BD45" s="7">
        <f>+Rischiofranealluvioni_REG!P30</f>
        <v>403</v>
      </c>
      <c r="BE45" s="3">
        <f>+Rischiofranealluvioni_REG!Q30</f>
        <v>4.3</v>
      </c>
      <c r="BF45" s="60">
        <f>+Presenzeturistiche_REG!F29</f>
        <v>3001851</v>
      </c>
      <c r="BG45" s="7">
        <f>+Presenzeturistiche_REG!B29</f>
        <v>2763057</v>
      </c>
      <c r="BH45" s="7">
        <f>+Presenzeturistiche_REG!C29</f>
        <v>238794</v>
      </c>
      <c r="BI45" s="3">
        <f>+Presenzeturistiche_REG!D29</f>
        <v>8</v>
      </c>
      <c r="BJ45" s="3">
        <f>+Presenzeturistiche_REG!H29</f>
        <v>6</v>
      </c>
      <c r="BK45" s="3">
        <f>+Presenzeturistiche_REG!J29</f>
        <v>3.7</v>
      </c>
      <c r="BL45" s="3">
        <f>+Presenzeturistiche_REG!Z29</f>
        <v>3.7</v>
      </c>
    </row>
    <row r="46" spans="1:64" x14ac:dyDescent="0.3">
      <c r="A46" s="34" t="s">
        <v>174</v>
      </c>
      <c r="B46" s="7">
        <f>+MPI_totale_IMPRESE_REG!D30</f>
        <v>40758</v>
      </c>
      <c r="C46" s="3">
        <f>+MPI_totale_IMPRESE_REG!G30</f>
        <v>9.5</v>
      </c>
      <c r="D46" s="7">
        <f>+MPI_totale_IMPRESE_REG!B30</f>
        <v>40674</v>
      </c>
      <c r="E46" s="10">
        <f>+MPI_totale_IMPRESE_REG!I30</f>
        <v>99.8</v>
      </c>
      <c r="F46" s="7">
        <f>+MPI_totale_ADDETTI_REG!D30</f>
        <v>98355.440000000046</v>
      </c>
      <c r="G46" s="3">
        <f>+MPI_totale_ADDETTI_REG!G30</f>
        <v>8.1</v>
      </c>
      <c r="H46" s="7">
        <f>+MPI_totale_ADDETTI_REG!B30</f>
        <v>88237.580000000016</v>
      </c>
      <c r="I46" s="10">
        <f>+MPI_totale_ADDETTI_REG!I30</f>
        <v>89.7</v>
      </c>
      <c r="J46" s="7">
        <f>+Artigianato_IMPRESE_REG!B30</f>
        <v>11401</v>
      </c>
      <c r="K46" s="3">
        <f>+Artigianato_IMPRESE_REG!D30</f>
        <v>17.100000000000001</v>
      </c>
      <c r="L46" s="10">
        <f>+Artigianato_IMPRESE_REG!F30</f>
        <v>10.6</v>
      </c>
      <c r="M46" s="7">
        <f>+Artigianato_ADDETTI_REG!B30</f>
        <v>20947.579999999994</v>
      </c>
      <c r="N46" s="3">
        <f>+Artigianato_ADDETTI_REG!D30</f>
        <v>23</v>
      </c>
      <c r="O46" s="10">
        <f>+Artigianato_ADDETTI_REG!F30</f>
        <v>10.7</v>
      </c>
      <c r="P46" s="3">
        <f>+TotaleimpreseCOMPSETTORIALE_REG!B30</f>
        <v>7.2</v>
      </c>
      <c r="Q46" s="3">
        <f>+TotaleimpreseCOMPSETTORIALE_REG!D30</f>
        <v>12.5</v>
      </c>
      <c r="R46" s="3">
        <f>+TotaleimpreseCOMPSETTORIALE_REG!F30</f>
        <v>46</v>
      </c>
      <c r="S46" s="10">
        <f>+TotaleimpreseCOMPSETTORIALE_REG!H30</f>
        <v>34.299999999999997</v>
      </c>
      <c r="T46" s="7">
        <f>+'Comuni&amp;popolazione_REG'!B30</f>
        <v>131</v>
      </c>
      <c r="U46" s="10">
        <f>+'Comuni&amp;popolazione_REG'!D30</f>
        <v>17.100000000000001</v>
      </c>
      <c r="V46" s="60">
        <f>+'Comuni&amp;popolazione_REG'!P30</f>
        <v>640529</v>
      </c>
      <c r="W46" s="10">
        <f>+'Comuni&amp;popolazione_REG'!R30</f>
        <v>10</v>
      </c>
      <c r="X46" s="7">
        <f>+Fatturato_valoreaggiunto_REG!B30</f>
        <v>9666.0460000000003</v>
      </c>
      <c r="Y46" s="10">
        <f>+Fatturato_valoreaggiunto_REG!C30</f>
        <v>6.033474526118896</v>
      </c>
      <c r="Z46" s="7">
        <f>+Fatturato_valoreaggiunto_REG!D30</f>
        <v>2890.8110000000001</v>
      </c>
      <c r="AA46" s="3">
        <f>+Fatturato_valoreaggiunto_REG!E30</f>
        <v>6.8460604929604232</v>
      </c>
      <c r="AB46" s="7">
        <f>+Fatturato_valoreaggiunto_REG!F30</f>
        <v>30119.516972639562</v>
      </c>
      <c r="AC46" s="10">
        <f>+Fatturato_valoreaggiunto_REG!H30</f>
        <v>-16.600000000000001</v>
      </c>
      <c r="AD46" s="3">
        <f>+Accessoinfrastrutture_REG!B30</f>
        <v>31.2</v>
      </c>
      <c r="AE46" s="3">
        <f>+Accessoinfrastrutture_REG!C30</f>
        <v>22.4</v>
      </c>
      <c r="AF46" s="3">
        <f>+Accessoinfrastrutture_REG!D30</f>
        <v>61.2</v>
      </c>
      <c r="AG46" s="3">
        <f>+Accessoinfrastrutture_REG!E30</f>
        <v>41.9</v>
      </c>
      <c r="AH46" s="3">
        <f>+Accessoinfrastrutture_REG!F30</f>
        <v>30.5</v>
      </c>
      <c r="AI46" s="3">
        <f>+Accessoinfrastrutture_REG!H30</f>
        <v>4.8000000000000007</v>
      </c>
      <c r="AJ46" s="3">
        <f>+Accessoinfrastrutture_REG!I30</f>
        <v>18.677042801556421</v>
      </c>
      <c r="AK46" s="60">
        <f>+Prestiti_totaleclientela_REG!B30</f>
        <v>3338.3739437848162</v>
      </c>
      <c r="AL46" s="3">
        <f>+Prestiti_totaleclientela_REG!D30</f>
        <v>6.7</v>
      </c>
      <c r="AM46" s="3">
        <f>+Prestiti_totaleclientela_REG!E30</f>
        <v>-1.5</v>
      </c>
      <c r="AN46" s="7">
        <f>+Prestiti_totaleclientela_REG!G30</f>
        <v>5212</v>
      </c>
      <c r="AO46" s="3">
        <f>+Prestiti_totaleclientela_REG!I30</f>
        <v>-35.299999999999997</v>
      </c>
      <c r="AP46" s="60">
        <f>+Rischiofranealluvioni_REG!B31</f>
        <v>77713</v>
      </c>
      <c r="AQ46" s="3">
        <f>+Rischiofranealluvioni_REG!C31</f>
        <v>11</v>
      </c>
      <c r="AR46" s="7">
        <f>+Rischiofranealluvioni_REG!D31</f>
        <v>4225</v>
      </c>
      <c r="AS46" s="3">
        <f>+Rischiofranealluvioni_REG!E31</f>
        <v>10.6</v>
      </c>
      <c r="AT46" s="7">
        <f>+Rischiofranealluvioni_REG!F31</f>
        <v>46305</v>
      </c>
      <c r="AU46" s="3">
        <f>+Rischiofranealluvioni_REG!G31</f>
        <v>15.4</v>
      </c>
      <c r="AV46" s="7">
        <f>+Rischiofranealluvioni_REG!H31</f>
        <v>420</v>
      </c>
      <c r="AW46" s="3">
        <f>+Rischiofranealluvioni_REG!I31</f>
        <v>22.5</v>
      </c>
      <c r="AX46" s="60">
        <f>+Rischiofranealluvioni_REG!J31</f>
        <v>14222</v>
      </c>
      <c r="AY46" s="3">
        <f>+Rischiofranealluvioni_REG!K31</f>
        <v>2</v>
      </c>
      <c r="AZ46" s="7">
        <f>+Rischiofranealluvioni_REG!L31</f>
        <v>807</v>
      </c>
      <c r="BA46" s="3">
        <f>+Rischiofranealluvioni_REG!M31</f>
        <v>2</v>
      </c>
      <c r="BB46" s="7">
        <f>+Rischiofranealluvioni_REG!N31</f>
        <v>6487</v>
      </c>
      <c r="BC46" s="3">
        <f>+Rischiofranealluvioni_REG!O31</f>
        <v>2.2000000000000002</v>
      </c>
      <c r="BD46" s="7">
        <f>+Rischiofranealluvioni_REG!P31</f>
        <v>71</v>
      </c>
      <c r="BE46" s="3">
        <f>+Rischiofranealluvioni_REG!Q31</f>
        <v>3.8</v>
      </c>
      <c r="BF46" s="60">
        <f>+Presenzeturistiche_REG!F30</f>
        <v>795644</v>
      </c>
      <c r="BG46" s="7">
        <f>+Presenzeturistiche_REG!B30</f>
        <v>477370</v>
      </c>
      <c r="BH46" s="7">
        <f>+Presenzeturistiche_REG!C30</f>
        <v>318274</v>
      </c>
      <c r="BI46" s="3">
        <f>+Presenzeturistiche_REG!D30</f>
        <v>40</v>
      </c>
      <c r="BJ46" s="3">
        <f>+Presenzeturistiche_REG!H30</f>
        <v>2.7</v>
      </c>
      <c r="BK46" s="3">
        <f>+Presenzeturistiche_REG!J30</f>
        <v>1.8</v>
      </c>
      <c r="BL46" s="3">
        <f>+Presenzeturistiche_REG!Z30</f>
        <v>4.5999999999999996</v>
      </c>
    </row>
    <row r="47" spans="1:64" x14ac:dyDescent="0.3">
      <c r="A47" s="34" t="s">
        <v>176</v>
      </c>
      <c r="B47" s="7">
        <f>+MPI_totale_IMPRESE_REG!D32</f>
        <v>418465</v>
      </c>
      <c r="C47" s="3">
        <f>+MPI_totale_IMPRESE_REG!G32</f>
        <v>11.9</v>
      </c>
      <c r="D47" s="7">
        <f>+MPI_totale_IMPRESE_REG!B32</f>
        <v>415641</v>
      </c>
      <c r="E47" s="10">
        <f>+MPI_totale_IMPRESE_REG!I32</f>
        <v>99.3</v>
      </c>
      <c r="F47" s="7">
        <f>+MPI_totale_ADDETTI_REG!D32</f>
        <v>1499652.9100000006</v>
      </c>
      <c r="G47" s="3">
        <f>+MPI_totale_ADDETTI_REG!G32</f>
        <v>11.1</v>
      </c>
      <c r="H47" s="7">
        <f>+MPI_totale_ADDETTI_REG!B32</f>
        <v>1128009.7499999998</v>
      </c>
      <c r="I47" s="10">
        <f>+MPI_totale_ADDETTI_REG!I32</f>
        <v>75.2</v>
      </c>
      <c r="J47" s="7">
        <f>+Artigianato_IMPRESE_REG!B32</f>
        <v>130391</v>
      </c>
      <c r="K47" s="3">
        <f>+Artigianato_IMPRESE_REG!D32</f>
        <v>27.3</v>
      </c>
      <c r="L47" s="10">
        <f>+Artigianato_IMPRESE_REG!F32</f>
        <v>13.8</v>
      </c>
      <c r="M47" s="7">
        <f>+Artigianato_ADDETTI_REG!B32</f>
        <v>294309.12999999983</v>
      </c>
      <c r="N47" s="3">
        <f>+Artigianato_ADDETTI_REG!D32</f>
        <v>21.1</v>
      </c>
      <c r="O47" s="10">
        <f>+Artigianato_ADDETTI_REG!F32</f>
        <v>14.4</v>
      </c>
      <c r="P47" s="3">
        <f>+TotaleimpreseCOMPSETTORIALE_REG!B32</f>
        <v>9.8000000000000007</v>
      </c>
      <c r="Q47" s="3">
        <f>+TotaleimpreseCOMPSETTORIALE_REG!D32</f>
        <v>16.2</v>
      </c>
      <c r="R47" s="3">
        <f>+TotaleimpreseCOMPSETTORIALE_REG!F32</f>
        <v>55</v>
      </c>
      <c r="S47" s="10">
        <f>+TotaleimpreseCOMPSETTORIALE_REG!H32</f>
        <v>18.899999999999999</v>
      </c>
      <c r="T47" s="7">
        <f>+'Comuni&amp;popolazione_REG'!B32</f>
        <v>1741</v>
      </c>
      <c r="U47" s="10">
        <f>+'Comuni&amp;popolazione_REG'!D32</f>
        <v>32.5</v>
      </c>
      <c r="V47" s="60">
        <f>+'Comuni&amp;popolazione_REG'!P32</f>
        <v>5008433</v>
      </c>
      <c r="W47" s="10">
        <f>+'Comuni&amp;popolazione_REG'!R32</f>
        <v>12.8</v>
      </c>
      <c r="X47" s="7">
        <f>+Fatturato_valoreaggiunto_REG!B32</f>
        <v>267327.99900000001</v>
      </c>
      <c r="Y47" s="10">
        <f>+Fatturato_valoreaggiunto_REG!C32</f>
        <v>9.0943518346360257</v>
      </c>
      <c r="Z47" s="7">
        <f>+Fatturato_valoreaggiunto_REG!D32</f>
        <v>76759.616999999998</v>
      </c>
      <c r="AA47" s="3">
        <f>+Fatturato_valoreaggiunto_REG!E32</f>
        <v>10.291630091767997</v>
      </c>
      <c r="AB47" s="7">
        <f>+Fatturato_valoreaggiunto_REG!F32</f>
        <v>52617.390285064837</v>
      </c>
      <c r="AC47" s="10">
        <f>+Fatturato_valoreaggiunto_REG!H32</f>
        <v>-9.1</v>
      </c>
      <c r="AD47" s="3">
        <f>+Accessoinfrastrutture_REG!B32</f>
        <v>33</v>
      </c>
      <c r="AE47" s="3">
        <f>+Accessoinfrastrutture_REG!C32</f>
        <v>28.2</v>
      </c>
      <c r="AF47" s="3">
        <f>+Accessoinfrastrutture_REG!D32</f>
        <v>61.4</v>
      </c>
      <c r="AG47" s="3">
        <f>+Accessoinfrastrutture_REG!E32</f>
        <v>107.6</v>
      </c>
      <c r="AH47" s="3">
        <f>+Accessoinfrastrutture_REG!F32</f>
        <v>35.5</v>
      </c>
      <c r="AI47" s="3">
        <f>+Accessoinfrastrutture_REG!H32</f>
        <v>15.600000000000001</v>
      </c>
      <c r="AJ47" s="3">
        <f>+Accessoinfrastrutture_REG!I32</f>
        <v>78.391959798994975</v>
      </c>
      <c r="AK47" s="60">
        <f>+Prestiti_totaleclientela_REG!B32</f>
        <v>97595.369730367311</v>
      </c>
      <c r="AL47" s="3">
        <f>+Prestiti_totaleclientela_REG!D32</f>
        <v>7.7</v>
      </c>
      <c r="AM47" s="3">
        <f>+Prestiti_totaleclientela_REG!E32</f>
        <v>-3.5</v>
      </c>
      <c r="AN47" s="7">
        <f>+Prestiti_totaleclientela_REG!G32</f>
        <v>19486</v>
      </c>
      <c r="AO47" s="3">
        <f>+Prestiti_totaleclientela_REG!I32</f>
        <v>-42.8</v>
      </c>
      <c r="AP47" s="60">
        <f>+Rischiofranealluvioni_REG!B33</f>
        <v>1578211</v>
      </c>
      <c r="AQ47" s="3">
        <f>+Rischiofranealluvioni_REG!C33</f>
        <v>30.6</v>
      </c>
      <c r="AR47" s="7">
        <f>+Rischiofranealluvioni_REG!D33</f>
        <v>124878</v>
      </c>
      <c r="AS47" s="3">
        <f>+Rischiofranealluvioni_REG!E33</f>
        <v>29.2</v>
      </c>
      <c r="AT47" s="7">
        <f>+Rischiofranealluvioni_REG!F33</f>
        <v>535004</v>
      </c>
      <c r="AU47" s="3">
        <f>+Rischiofranealluvioni_REG!G33</f>
        <v>29</v>
      </c>
      <c r="AV47" s="7">
        <f>+Rischiofranealluvioni_REG!H33</f>
        <v>12051</v>
      </c>
      <c r="AW47" s="3">
        <f>+Rischiofranealluvioni_REG!I33</f>
        <v>37.299999999999997</v>
      </c>
      <c r="AX47" s="60">
        <f>+Rischiofranealluvioni_REG!J33</f>
        <v>204096</v>
      </c>
      <c r="AY47" s="3">
        <f>+Rischiofranealluvioni_REG!K33</f>
        <v>4</v>
      </c>
      <c r="AZ47" s="7">
        <f>+Rischiofranealluvioni_REG!L33</f>
        <v>24434</v>
      </c>
      <c r="BA47" s="3">
        <f>+Rischiofranealluvioni_REG!M33</f>
        <v>5.7</v>
      </c>
      <c r="BB47" s="7">
        <f>+Rischiofranealluvioni_REG!N33</f>
        <v>57768</v>
      </c>
      <c r="BC47" s="3">
        <f>+Rischiofranealluvioni_REG!O33</f>
        <v>3.1</v>
      </c>
      <c r="BD47" s="7">
        <f>+Rischiofranealluvioni_REG!P33</f>
        <v>2443</v>
      </c>
      <c r="BE47" s="3">
        <f>+Rischiofranealluvioni_REG!Q33</f>
        <v>7.6</v>
      </c>
      <c r="BF47" s="60">
        <f>+Presenzeturistiche_REG!F32</f>
        <v>85911632</v>
      </c>
      <c r="BG47" s="7">
        <f>+Presenzeturistiche_REG!B32</f>
        <v>38663903</v>
      </c>
      <c r="BH47" s="7">
        <f>+Presenzeturistiche_REG!C32</f>
        <v>47247729</v>
      </c>
      <c r="BI47" s="3">
        <f>+Presenzeturistiche_REG!D32</f>
        <v>55</v>
      </c>
      <c r="BJ47" s="3">
        <f>+Presenzeturistiche_REG!H32</f>
        <v>25.8</v>
      </c>
      <c r="BK47" s="3">
        <f>+Presenzeturistiche_REG!J32</f>
        <v>21.3</v>
      </c>
      <c r="BL47" s="3">
        <f>+Presenzeturistiche_REG!Z32</f>
        <v>8.5</v>
      </c>
    </row>
    <row r="48" spans="1:64" x14ac:dyDescent="0.3">
      <c r="A48" s="34" t="s">
        <v>177</v>
      </c>
      <c r="B48" s="7">
        <f>+MPI_totale_IMPRESE_REG!D33</f>
        <v>147853</v>
      </c>
      <c r="C48" s="3">
        <f>+MPI_totale_IMPRESE_REG!G33</f>
        <v>10.6</v>
      </c>
      <c r="D48" s="7">
        <f>+MPI_totale_IMPRESE_REG!B33</f>
        <v>147382</v>
      </c>
      <c r="E48" s="10">
        <f>+MPI_totale_IMPRESE_REG!I33</f>
        <v>99.7</v>
      </c>
      <c r="F48" s="7">
        <f>+MPI_totale_ADDETTI_REG!D33</f>
        <v>380671.83000000007</v>
      </c>
      <c r="G48" s="3">
        <f>+MPI_totale_ADDETTI_REG!G33</f>
        <v>9.1999999999999993</v>
      </c>
      <c r="H48" s="7">
        <f>+MPI_totale_ADDETTI_REG!B33</f>
        <v>326050.35000000009</v>
      </c>
      <c r="I48" s="10">
        <f>+MPI_totale_ADDETTI_REG!I33</f>
        <v>85.7</v>
      </c>
      <c r="J48" s="7">
        <f>+Artigianato_IMPRESE_REG!B33</f>
        <v>40416</v>
      </c>
      <c r="K48" s="3">
        <f>+Artigianato_IMPRESE_REG!D33</f>
        <v>18.2</v>
      </c>
      <c r="L48" s="10">
        <f>+Artigianato_IMPRESE_REG!F33</f>
        <v>12.6</v>
      </c>
      <c r="M48" s="7">
        <f>+Artigianato_ADDETTI_REG!B33</f>
        <v>70605.829999999987</v>
      </c>
      <c r="N48" s="3">
        <f>+Artigianato_ADDETTI_REG!D33</f>
        <v>20.8</v>
      </c>
      <c r="O48" s="10">
        <f>+Artigianato_ADDETTI_REG!F33</f>
        <v>12.5</v>
      </c>
      <c r="P48" s="3">
        <f>+TotaleimpreseCOMPSETTORIALE_REG!B33</f>
        <v>8</v>
      </c>
      <c r="Q48" s="3">
        <f>+TotaleimpreseCOMPSETTORIALE_REG!D33</f>
        <v>13.1</v>
      </c>
      <c r="R48" s="3">
        <f>+TotaleimpreseCOMPSETTORIALE_REG!F33</f>
        <v>47.9</v>
      </c>
      <c r="S48" s="10">
        <f>+TotaleimpreseCOMPSETTORIALE_REG!H33</f>
        <v>31.1</v>
      </c>
      <c r="T48" s="7">
        <f>+'Comuni&amp;popolazione_REG'!B33</f>
        <v>746</v>
      </c>
      <c r="U48" s="10">
        <f>+'Comuni&amp;popolazione_REG'!D33</f>
        <v>29.3</v>
      </c>
      <c r="V48" s="60">
        <f>+'Comuni&amp;popolazione_REG'!P33</f>
        <v>2128254</v>
      </c>
      <c r="W48" s="10">
        <f>+'Comuni&amp;popolazione_REG'!R33</f>
        <v>10.7</v>
      </c>
      <c r="X48" s="7">
        <f>+Fatturato_valoreaggiunto_REG!B33</f>
        <v>46418.686999999998</v>
      </c>
      <c r="Y48" s="10">
        <f>+Fatturato_valoreaggiunto_REG!C33</f>
        <v>7.9575441934511284</v>
      </c>
      <c r="Z48" s="7">
        <f>+Fatturato_valoreaggiunto_REG!D33</f>
        <v>13205.055</v>
      </c>
      <c r="AA48" s="3">
        <f>+Fatturato_valoreaggiunto_REG!E33</f>
        <v>8.6803393262965933</v>
      </c>
      <c r="AB48" s="7">
        <f>+Fatturato_valoreaggiunto_REG!F33</f>
        <v>35467.998356204123</v>
      </c>
      <c r="AC48" s="10">
        <f>+Fatturato_valoreaggiunto_REG!H33</f>
        <v>-6.2</v>
      </c>
      <c r="AD48" s="3">
        <f>+Accessoinfrastrutture_REG!B33</f>
        <v>36.799999999999997</v>
      </c>
      <c r="AE48" s="3">
        <f>+Accessoinfrastrutture_REG!C33</f>
        <v>26.9</v>
      </c>
      <c r="AF48" s="3">
        <f>+Accessoinfrastrutture_REG!D33</f>
        <v>71.599999999999994</v>
      </c>
      <c r="AG48" s="3">
        <f>+Accessoinfrastrutture_REG!E33</f>
        <v>74.900000000000006</v>
      </c>
      <c r="AH48" s="3">
        <f>+Accessoinfrastrutture_REG!F33</f>
        <v>36.6</v>
      </c>
      <c r="AI48" s="3">
        <f>+Accessoinfrastrutture_REG!H33</f>
        <v>10.8</v>
      </c>
      <c r="AJ48" s="3">
        <f>+Accessoinfrastrutture_REG!I33</f>
        <v>41.86046511627908</v>
      </c>
      <c r="AK48" s="60">
        <f>+Prestiti_totaleclientela_REG!B33</f>
        <v>12819.638590276909</v>
      </c>
      <c r="AL48" s="3">
        <f>+Prestiti_totaleclientela_REG!D33</f>
        <v>7.6</v>
      </c>
      <c r="AM48" s="3">
        <f>+Prestiti_totaleclientela_REG!E33</f>
        <v>-3.1</v>
      </c>
      <c r="AN48" s="7">
        <f>+Prestiti_totaleclientela_REG!G33</f>
        <v>6024</v>
      </c>
      <c r="AO48" s="3">
        <f>+Prestiti_totaleclientela_REG!I33</f>
        <v>-31.4</v>
      </c>
      <c r="AP48" s="60">
        <f>+Rischiofranealluvioni_REG!B34</f>
        <v>476955</v>
      </c>
      <c r="AQ48" s="3">
        <f>+Rischiofranealluvioni_REG!C34</f>
        <v>20.5</v>
      </c>
      <c r="AR48" s="7">
        <f>+Rischiofranealluvioni_REG!D34</f>
        <v>26603</v>
      </c>
      <c r="AS48" s="3">
        <f>+Rischiofranealluvioni_REG!E34</f>
        <v>18.3</v>
      </c>
      <c r="AT48" s="7">
        <f>+Rischiofranealluvioni_REG!F34</f>
        <v>231751</v>
      </c>
      <c r="AU48" s="3">
        <f>+Rischiofranealluvioni_REG!G34</f>
        <v>22.1</v>
      </c>
      <c r="AV48" s="7">
        <f>+Rischiofranealluvioni_REG!H34</f>
        <v>2868</v>
      </c>
      <c r="AW48" s="3">
        <f>+Rischiofranealluvioni_REG!I34</f>
        <v>25.3</v>
      </c>
      <c r="AX48" s="60">
        <f>+Rischiofranealluvioni_REG!J34</f>
        <v>77763</v>
      </c>
      <c r="AY48" s="3">
        <f>+Rischiofranealluvioni_REG!K34</f>
        <v>3.3</v>
      </c>
      <c r="AZ48" s="7">
        <f>+Rischiofranealluvioni_REG!L34</f>
        <v>4988</v>
      </c>
      <c r="BA48" s="3">
        <f>+Rischiofranealluvioni_REG!M34</f>
        <v>3.4</v>
      </c>
      <c r="BB48" s="7">
        <f>+Rischiofranealluvioni_REG!N34</f>
        <v>34856</v>
      </c>
      <c r="BC48" s="3">
        <f>+Rischiofranealluvioni_REG!O34</f>
        <v>3.3</v>
      </c>
      <c r="BD48" s="7">
        <f>+Rischiofranealluvioni_REG!P34</f>
        <v>474</v>
      </c>
      <c r="BE48" s="3">
        <f>+Rischiofranealluvioni_REG!Q34</f>
        <v>4.2</v>
      </c>
      <c r="BF48" s="60">
        <f>+Presenzeturistiche_REG!F33</f>
        <v>3797495</v>
      </c>
      <c r="BG48" s="7">
        <f>+Presenzeturistiche_REG!B33</f>
        <v>3240427</v>
      </c>
      <c r="BH48" s="7">
        <f>+Presenzeturistiche_REG!C33</f>
        <v>557068</v>
      </c>
      <c r="BI48" s="3">
        <f>+Presenzeturistiche_REG!D33</f>
        <v>14.7</v>
      </c>
      <c r="BJ48" s="3">
        <f>+Presenzeturistiche_REG!H33</f>
        <v>4.8</v>
      </c>
      <c r="BK48" s="3">
        <f>+Presenzeturistiche_REG!J33</f>
        <v>3</v>
      </c>
      <c r="BL48" s="3">
        <f>+Presenzeturistiche_REG!Z33</f>
        <v>4</v>
      </c>
    </row>
    <row r="49" spans="1:72" x14ac:dyDescent="0.3">
      <c r="B49" s="34"/>
      <c r="D49" s="34"/>
      <c r="E49" s="110"/>
      <c r="F49" s="34"/>
      <c r="H49" s="34"/>
      <c r="I49" s="110"/>
      <c r="J49" s="34"/>
      <c r="L49" s="110"/>
      <c r="M49" s="34"/>
      <c r="O49" s="110"/>
      <c r="S49" s="110"/>
      <c r="T49" s="34"/>
      <c r="U49" s="110"/>
      <c r="V49" s="108"/>
      <c r="W49" s="110"/>
      <c r="X49" s="7"/>
      <c r="Y49" s="10"/>
      <c r="Z49" s="7"/>
      <c r="AA49" s="3"/>
      <c r="AB49" s="7"/>
      <c r="AC49" s="10"/>
      <c r="AD49" s="3"/>
      <c r="AE49" s="3"/>
      <c r="AF49" s="3"/>
      <c r="AG49" s="3"/>
      <c r="AH49" s="3"/>
      <c r="AI49" s="3"/>
      <c r="AJ49" s="3"/>
      <c r="AK49" s="60"/>
      <c r="AN49" s="7"/>
      <c r="AP49" s="60"/>
      <c r="AQ49" s="3"/>
      <c r="AR49" s="7"/>
      <c r="AS49" s="3"/>
      <c r="AT49" s="7"/>
      <c r="AU49" s="3"/>
      <c r="AV49" s="7"/>
      <c r="AW49" s="3"/>
      <c r="AX49" s="60"/>
      <c r="AY49" s="3"/>
      <c r="AZ49" s="7"/>
      <c r="BA49" s="3"/>
      <c r="BB49" s="7"/>
      <c r="BC49" s="3"/>
      <c r="BD49" s="7"/>
      <c r="BE49" s="3"/>
      <c r="BF49" s="71"/>
      <c r="BG49" s="15"/>
      <c r="BH49" s="15"/>
      <c r="BI49" s="14"/>
      <c r="BJ49" s="14"/>
      <c r="BK49" s="14"/>
      <c r="BL49" s="14"/>
    </row>
    <row r="50" spans="1:72" s="114" customFormat="1" ht="41.25" customHeight="1" x14ac:dyDescent="0.3">
      <c r="A50" s="142" t="s">
        <v>359</v>
      </c>
      <c r="B50" s="137" t="s">
        <v>360</v>
      </c>
      <c r="C50" s="137"/>
      <c r="D50" s="137"/>
      <c r="E50" s="138"/>
      <c r="F50" s="136" t="s">
        <v>361</v>
      </c>
      <c r="G50" s="137"/>
      <c r="H50" s="137"/>
      <c r="I50" s="138"/>
      <c r="J50" s="136" t="s">
        <v>352</v>
      </c>
      <c r="K50" s="137"/>
      <c r="L50" s="138"/>
      <c r="M50" s="136" t="s">
        <v>358</v>
      </c>
      <c r="N50" s="137"/>
      <c r="O50" s="138"/>
      <c r="P50" s="143" t="s">
        <v>357</v>
      </c>
      <c r="Q50" s="144"/>
      <c r="R50" s="144"/>
      <c r="S50" s="145"/>
      <c r="T50" s="136" t="s">
        <v>356</v>
      </c>
      <c r="U50" s="138"/>
      <c r="V50" s="136" t="s">
        <v>353</v>
      </c>
      <c r="W50" s="138"/>
      <c r="X50" s="136" t="s">
        <v>365</v>
      </c>
      <c r="Y50" s="138"/>
      <c r="Z50" s="136" t="s">
        <v>366</v>
      </c>
      <c r="AA50" s="137"/>
      <c r="AB50" s="137"/>
      <c r="AC50" s="138"/>
      <c r="AD50" s="136" t="s">
        <v>367</v>
      </c>
      <c r="AE50" s="137"/>
      <c r="AF50" s="137"/>
      <c r="AG50" s="137"/>
      <c r="AH50" s="137"/>
      <c r="AI50" s="137"/>
      <c r="AJ50" s="138"/>
      <c r="AK50" s="136" t="s">
        <v>354</v>
      </c>
      <c r="AL50" s="137"/>
      <c r="AM50" s="137"/>
      <c r="AN50" s="137"/>
      <c r="AO50" s="138"/>
      <c r="AP50" s="139" t="s">
        <v>370</v>
      </c>
      <c r="AQ50" s="140"/>
      <c r="AR50" s="140"/>
      <c r="AS50" s="140"/>
      <c r="AT50" s="140"/>
      <c r="AU50" s="140"/>
      <c r="AV50" s="140"/>
      <c r="AW50" s="141"/>
      <c r="AX50" s="139" t="s">
        <v>371</v>
      </c>
      <c r="AY50" s="140"/>
      <c r="AZ50" s="140"/>
      <c r="BA50" s="140"/>
      <c r="BB50" s="140"/>
      <c r="BC50" s="140"/>
      <c r="BD50" s="140"/>
      <c r="BE50" s="141"/>
      <c r="BF50" s="131" t="s">
        <v>355</v>
      </c>
      <c r="BG50" s="132"/>
      <c r="BH50" s="132"/>
      <c r="BI50" s="132"/>
      <c r="BJ50" s="132"/>
      <c r="BK50" s="132"/>
      <c r="BL50" s="132"/>
      <c r="BM50" s="113"/>
      <c r="BN50" s="113"/>
    </row>
    <row r="51" spans="1:72" s="106" customFormat="1" ht="80.25" customHeight="1" x14ac:dyDescent="0.3">
      <c r="A51" s="127"/>
      <c r="B51" s="59" t="s">
        <v>335</v>
      </c>
      <c r="C51" s="18" t="s">
        <v>363</v>
      </c>
      <c r="D51" s="59" t="s">
        <v>336</v>
      </c>
      <c r="E51" s="67" t="s">
        <v>342</v>
      </c>
      <c r="F51" s="59" t="s">
        <v>337</v>
      </c>
      <c r="G51" s="18" t="s">
        <v>364</v>
      </c>
      <c r="H51" s="59" t="s">
        <v>338</v>
      </c>
      <c r="I51" s="67" t="s">
        <v>343</v>
      </c>
      <c r="J51" s="59" t="s">
        <v>339</v>
      </c>
      <c r="K51" s="18" t="s">
        <v>362</v>
      </c>
      <c r="L51" s="67" t="s">
        <v>294</v>
      </c>
      <c r="M51" s="59" t="s">
        <v>344</v>
      </c>
      <c r="N51" s="18" t="s">
        <v>345</v>
      </c>
      <c r="O51" s="67" t="s">
        <v>299</v>
      </c>
      <c r="P51" s="18" t="s">
        <v>71</v>
      </c>
      <c r="Q51" s="18" t="s">
        <v>72</v>
      </c>
      <c r="R51" s="18" t="s">
        <v>73</v>
      </c>
      <c r="S51" s="18" t="s">
        <v>74</v>
      </c>
      <c r="T51" s="37" t="s">
        <v>307</v>
      </c>
      <c r="U51" s="18" t="s">
        <v>308</v>
      </c>
      <c r="V51" s="37" t="s">
        <v>122</v>
      </c>
      <c r="W51" s="18" t="s">
        <v>309</v>
      </c>
      <c r="X51" s="37" t="s">
        <v>89</v>
      </c>
      <c r="Y51" s="18" t="s">
        <v>90</v>
      </c>
      <c r="Z51" s="37" t="s">
        <v>91</v>
      </c>
      <c r="AA51" s="18" t="s">
        <v>372</v>
      </c>
      <c r="AB51" s="17" t="s">
        <v>348</v>
      </c>
      <c r="AC51" s="67" t="s">
        <v>94</v>
      </c>
      <c r="AD51" s="18" t="s">
        <v>100</v>
      </c>
      <c r="AE51" s="18" t="s">
        <v>101</v>
      </c>
      <c r="AF51" s="18" t="s">
        <v>102</v>
      </c>
      <c r="AG51" s="18" t="s">
        <v>103</v>
      </c>
      <c r="AH51" s="18" t="s">
        <v>104</v>
      </c>
      <c r="AI51" s="18" t="s">
        <v>105</v>
      </c>
      <c r="AJ51" s="67" t="s">
        <v>106</v>
      </c>
      <c r="AK51" s="17" t="s">
        <v>112</v>
      </c>
      <c r="AL51" s="18" t="s">
        <v>113</v>
      </c>
      <c r="AM51" s="18" t="s">
        <v>114</v>
      </c>
      <c r="AN51" s="17" t="s">
        <v>115</v>
      </c>
      <c r="AO51" s="18" t="s">
        <v>94</v>
      </c>
      <c r="AP51" s="37" t="s">
        <v>122</v>
      </c>
      <c r="AQ51" s="18" t="s">
        <v>123</v>
      </c>
      <c r="AR51" s="17" t="s">
        <v>124</v>
      </c>
      <c r="AS51" s="18" t="s">
        <v>125</v>
      </c>
      <c r="AT51" s="17" t="s">
        <v>126</v>
      </c>
      <c r="AU51" s="18" t="s">
        <v>127</v>
      </c>
      <c r="AV51" s="17" t="s">
        <v>128</v>
      </c>
      <c r="AW51" s="18" t="s">
        <v>129</v>
      </c>
      <c r="AX51" s="37" t="s">
        <v>122</v>
      </c>
      <c r="AY51" s="18" t="s">
        <v>123</v>
      </c>
      <c r="AZ51" s="17" t="s">
        <v>124</v>
      </c>
      <c r="BA51" s="18" t="s">
        <v>125</v>
      </c>
      <c r="BB51" s="17" t="s">
        <v>126</v>
      </c>
      <c r="BC51" s="18" t="s">
        <v>127</v>
      </c>
      <c r="BD51" s="17" t="s">
        <v>128</v>
      </c>
      <c r="BE51" s="18" t="s">
        <v>129</v>
      </c>
      <c r="BF51" s="37" t="s">
        <v>59</v>
      </c>
      <c r="BG51" s="17" t="s">
        <v>137</v>
      </c>
      <c r="BH51" s="17" t="s">
        <v>138</v>
      </c>
      <c r="BI51" s="18" t="s">
        <v>139</v>
      </c>
      <c r="BJ51" s="18" t="s">
        <v>140</v>
      </c>
      <c r="BK51" s="18" t="s">
        <v>141</v>
      </c>
      <c r="BL51" s="18" t="s">
        <v>387</v>
      </c>
      <c r="BO51" s="112"/>
      <c r="BP51" s="112"/>
      <c r="BQ51" s="112"/>
      <c r="BR51" s="112"/>
      <c r="BS51" s="112"/>
    </row>
    <row r="52" spans="1:72" x14ac:dyDescent="0.3">
      <c r="A52" s="34" t="s">
        <v>181</v>
      </c>
      <c r="B52" s="7">
        <f>+MPI_totale_IMPRESE_PR!E5</f>
        <v>1311</v>
      </c>
      <c r="C52" s="3">
        <f>+MPI_totale_IMPRESE_PR!H5</f>
        <v>5.3</v>
      </c>
      <c r="D52" s="7">
        <f>+MPI_totale_IMPRESE_PR!C5</f>
        <v>1309</v>
      </c>
      <c r="E52" s="10">
        <f>+MPI_totale_IMPRESE_PR!J5</f>
        <v>99.8</v>
      </c>
      <c r="F52" s="7">
        <f>+MPI_totale_ADDETTI_PR!E5</f>
        <v>2946.57</v>
      </c>
      <c r="G52" s="3">
        <f>+MPI_totale_ADDETTI_PR!H5</f>
        <v>5.0999999999999996</v>
      </c>
      <c r="H52" s="7">
        <f>+MPI_totale_ADDETTI_PR!C5</f>
        <v>2806.9100000000003</v>
      </c>
      <c r="I52" s="10">
        <f>+MPI_totale_ADDETTI_PR!J5</f>
        <v>95.3</v>
      </c>
      <c r="J52" s="7">
        <f>+Artigianato_IMPRESE_PR!C5</f>
        <v>374</v>
      </c>
      <c r="K52" s="3">
        <f>+Artigianato_IMPRESE_PR!E5</f>
        <v>17.899999999999999</v>
      </c>
      <c r="L52" s="10">
        <f>+Artigianato_IMPRESE_PR!G5</f>
        <v>6.4</v>
      </c>
      <c r="M52" s="7">
        <f>+Artigianato_ADDETTI_PR!C5</f>
        <v>911.72</v>
      </c>
      <c r="N52" s="3">
        <f>+Artigianato_ADDETTI_PR!E5</f>
        <v>33</v>
      </c>
      <c r="O52" s="10">
        <f>+Artigianato_ADDETTI_PR!G5</f>
        <v>8.8000000000000007</v>
      </c>
      <c r="P52" s="3">
        <f>+TotaleimpreseCOMPSETTORIALE_PR!C5</f>
        <v>7.8</v>
      </c>
      <c r="Q52" s="3">
        <f>+TotaleimpreseCOMPSETTORIALE_PR!E5</f>
        <v>11.1</v>
      </c>
      <c r="R52" s="3">
        <f>+TotaleimpreseCOMPSETTORIALE_PR!G5</f>
        <v>41.1</v>
      </c>
      <c r="S52" s="10">
        <f>+TotaleimpreseCOMPSETTORIALE_PR!I5</f>
        <v>39.9</v>
      </c>
      <c r="T52" s="7">
        <f>+'Comuni&amp;popolazione_PR'!C5</f>
        <v>4</v>
      </c>
      <c r="U52" s="10">
        <f>+'Comuni&amp;popolazione_PR'!E5</f>
        <v>9.3000000000000007</v>
      </c>
      <c r="V52" s="60">
        <f>+'Comuni&amp;popolazione_PR'!Q5</f>
        <v>20748</v>
      </c>
      <c r="W52" s="10">
        <f>+'Comuni&amp;popolazione_PR'!S5</f>
        <v>5</v>
      </c>
      <c r="X52" s="7">
        <f>+Fatturato_valoreaggiunto_PR!C5</f>
        <v>387.6</v>
      </c>
      <c r="Y52" s="10">
        <f>+Fatturato_valoreaggiunto_PR!D5</f>
        <v>5.6674405540171717</v>
      </c>
      <c r="Z52" s="7">
        <f>+Fatturato_valoreaggiunto_PR!E5</f>
        <v>97.731999999999999</v>
      </c>
      <c r="AA52" s="3">
        <f>+Fatturato_valoreaggiunto_PR!F5</f>
        <v>5.4317071150961462</v>
      </c>
      <c r="AB52" s="7">
        <f>+Fatturato_valoreaggiunto_PR!G5</f>
        <v>33805.603597371155</v>
      </c>
      <c r="AC52" s="10">
        <f>+Fatturato_valoreaggiunto_PR!I5</f>
        <v>6.7</v>
      </c>
      <c r="AD52" s="3">
        <f>+Accessoinfrastrutture_PR!C5</f>
        <v>80.5</v>
      </c>
      <c r="AE52" s="3">
        <f>+Accessoinfrastrutture_PR!D5</f>
        <v>74</v>
      </c>
      <c r="AF52" s="3">
        <f>+Accessoinfrastrutture_PR!E5</f>
        <v>111.3</v>
      </c>
      <c r="AG52" s="3">
        <f>+Accessoinfrastrutture_PR!F5</f>
        <v>61.5</v>
      </c>
      <c r="AH52" s="3">
        <f>+Accessoinfrastrutture_PR!G5</f>
        <v>81.099999999999994</v>
      </c>
      <c r="AI52" s="3">
        <f>+Accessoinfrastrutture_PR!I5</f>
        <v>16.5</v>
      </c>
      <c r="AJ52" s="3">
        <f>+Accessoinfrastrutture_PR!J5</f>
        <v>25.54179566563468</v>
      </c>
      <c r="AK52" s="60">
        <f>+Prestiti_totaleclientela_PR!C5</f>
        <v>69.466720930232569</v>
      </c>
      <c r="AL52" s="3">
        <f>+Prestiti_totaleclientela_PR!E5</f>
        <v>3.6</v>
      </c>
      <c r="AM52" s="3">
        <f>+Prestiti_totaleclientela_PR!F5</f>
        <v>40.700000000000003</v>
      </c>
      <c r="AN52" s="7">
        <f>+Prestiti_totaleclientela_PR!H5</f>
        <v>3348</v>
      </c>
      <c r="AO52" s="3">
        <f>+Prestiti_totaleclientela_PR!J5</f>
        <v>-29.9</v>
      </c>
      <c r="AP52" s="60">
        <f>+Rischiofranealluvioni_PR!C6</f>
        <v>1949</v>
      </c>
      <c r="AQ52" s="3">
        <f>+Rischiofranealluvioni_PR!D6</f>
        <v>8.4</v>
      </c>
      <c r="AR52" s="7">
        <f>+Rischiofranealluvioni_PR!E6</f>
        <v>99</v>
      </c>
      <c r="AS52" s="3">
        <f>+Rischiofranealluvioni_PR!F6</f>
        <v>7.4</v>
      </c>
      <c r="AT52" s="7">
        <f>+Rischiofranealluvioni_PR!G6</f>
        <v>1035</v>
      </c>
      <c r="AU52" s="3">
        <f>+Rischiofranealluvioni_PR!H6</f>
        <v>9</v>
      </c>
      <c r="AV52" s="7">
        <f>+Rischiofranealluvioni_PR!I6</f>
        <v>12</v>
      </c>
      <c r="AW52" s="3">
        <f>+Rischiofranealluvioni_PR!J6</f>
        <v>30.8</v>
      </c>
      <c r="AX52" s="60">
        <f>+Rischiofranealluvioni_PR!K6</f>
        <v>119</v>
      </c>
      <c r="AY52" s="3">
        <f>+Rischiofranealluvioni_PR!L6</f>
        <v>0.5</v>
      </c>
      <c r="AZ52" s="7">
        <f>+Rischiofranealluvioni_PR!M6</f>
        <v>6</v>
      </c>
      <c r="BA52" s="3">
        <f>+Rischiofranealluvioni_PR!N6</f>
        <v>0.5</v>
      </c>
      <c r="BB52" s="7">
        <f>+Rischiofranealluvioni_PR!O6</f>
        <v>45</v>
      </c>
      <c r="BC52" s="3">
        <f>+Rischiofranealluvioni_PR!P6</f>
        <v>0.4</v>
      </c>
      <c r="BD52" s="7" t="str">
        <f>+Rischiofranealluvioni_PR!Q6</f>
        <v>-</v>
      </c>
      <c r="BE52" s="3" t="str">
        <f>+Rischiofranealluvioni_PR!R6</f>
        <v>-</v>
      </c>
      <c r="BF52" s="60">
        <f>+Presenzeturistiche_PR!G5</f>
        <v>9322</v>
      </c>
      <c r="BG52" s="7">
        <f>+Presenzeturistiche_PR!C5</f>
        <v>7173</v>
      </c>
      <c r="BH52" s="7">
        <f>+Presenzeturistiche_PR!D5</f>
        <v>2149</v>
      </c>
      <c r="BI52" s="3">
        <f>+Presenzeturistiche_PR!E5</f>
        <v>23.1</v>
      </c>
      <c r="BJ52" s="3">
        <f>+Presenzeturistiche_PR!I5</f>
        <v>0.7</v>
      </c>
      <c r="BK52" s="3">
        <f>+Presenzeturistiche_PR!K5</f>
        <v>1.6</v>
      </c>
      <c r="BL52" s="3">
        <f>+Presenzeturistiche_PR!AA5</f>
        <v>3.1</v>
      </c>
      <c r="BM52" s="2"/>
      <c r="BN52" s="2"/>
      <c r="BO52" s="2"/>
      <c r="BP52" s="2"/>
      <c r="BQ52" s="2"/>
      <c r="BR52" s="2"/>
      <c r="BS52" s="2"/>
      <c r="BT52" s="2"/>
    </row>
    <row r="53" spans="1:72" x14ac:dyDescent="0.3">
      <c r="A53" s="34" t="s">
        <v>182</v>
      </c>
      <c r="B53" s="7">
        <f>+MPI_totale_IMPRESE_PR!E6</f>
        <v>354</v>
      </c>
      <c r="C53" s="3">
        <f>+MPI_totale_IMPRESE_PR!H6</f>
        <v>1.1000000000000001</v>
      </c>
      <c r="D53" s="7">
        <f>+MPI_totale_IMPRESE_PR!C6</f>
        <v>352</v>
      </c>
      <c r="E53" s="10">
        <f>+MPI_totale_IMPRESE_PR!J6</f>
        <v>99.4</v>
      </c>
      <c r="F53" s="7">
        <f>+MPI_totale_ADDETTI_PR!E6</f>
        <v>812.53000000000009</v>
      </c>
      <c r="G53" s="3">
        <f>+MPI_totale_ADDETTI_PR!H6</f>
        <v>0.7</v>
      </c>
      <c r="H53" s="7">
        <f>+MPI_totale_ADDETTI_PR!C6</f>
        <v>631.74000000000012</v>
      </c>
      <c r="I53" s="10">
        <f>+MPI_totale_ADDETTI_PR!J6</f>
        <v>77.7</v>
      </c>
      <c r="J53" s="7">
        <f>+Artigianato_IMPRESE_PR!C6</f>
        <v>139</v>
      </c>
      <c r="K53" s="3">
        <f>+Artigianato_IMPRESE_PR!E6</f>
        <v>23.8</v>
      </c>
      <c r="L53" s="10">
        <f>+Artigianato_IMPRESE_PR!G6</f>
        <v>1.4</v>
      </c>
      <c r="M53" s="7">
        <f>+Artigianato_ADDETTI_PR!C6</f>
        <v>192.62</v>
      </c>
      <c r="N53" s="3">
        <f>+Artigianato_ADDETTI_PR!E6</f>
        <v>31.7</v>
      </c>
      <c r="O53" s="10">
        <f>+Artigianato_ADDETTI_PR!G6</f>
        <v>0.9</v>
      </c>
      <c r="P53" s="3">
        <f>+TotaleimpreseCOMPSETTORIALE_PR!C6</f>
        <v>4.8</v>
      </c>
      <c r="Q53" s="3">
        <f>+TotaleimpreseCOMPSETTORIALE_PR!E6</f>
        <v>16.8</v>
      </c>
      <c r="R53" s="3">
        <f>+TotaleimpreseCOMPSETTORIALE_PR!G6</f>
        <v>32.200000000000003</v>
      </c>
      <c r="S53" s="10">
        <f>+TotaleimpreseCOMPSETTORIALE_PR!I6</f>
        <v>46.2</v>
      </c>
      <c r="T53" s="7">
        <f>+'Comuni&amp;popolazione_PR'!C6</f>
        <v>13</v>
      </c>
      <c r="U53" s="10">
        <f>+'Comuni&amp;popolazione_PR'!E6</f>
        <v>7</v>
      </c>
      <c r="V53" s="60">
        <f>+'Comuni&amp;popolazione_PR'!Q6</f>
        <v>4894</v>
      </c>
      <c r="W53" s="10">
        <f>+'Comuni&amp;popolazione_PR'!S6</f>
        <v>1.2</v>
      </c>
      <c r="X53" s="7">
        <f>+Fatturato_valoreaggiunto_PR!C6</f>
        <v>84.656000000000006</v>
      </c>
      <c r="Y53" s="10">
        <f>+Fatturato_valoreaggiunto_PR!D6</f>
        <v>0.35291380463017613</v>
      </c>
      <c r="Z53" s="7">
        <f>+Fatturato_valoreaggiunto_PR!E6</f>
        <v>33.408000000000001</v>
      </c>
      <c r="AA53" s="3">
        <f>+Fatturato_valoreaggiunto_PR!F6</f>
        <v>0.52482932207346544</v>
      </c>
      <c r="AB53" s="7">
        <f>+Fatturato_valoreaggiunto_PR!G6</f>
        <v>42395.939086294413</v>
      </c>
      <c r="AC53" s="10">
        <f>+Fatturato_valoreaggiunto_PR!I6</f>
        <v>-20.8</v>
      </c>
      <c r="AD53" s="3">
        <f>+Accessoinfrastrutture_PR!C6</f>
        <v>39</v>
      </c>
      <c r="AE53" s="3">
        <f>+Accessoinfrastrutture_PR!D6</f>
        <v>24.5</v>
      </c>
      <c r="AF53" s="3">
        <f>+Accessoinfrastrutture_PR!E6</f>
        <v>62.7</v>
      </c>
      <c r="AG53" s="3">
        <f>+Accessoinfrastrutture_PR!F6</f>
        <v>68.900000000000006</v>
      </c>
      <c r="AH53" s="3">
        <f>+Accessoinfrastrutture_PR!G6</f>
        <v>33.799999999999997</v>
      </c>
      <c r="AI53" s="3">
        <f>+Accessoinfrastrutture_PR!I6</f>
        <v>13.299999999999997</v>
      </c>
      <c r="AJ53" s="3">
        <f>+Accessoinfrastrutture_PR!J6</f>
        <v>64.878048780487802</v>
      </c>
      <c r="AK53" s="60">
        <f>+Prestiti_totaleclientela_PR!C6</f>
        <v>27.323775401069518</v>
      </c>
      <c r="AL53" s="3">
        <f>+Prestiti_totaleclientela_PR!E6</f>
        <v>0.5</v>
      </c>
      <c r="AM53" s="3">
        <f>+Prestiti_totaleclientela_PR!F6</f>
        <v>-2.1</v>
      </c>
      <c r="AN53" s="7">
        <f>+Prestiti_totaleclientela_PR!H6</f>
        <v>5583</v>
      </c>
      <c r="AO53" s="3">
        <f>+Prestiti_totaleclientela_PR!J6</f>
        <v>-60</v>
      </c>
      <c r="AP53" s="60">
        <f>+Rischiofranealluvioni_PR!C7</f>
        <v>1118</v>
      </c>
      <c r="AQ53" s="3">
        <f>+Rischiofranealluvioni_PR!D7</f>
        <v>19.399999999999999</v>
      </c>
      <c r="AR53" s="7">
        <f>+Rischiofranealluvioni_PR!E7</f>
        <v>75</v>
      </c>
      <c r="AS53" s="3">
        <f>+Rischiofranealluvioni_PR!F7</f>
        <v>19.5</v>
      </c>
      <c r="AT53" s="7">
        <f>+Rischiofranealluvioni_PR!G7</f>
        <v>2483</v>
      </c>
      <c r="AU53" s="3">
        <f>+Rischiofranealluvioni_PR!H7</f>
        <v>33.700000000000003</v>
      </c>
      <c r="AV53" s="7">
        <f>+Rischiofranealluvioni_PR!I7</f>
        <v>10</v>
      </c>
      <c r="AW53" s="3">
        <f>+Rischiofranealluvioni_PR!J7</f>
        <v>16.899999999999999</v>
      </c>
      <c r="AX53" s="60">
        <f>+Rischiofranealluvioni_PR!K7</f>
        <v>129</v>
      </c>
      <c r="AY53" s="3">
        <f>+Rischiofranealluvioni_PR!L7</f>
        <v>2.2000000000000002</v>
      </c>
      <c r="AZ53" s="7">
        <f>+Rischiofranealluvioni_PR!M7</f>
        <v>10</v>
      </c>
      <c r="BA53" s="3">
        <f>+Rischiofranealluvioni_PR!N7</f>
        <v>2.6</v>
      </c>
      <c r="BB53" s="7">
        <f>+Rischiofranealluvioni_PR!O7</f>
        <v>116</v>
      </c>
      <c r="BC53" s="3">
        <f>+Rischiofranealluvioni_PR!P7</f>
        <v>1.6</v>
      </c>
      <c r="BD53" s="7">
        <f>+Rischiofranealluvioni_PR!Q7</f>
        <v>5</v>
      </c>
      <c r="BE53" s="3">
        <f>+Rischiofranealluvioni_PR!R7</f>
        <v>8.5</v>
      </c>
      <c r="BF53" s="60">
        <f>+Presenzeturistiche_PR!G6</f>
        <v>6613</v>
      </c>
      <c r="BG53" s="7">
        <f>+Presenzeturistiche_PR!C6</f>
        <v>5580</v>
      </c>
      <c r="BH53" s="7">
        <f>+Presenzeturistiche_PR!D6</f>
        <v>1033</v>
      </c>
      <c r="BI53" s="3">
        <f>+Presenzeturistiche_PR!E6</f>
        <v>15.6</v>
      </c>
      <c r="BJ53" s="3">
        <f>+Presenzeturistiche_PR!I6</f>
        <v>1.1000000000000001</v>
      </c>
      <c r="BK53" s="3">
        <f>+Presenzeturistiche_PR!K6</f>
        <v>4.9000000000000004</v>
      </c>
      <c r="BL53" s="3">
        <f>+Presenzeturistiche_PR!AA6</f>
        <v>1.5</v>
      </c>
      <c r="BM53" s="2"/>
      <c r="BN53" s="2"/>
      <c r="BO53" s="2"/>
      <c r="BP53" s="2"/>
      <c r="BQ53" s="2"/>
      <c r="BR53" s="2"/>
      <c r="BS53" s="2"/>
      <c r="BT53" s="2"/>
    </row>
    <row r="54" spans="1:72" x14ac:dyDescent="0.3">
      <c r="A54" s="34" t="s">
        <v>183</v>
      </c>
      <c r="B54" s="7">
        <f>+MPI_totale_IMPRESE_PR!E7</f>
        <v>3499</v>
      </c>
      <c r="C54" s="3">
        <f>+MPI_totale_IMPRESE_PR!H7</f>
        <v>8.8000000000000007</v>
      </c>
      <c r="D54" s="7">
        <f>+MPI_totale_IMPRESE_PR!C7</f>
        <v>3461</v>
      </c>
      <c r="E54" s="10">
        <f>+MPI_totale_IMPRESE_PR!J7</f>
        <v>98.9</v>
      </c>
      <c r="F54" s="7">
        <f>+MPI_totale_ADDETTI_PR!E7</f>
        <v>16542.89</v>
      </c>
      <c r="G54" s="3">
        <f>+MPI_totale_ADDETTI_PR!H7</f>
        <v>10.8</v>
      </c>
      <c r="H54" s="7">
        <f>+MPI_totale_ADDETTI_PR!C7</f>
        <v>10541.19</v>
      </c>
      <c r="I54" s="10">
        <f>+MPI_totale_ADDETTI_PR!J7</f>
        <v>63.7</v>
      </c>
      <c r="J54" s="7">
        <f>+Artigianato_IMPRESE_PR!C7</f>
        <v>942</v>
      </c>
      <c r="K54" s="3">
        <f>+Artigianato_IMPRESE_PR!E7</f>
        <v>21.3</v>
      </c>
      <c r="L54" s="10">
        <f>+Artigianato_IMPRESE_PR!G7</f>
        <v>9.4</v>
      </c>
      <c r="M54" s="7">
        <f>+Artigianato_ADDETTI_PR!C7</f>
        <v>2529.8599999999997</v>
      </c>
      <c r="N54" s="3">
        <f>+Artigianato_ADDETTI_PR!E7</f>
        <v>16.3</v>
      </c>
      <c r="O54" s="10">
        <f>+Artigianato_ADDETTI_PR!G7</f>
        <v>9</v>
      </c>
      <c r="P54" s="3">
        <f>+TotaleimpreseCOMPSETTORIALE_PR!C7</f>
        <v>11.2</v>
      </c>
      <c r="Q54" s="3">
        <f>+TotaleimpreseCOMPSETTORIALE_PR!E7</f>
        <v>11</v>
      </c>
      <c r="R54" s="3">
        <f>+TotaleimpreseCOMPSETTORIALE_PR!G7</f>
        <v>49.2</v>
      </c>
      <c r="S54" s="10">
        <f>+TotaleimpreseCOMPSETTORIALE_PR!I7</f>
        <v>28.6</v>
      </c>
      <c r="T54" s="7">
        <f>+'Comuni&amp;popolazione_PR'!C7</f>
        <v>6</v>
      </c>
      <c r="U54" s="10">
        <f>+'Comuni&amp;popolazione_PR'!E7</f>
        <v>12.8</v>
      </c>
      <c r="V54" s="60">
        <f>+'Comuni&amp;popolazione_PR'!Q7</f>
        <v>47675</v>
      </c>
      <c r="W54" s="10">
        <f>+'Comuni&amp;popolazione_PR'!S7</f>
        <v>10.3</v>
      </c>
      <c r="X54" s="7">
        <f>+Fatturato_valoreaggiunto_PR!C7</f>
        <v>3350.4160000000002</v>
      </c>
      <c r="Y54" s="10">
        <f>+Fatturato_valoreaggiunto_PR!D7</f>
        <v>12.37954672467704</v>
      </c>
      <c r="Z54" s="7">
        <f>+Fatturato_valoreaggiunto_PR!E7</f>
        <v>904.38599999999997</v>
      </c>
      <c r="AA54" s="3">
        <f>+Fatturato_valoreaggiunto_PR!F7</f>
        <v>12.150680987423366</v>
      </c>
      <c r="AB54" s="7">
        <f>+Fatturato_valoreaggiunto_PR!G7</f>
        <v>55692.222427489374</v>
      </c>
      <c r="AC54" s="10">
        <f>+Fatturato_valoreaggiunto_PR!I7</f>
        <v>13.5</v>
      </c>
      <c r="AD54" s="3">
        <f>+Accessoinfrastrutture_PR!C7</f>
        <v>10.7</v>
      </c>
      <c r="AE54" s="3">
        <f>+Accessoinfrastrutture_PR!D7</f>
        <v>40.5</v>
      </c>
      <c r="AF54" s="3">
        <f>+Accessoinfrastrutture_PR!E7</f>
        <v>40.9</v>
      </c>
      <c r="AG54" s="3">
        <f>+Accessoinfrastrutture_PR!F7</f>
        <v>64.599999999999994</v>
      </c>
      <c r="AH54" s="3">
        <f>+Accessoinfrastrutture_PR!G7</f>
        <v>36</v>
      </c>
      <c r="AI54" s="3">
        <f>+Accessoinfrastrutture_PR!I7</f>
        <v>22.5</v>
      </c>
      <c r="AJ54" s="3">
        <f>+Accessoinfrastrutture_PR!J7</f>
        <v>166.66666666666666</v>
      </c>
      <c r="AK54" s="60">
        <f>+Prestiti_totaleclientela_PR!C7</f>
        <v>740.50261702127659</v>
      </c>
      <c r="AL54" s="3">
        <f>+Prestiti_totaleclientela_PR!E7</f>
        <v>9.1999999999999993</v>
      </c>
      <c r="AM54" s="3">
        <f>+Prestiti_totaleclientela_PR!F7</f>
        <v>-5.0999999999999996</v>
      </c>
      <c r="AN54" s="7">
        <f>+Prestiti_totaleclientela_PR!H7</f>
        <v>15532</v>
      </c>
      <c r="AO54" s="3">
        <f>+Prestiti_totaleclientela_PR!J7</f>
        <v>-11.9</v>
      </c>
      <c r="AP54" s="60">
        <f>+Rischiofranealluvioni_PR!C8</f>
        <v>2776</v>
      </c>
      <c r="AQ54" s="3">
        <f>+Rischiofranealluvioni_PR!D8</f>
        <v>5.3</v>
      </c>
      <c r="AR54" s="7">
        <f>+Rischiofranealluvioni_PR!E8</f>
        <v>123</v>
      </c>
      <c r="AS54" s="3">
        <f>+Rischiofranealluvioni_PR!F8</f>
        <v>3.3</v>
      </c>
      <c r="AT54" s="7">
        <f>+Rischiofranealluvioni_PR!G8</f>
        <v>1340</v>
      </c>
      <c r="AU54" s="3">
        <f>+Rischiofranealluvioni_PR!H8</f>
        <v>8.4</v>
      </c>
      <c r="AV54" s="7">
        <f>+Rischiofranealluvioni_PR!I8</f>
        <v>103</v>
      </c>
      <c r="AW54" s="3">
        <f>+Rischiofranealluvioni_PR!J8</f>
        <v>6.4</v>
      </c>
      <c r="AX54" s="60" t="str">
        <f>+Rischiofranealluvioni_PR!K8</f>
        <v>-</v>
      </c>
      <c r="AY54" s="3" t="str">
        <f>+Rischiofranealluvioni_PR!L8</f>
        <v>-</v>
      </c>
      <c r="AZ54" s="7" t="str">
        <f>+Rischiofranealluvioni_PR!M8</f>
        <v>-</v>
      </c>
      <c r="BA54" s="3" t="str">
        <f>+Rischiofranealluvioni_PR!N8</f>
        <v>-</v>
      </c>
      <c r="BB54" s="7" t="str">
        <f>+Rischiofranealluvioni_PR!O8</f>
        <v>-</v>
      </c>
      <c r="BC54" s="3" t="str">
        <f>+Rischiofranealluvioni_PR!P8</f>
        <v>-</v>
      </c>
      <c r="BD54" s="7" t="str">
        <f>+Rischiofranealluvioni_PR!Q8</f>
        <v>-</v>
      </c>
      <c r="BE54" s="3" t="str">
        <f>+Rischiofranealluvioni_PR!R8</f>
        <v>-</v>
      </c>
      <c r="BF54" s="60">
        <f>+Presenzeturistiche_PR!G7</f>
        <v>108041</v>
      </c>
      <c r="BG54" s="7">
        <f>+Presenzeturistiche_PR!C7</f>
        <v>80902</v>
      </c>
      <c r="BH54" s="7">
        <f>+Presenzeturistiche_PR!D7</f>
        <v>27139</v>
      </c>
      <c r="BI54" s="3">
        <f>+Presenzeturistiche_PR!E7</f>
        <v>25.1</v>
      </c>
      <c r="BJ54" s="3">
        <f>+Presenzeturistiche_PR!I7</f>
        <v>4.2</v>
      </c>
      <c r="BK54" s="3">
        <f>+Presenzeturistiche_PR!K7</f>
        <v>2.2999999999999998</v>
      </c>
      <c r="BL54" s="3">
        <f>+Presenzeturistiche_PR!AA7</f>
        <v>5.6</v>
      </c>
      <c r="BM54" s="2"/>
      <c r="BN54" s="2"/>
      <c r="BO54" s="2"/>
      <c r="BP54" s="2"/>
      <c r="BQ54" s="2"/>
      <c r="BR54" s="2"/>
      <c r="BS54" s="2"/>
      <c r="BT54" s="2"/>
    </row>
    <row r="55" spans="1:72" x14ac:dyDescent="0.3">
      <c r="A55" s="34" t="s">
        <v>184</v>
      </c>
      <c r="B55" s="7">
        <f>+MPI_totale_IMPRESE_PR!E8</f>
        <v>4220</v>
      </c>
      <c r="C55" s="3">
        <f>+MPI_totale_IMPRESE_PR!H8</f>
        <v>13.9</v>
      </c>
      <c r="D55" s="7">
        <f>+MPI_totale_IMPRESE_PR!C8</f>
        <v>4190</v>
      </c>
      <c r="E55" s="10">
        <f>+MPI_totale_IMPRESE_PR!J8</f>
        <v>99.3</v>
      </c>
      <c r="F55" s="7">
        <f>+MPI_totale_ADDETTI_PR!E8</f>
        <v>14764.17</v>
      </c>
      <c r="G55" s="3">
        <f>+MPI_totale_ADDETTI_PR!H8</f>
        <v>13.6</v>
      </c>
      <c r="H55" s="7">
        <f>+MPI_totale_ADDETTI_PR!C8</f>
        <v>11529.749999999998</v>
      </c>
      <c r="I55" s="10">
        <f>+MPI_totale_ADDETTI_PR!J8</f>
        <v>78.099999999999994</v>
      </c>
      <c r="J55" s="7">
        <f>+Artigianato_IMPRESE_PR!C8</f>
        <v>1504</v>
      </c>
      <c r="K55" s="3">
        <f>+Artigianato_IMPRESE_PR!E8</f>
        <v>29.7</v>
      </c>
      <c r="L55" s="10">
        <f>+Artigianato_IMPRESE_PR!G8</f>
        <v>15.7</v>
      </c>
      <c r="M55" s="7">
        <f>+Artigianato_ADDETTI_PR!C8</f>
        <v>3886.4399999999996</v>
      </c>
      <c r="N55" s="3">
        <f>+Artigianato_ADDETTI_PR!E8</f>
        <v>29.6</v>
      </c>
      <c r="O55" s="10">
        <f>+Artigianato_ADDETTI_PR!G8</f>
        <v>15.5</v>
      </c>
      <c r="P55" s="3">
        <f>+TotaleimpreseCOMPSETTORIALE_PR!C8</f>
        <v>14.7</v>
      </c>
      <c r="Q55" s="3">
        <f>+TotaleimpreseCOMPSETTORIALE_PR!E8</f>
        <v>15.5</v>
      </c>
      <c r="R55" s="3">
        <f>+TotaleimpreseCOMPSETTORIALE_PR!G8</f>
        <v>45.3</v>
      </c>
      <c r="S55" s="10">
        <f>+TotaleimpreseCOMPSETTORIALE_PR!I8</f>
        <v>24.5</v>
      </c>
      <c r="T55" s="7">
        <f>+'Comuni&amp;popolazione_PR'!C8</f>
        <v>16</v>
      </c>
      <c r="U55" s="10">
        <f>+'Comuni&amp;popolazione_PR'!E8</f>
        <v>44.4</v>
      </c>
      <c r="V55" s="60">
        <f>+'Comuni&amp;popolazione_PR'!Q8</f>
        <v>52331</v>
      </c>
      <c r="W55" s="10">
        <f>+'Comuni&amp;popolazione_PR'!S8</f>
        <v>15.7</v>
      </c>
      <c r="X55" s="7">
        <f>+Fatturato_valoreaggiunto_PR!C8</f>
        <v>2293.4229999999998</v>
      </c>
      <c r="Y55" s="10">
        <f>+Fatturato_valoreaggiunto_PR!D8</f>
        <v>8.4653191709651381</v>
      </c>
      <c r="Z55" s="7">
        <f>+Fatturato_valoreaggiunto_PR!E8</f>
        <v>649.67899999999997</v>
      </c>
      <c r="AA55" s="3">
        <f>+Fatturato_valoreaggiunto_PR!F8</f>
        <v>12.697164690304833</v>
      </c>
      <c r="AB55" s="7">
        <f>+Fatturato_valoreaggiunto_PR!G8</f>
        <v>44682.187070151303</v>
      </c>
      <c r="AC55" s="10">
        <f>+Fatturato_valoreaggiunto_PR!I8</f>
        <v>-8.4</v>
      </c>
      <c r="AD55" s="3">
        <f>+Accessoinfrastrutture_PR!C8</f>
        <v>41.2</v>
      </c>
      <c r="AE55" s="3">
        <f>+Accessoinfrastrutture_PR!D8</f>
        <v>39.799999999999997</v>
      </c>
      <c r="AF55" s="3">
        <f>+Accessoinfrastrutture_PR!E8</f>
        <v>79.3</v>
      </c>
      <c r="AG55" s="3">
        <f>+Accessoinfrastrutture_PR!F8</f>
        <v>120.5</v>
      </c>
      <c r="AH55" s="3">
        <f>+Accessoinfrastrutture_PR!G8</f>
        <v>47.6</v>
      </c>
      <c r="AI55" s="3">
        <f>+Accessoinfrastrutture_PR!I8</f>
        <v>22.700000000000003</v>
      </c>
      <c r="AJ55" s="3">
        <f>+Accessoinfrastrutture_PR!J8</f>
        <v>91.164658634538171</v>
      </c>
      <c r="AK55" s="60">
        <f>+Prestiti_totaleclientela_PR!C8</f>
        <v>592.87077777777779</v>
      </c>
      <c r="AL55" s="3">
        <f>+Prestiti_totaleclientela_PR!E8</f>
        <v>9.5</v>
      </c>
      <c r="AM55" s="3">
        <f>+Prestiti_totaleclientela_PR!F8</f>
        <v>0.4</v>
      </c>
      <c r="AN55" s="7">
        <f>+Prestiti_totaleclientela_PR!H8</f>
        <v>11329</v>
      </c>
      <c r="AO55" s="3">
        <f>+Prestiti_totaleclientela_PR!J8</f>
        <v>-43.2</v>
      </c>
      <c r="AP55" s="60">
        <f>+Rischiofranealluvioni_PR!C9</f>
        <v>40470</v>
      </c>
      <c r="AQ55" s="3">
        <f>+Rischiofranealluvioni_PR!D9</f>
        <v>73</v>
      </c>
      <c r="AR55" s="7">
        <f>+Rischiofranealluvioni_PR!E9</f>
        <v>2993</v>
      </c>
      <c r="AS55" s="3">
        <f>+Rischiofranealluvioni_PR!F9</f>
        <v>66</v>
      </c>
      <c r="AT55" s="7">
        <f>+Rischiofranealluvioni_PR!G9</f>
        <v>16369</v>
      </c>
      <c r="AU55" s="3">
        <f>+Rischiofranealluvioni_PR!H9</f>
        <v>75.2</v>
      </c>
      <c r="AV55" s="7">
        <f>+Rischiofranealluvioni_PR!I9</f>
        <v>438</v>
      </c>
      <c r="AW55" s="3">
        <f>+Rischiofranealluvioni_PR!J9</f>
        <v>85.4</v>
      </c>
      <c r="AX55" s="60">
        <f>+Rischiofranealluvioni_PR!K9</f>
        <v>1640</v>
      </c>
      <c r="AY55" s="3">
        <f>+Rischiofranealluvioni_PR!L9</f>
        <v>3</v>
      </c>
      <c r="AZ55" s="7">
        <f>+Rischiofranealluvioni_PR!M9</f>
        <v>192</v>
      </c>
      <c r="BA55" s="3">
        <f>+Rischiofranealluvioni_PR!N9</f>
        <v>4.2</v>
      </c>
      <c r="BB55" s="7">
        <f>+Rischiofranealluvioni_PR!O9</f>
        <v>495</v>
      </c>
      <c r="BC55" s="3">
        <f>+Rischiofranealluvioni_PR!P9</f>
        <v>2.2999999999999998</v>
      </c>
      <c r="BD55" s="7">
        <f>+Rischiofranealluvioni_PR!Q9</f>
        <v>30</v>
      </c>
      <c r="BE55" s="3">
        <f>+Rischiofranealluvioni_PR!R9</f>
        <v>5.8</v>
      </c>
      <c r="BF55" s="60">
        <f>+Presenzeturistiche_PR!G8</f>
        <v>262334</v>
      </c>
      <c r="BG55" s="7">
        <f>+Presenzeturistiche_PR!C8</f>
        <v>134745</v>
      </c>
      <c r="BH55" s="7">
        <f>+Presenzeturistiche_PR!D8</f>
        <v>127589</v>
      </c>
      <c r="BI55" s="3">
        <f>+Presenzeturistiche_PR!E8</f>
        <v>48.6</v>
      </c>
      <c r="BJ55" s="3">
        <f>+Presenzeturistiche_PR!I8</f>
        <v>16.399999999999999</v>
      </c>
      <c r="BK55" s="3">
        <f>+Presenzeturistiche_PR!K8</f>
        <v>5.3</v>
      </c>
      <c r="BL55" s="3">
        <f>+Presenzeturistiche_PR!AA8</f>
        <v>4.8</v>
      </c>
      <c r="BM55" s="2"/>
      <c r="BN55" s="2"/>
      <c r="BO55" s="2"/>
      <c r="BP55" s="2"/>
      <c r="BQ55" s="2"/>
      <c r="BR55" s="2"/>
      <c r="BS55" s="2"/>
      <c r="BT55" s="2"/>
    </row>
    <row r="56" spans="1:72" x14ac:dyDescent="0.3">
      <c r="A56" s="34" t="s">
        <v>185</v>
      </c>
      <c r="B56" s="7">
        <f>+MPI_totale_IMPRESE_PR!E9</f>
        <v>854</v>
      </c>
      <c r="C56" s="3">
        <f>+MPI_totale_IMPRESE_PR!H9</f>
        <v>4.4000000000000004</v>
      </c>
      <c r="D56" s="7">
        <f>+MPI_totale_IMPRESE_PR!C9</f>
        <v>849</v>
      </c>
      <c r="E56" s="10">
        <f>+MPI_totale_IMPRESE_PR!J9</f>
        <v>99.4</v>
      </c>
      <c r="F56" s="7">
        <f>+MPI_totale_ADDETTI_PR!E9</f>
        <v>2990.3</v>
      </c>
      <c r="G56" s="3">
        <f>+MPI_totale_ADDETTI_PR!H9</f>
        <v>4.8</v>
      </c>
      <c r="H56" s="7">
        <f>+MPI_totale_ADDETTI_PR!C9</f>
        <v>2217.3000000000002</v>
      </c>
      <c r="I56" s="10">
        <f>+MPI_totale_ADDETTI_PR!J9</f>
        <v>74.099999999999994</v>
      </c>
      <c r="J56" s="7">
        <f>+Artigianato_IMPRESE_PR!C9</f>
        <v>309</v>
      </c>
      <c r="K56" s="3">
        <f>+Artigianato_IMPRESE_PR!E9</f>
        <v>25.3</v>
      </c>
      <c r="L56" s="10">
        <f>+Artigianato_IMPRESE_PR!G9</f>
        <v>6.1</v>
      </c>
      <c r="M56" s="7">
        <f>+Artigianato_ADDETTI_PR!C9</f>
        <v>845.75999999999988</v>
      </c>
      <c r="N56" s="3">
        <f>+Artigianato_ADDETTI_PR!E9</f>
        <v>41.6</v>
      </c>
      <c r="O56" s="10">
        <f>+Artigianato_ADDETTI_PR!G9</f>
        <v>6.6</v>
      </c>
      <c r="P56" s="3">
        <f>+TotaleimpreseCOMPSETTORIALE_PR!C9</f>
        <v>12.4</v>
      </c>
      <c r="Q56" s="3">
        <f>+TotaleimpreseCOMPSETTORIALE_PR!E9</f>
        <v>11.4</v>
      </c>
      <c r="R56" s="3">
        <f>+TotaleimpreseCOMPSETTORIALE_PR!G9</f>
        <v>41.4</v>
      </c>
      <c r="S56" s="10">
        <f>+TotaleimpreseCOMPSETTORIALE_PR!I9</f>
        <v>34.799999999999997</v>
      </c>
      <c r="T56" s="7">
        <f>+'Comuni&amp;popolazione_PR'!C9</f>
        <v>6</v>
      </c>
      <c r="U56" s="10">
        <f>+'Comuni&amp;popolazione_PR'!E9</f>
        <v>18.2</v>
      </c>
      <c r="V56" s="60">
        <f>+'Comuni&amp;popolazione_PR'!Q9</f>
        <v>9179</v>
      </c>
      <c r="W56" s="10">
        <f>+'Comuni&amp;popolazione_PR'!S9</f>
        <v>4.5999999999999996</v>
      </c>
      <c r="X56" s="7">
        <f>+Fatturato_valoreaggiunto_PR!C9</f>
        <v>451.52</v>
      </c>
      <c r="Y56" s="10">
        <f>+Fatturato_valoreaggiunto_PR!D9</f>
        <v>4.4445350046013417</v>
      </c>
      <c r="Z56" s="7">
        <f>+Fatturato_valoreaggiunto_PR!E9</f>
        <v>109.363</v>
      </c>
      <c r="AA56" s="3">
        <f>+Fatturato_valoreaggiunto_PR!F9</f>
        <v>4.2184589546639968</v>
      </c>
      <c r="AB56" s="7">
        <f>+Fatturato_valoreaggiunto_PR!G9</f>
        <v>37147.758152173912</v>
      </c>
      <c r="AC56" s="10">
        <f>+Fatturato_valoreaggiunto_PR!I9</f>
        <v>-13.9</v>
      </c>
      <c r="AD56" s="3">
        <f>+Accessoinfrastrutture_PR!C9</f>
        <v>48.1</v>
      </c>
      <c r="AE56" s="3">
        <f>+Accessoinfrastrutture_PR!D9</f>
        <v>34.700000000000003</v>
      </c>
      <c r="AF56" s="3">
        <f>+Accessoinfrastrutture_PR!E9</f>
        <v>77.5</v>
      </c>
      <c r="AG56" s="3">
        <f>+Accessoinfrastrutture_PR!F9</f>
        <v>89.3</v>
      </c>
      <c r="AH56" s="3">
        <f>+Accessoinfrastrutture_PR!G9</f>
        <v>44.7</v>
      </c>
      <c r="AI56" s="3">
        <f>+Accessoinfrastrutture_PR!I9</f>
        <v>20.100000000000001</v>
      </c>
      <c r="AJ56" s="3">
        <f>+Accessoinfrastrutture_PR!J9</f>
        <v>81.707317073170742</v>
      </c>
      <c r="AK56" s="60">
        <f>+Prestiti_totaleclientela_PR!C9</f>
        <v>262.17872727272726</v>
      </c>
      <c r="AL56" s="3">
        <f>+Prestiti_totaleclientela_PR!E9</f>
        <v>6.6</v>
      </c>
      <c r="AM56" s="3">
        <f>+Prestiti_totaleclientela_PR!F9</f>
        <v>9.6999999999999993</v>
      </c>
      <c r="AN56" s="7">
        <f>+Prestiti_totaleclientela_PR!H9</f>
        <v>28563</v>
      </c>
      <c r="AO56" s="3">
        <f>+Prestiti_totaleclientela_PR!J9</f>
        <v>47.7</v>
      </c>
      <c r="AP56" s="60">
        <f>+Rischiofranealluvioni_PR!C10</f>
        <v>564</v>
      </c>
      <c r="AQ56" s="3">
        <f>+Rischiofranealluvioni_PR!D10</f>
        <v>5.2</v>
      </c>
      <c r="AR56" s="7">
        <f>+Rischiofranealluvioni_PR!E10</f>
        <v>26</v>
      </c>
      <c r="AS56" s="3">
        <f>+Rischiofranealluvioni_PR!F10</f>
        <v>3</v>
      </c>
      <c r="AT56" s="7">
        <f>+Rischiofranealluvioni_PR!G10</f>
        <v>543</v>
      </c>
      <c r="AU56" s="3">
        <f>+Rischiofranealluvioni_PR!H10</f>
        <v>8.8000000000000007</v>
      </c>
      <c r="AV56" s="7">
        <f>+Rischiofranealluvioni_PR!I10</f>
        <v>57</v>
      </c>
      <c r="AW56" s="3">
        <f>+Rischiofranealluvioni_PR!J10</f>
        <v>8.1999999999999993</v>
      </c>
      <c r="AX56" s="60" t="str">
        <f>+Rischiofranealluvioni_PR!K10</f>
        <v>-</v>
      </c>
      <c r="AY56" s="3" t="str">
        <f>+Rischiofranealluvioni_PR!L10</f>
        <v>-</v>
      </c>
      <c r="AZ56" s="7" t="str">
        <f>+Rischiofranealluvioni_PR!M10</f>
        <v>-</v>
      </c>
      <c r="BA56" s="3" t="str">
        <f>+Rischiofranealluvioni_PR!N10</f>
        <v>-</v>
      </c>
      <c r="BB56" s="7" t="str">
        <f>+Rischiofranealluvioni_PR!O10</f>
        <v>-</v>
      </c>
      <c r="BC56" s="3" t="str">
        <f>+Rischiofranealluvioni_PR!P10</f>
        <v>-</v>
      </c>
      <c r="BD56" s="7" t="str">
        <f>+Rischiofranealluvioni_PR!Q10</f>
        <v>-</v>
      </c>
      <c r="BE56" s="3" t="str">
        <f>+Rischiofranealluvioni_PR!R10</f>
        <v>-</v>
      </c>
      <c r="BF56" s="60">
        <f>+Presenzeturistiche_PR!G9</f>
        <v>25526</v>
      </c>
      <c r="BG56" s="7">
        <f>+Presenzeturistiche_PR!C9</f>
        <v>23869</v>
      </c>
      <c r="BH56" s="7">
        <f>+Presenzeturistiche_PR!D9</f>
        <v>1657</v>
      </c>
      <c r="BI56" s="3">
        <f>+Presenzeturistiche_PR!E9</f>
        <v>6.5</v>
      </c>
      <c r="BJ56" s="3">
        <f>+Presenzeturistiche_PR!I9</f>
        <v>1.4</v>
      </c>
      <c r="BK56" s="3">
        <f>+Presenzeturistiche_PR!K9</f>
        <v>3.3</v>
      </c>
      <c r="BL56" s="3">
        <f>+Presenzeturistiche_PR!AA9</f>
        <v>9.1</v>
      </c>
      <c r="BM56" s="2"/>
      <c r="BN56" s="2"/>
      <c r="BO56" s="2"/>
      <c r="BP56" s="2"/>
      <c r="BQ56" s="2"/>
      <c r="BR56" s="2"/>
      <c r="BS56" s="2"/>
      <c r="BT56" s="2"/>
    </row>
    <row r="57" spans="1:72" x14ac:dyDescent="0.3">
      <c r="A57" s="34" t="s">
        <v>186</v>
      </c>
      <c r="B57" s="7" t="str">
        <f>+MPI_totale_IMPRESE_PR!E10</f>
        <v>-</v>
      </c>
      <c r="C57" s="3" t="str">
        <f>+MPI_totale_IMPRESE_PR!H10</f>
        <v>-</v>
      </c>
      <c r="D57" s="7" t="str">
        <f>+MPI_totale_IMPRESE_PR!C10</f>
        <v>-</v>
      </c>
      <c r="E57" s="10" t="str">
        <f>+MPI_totale_IMPRESE_PR!J10</f>
        <v>-</v>
      </c>
      <c r="F57" s="7" t="str">
        <f>+MPI_totale_ADDETTI_PR!E10</f>
        <v>-</v>
      </c>
      <c r="G57" s="3" t="str">
        <f>+MPI_totale_ADDETTI_PR!H10</f>
        <v>-</v>
      </c>
      <c r="H57" s="7" t="str">
        <f>+MPI_totale_ADDETTI_PR!C10</f>
        <v>-</v>
      </c>
      <c r="I57" s="10" t="str">
        <f>+MPI_totale_ADDETTI_PR!J10</f>
        <v>-</v>
      </c>
      <c r="J57" s="7" t="str">
        <f>+Artigianato_IMPRESE_PR!C10</f>
        <v>-</v>
      </c>
      <c r="K57" s="3" t="str">
        <f>+Artigianato_IMPRESE_PR!E10</f>
        <v>-</v>
      </c>
      <c r="L57" s="10" t="str">
        <f>+Artigianato_IMPRESE_PR!G10</f>
        <v>-</v>
      </c>
      <c r="M57" s="7" t="str">
        <f>+Artigianato_ADDETTI_PR!C10</f>
        <v>-</v>
      </c>
      <c r="N57" s="3" t="str">
        <f>+Artigianato_ADDETTI_PR!E10</f>
        <v>-</v>
      </c>
      <c r="O57" s="10" t="str">
        <f>+Artigianato_ADDETTI_PR!G10</f>
        <v>-</v>
      </c>
      <c r="P57" s="3" t="str">
        <f>+TotaleimpreseCOMPSETTORIALE_PR!C10</f>
        <v>-</v>
      </c>
      <c r="Q57" s="3" t="str">
        <f>+TotaleimpreseCOMPSETTORIALE_PR!E10</f>
        <v>-</v>
      </c>
      <c r="R57" s="3" t="str">
        <f>+TotaleimpreseCOMPSETTORIALE_PR!G10</f>
        <v>-</v>
      </c>
      <c r="S57" s="10" t="str">
        <f>+TotaleimpreseCOMPSETTORIALE_PR!I10</f>
        <v>-</v>
      </c>
      <c r="T57" s="7" t="str">
        <f>+'Comuni&amp;popolazione_PR'!C10</f>
        <v>-</v>
      </c>
      <c r="U57" s="10" t="str">
        <f>+'Comuni&amp;popolazione_PR'!E10</f>
        <v>-</v>
      </c>
      <c r="V57" s="60" t="str">
        <f>+'Comuni&amp;popolazione_PR'!Q10</f>
        <v>-</v>
      </c>
      <c r="W57" s="10" t="str">
        <f>+'Comuni&amp;popolazione_PR'!S10</f>
        <v>-</v>
      </c>
      <c r="X57" s="7" t="str">
        <f>+Fatturato_valoreaggiunto_PR!C10</f>
        <v>-</v>
      </c>
      <c r="Y57" s="10" t="str">
        <f>+Fatturato_valoreaggiunto_PR!D10</f>
        <v>-</v>
      </c>
      <c r="Z57" s="7" t="str">
        <f>+Fatturato_valoreaggiunto_PR!E10</f>
        <v>-</v>
      </c>
      <c r="AA57" s="3" t="str">
        <f>+Fatturato_valoreaggiunto_PR!F10</f>
        <v>-</v>
      </c>
      <c r="AB57" s="7" t="str">
        <f>+Fatturato_valoreaggiunto_PR!G10</f>
        <v>-</v>
      </c>
      <c r="AC57" s="10" t="str">
        <f>+Fatturato_valoreaggiunto_PR!I10</f>
        <v>-</v>
      </c>
      <c r="AD57" s="3" t="str">
        <f>+Accessoinfrastrutture_PR!C10</f>
        <v>-</v>
      </c>
      <c r="AE57" s="3" t="str">
        <f>+Accessoinfrastrutture_PR!D10</f>
        <v>-</v>
      </c>
      <c r="AF57" s="3" t="str">
        <f>+Accessoinfrastrutture_PR!E10</f>
        <v>-</v>
      </c>
      <c r="AG57" s="3" t="str">
        <f>+Accessoinfrastrutture_PR!F10</f>
        <v>-</v>
      </c>
      <c r="AH57" s="3" t="str">
        <f>+Accessoinfrastrutture_PR!G10</f>
        <v>-</v>
      </c>
      <c r="AI57" s="3" t="str">
        <f>+Accessoinfrastrutture_PR!I10</f>
        <v>-</v>
      </c>
      <c r="AJ57" s="3" t="str">
        <f>+Accessoinfrastrutture_PR!J10</f>
        <v>-</v>
      </c>
      <c r="AK57" s="60" t="str">
        <f>+Prestiti_totaleclientela_PR!C10</f>
        <v>-</v>
      </c>
      <c r="AL57" s="3" t="str">
        <f>+Prestiti_totaleclientela_PR!E10</f>
        <v>-</v>
      </c>
      <c r="AM57" s="3" t="str">
        <f>+Prestiti_totaleclientela_PR!F10</f>
        <v>-</v>
      </c>
      <c r="AN57" s="7" t="str">
        <f>+Prestiti_totaleclientela_PR!H10</f>
        <v>-</v>
      </c>
      <c r="AO57" s="3" t="str">
        <f>+Prestiti_totaleclientela_PR!J10</f>
        <v>-</v>
      </c>
      <c r="AP57" s="60" t="str">
        <f>+Rischiofranealluvioni_PR!C11</f>
        <v>-</v>
      </c>
      <c r="AQ57" s="3" t="str">
        <f>+Rischiofranealluvioni_PR!D11</f>
        <v>-</v>
      </c>
      <c r="AR57" s="7" t="str">
        <f>+Rischiofranealluvioni_PR!E11</f>
        <v>-</v>
      </c>
      <c r="AS57" s="3" t="str">
        <f>+Rischiofranealluvioni_PR!F11</f>
        <v>-</v>
      </c>
      <c r="AT57" s="7" t="str">
        <f>+Rischiofranealluvioni_PR!G11</f>
        <v>-</v>
      </c>
      <c r="AU57" s="3" t="str">
        <f>+Rischiofranealluvioni_PR!H11</f>
        <v>-</v>
      </c>
      <c r="AV57" s="7" t="str">
        <f>+Rischiofranealluvioni_PR!I11</f>
        <v>-</v>
      </c>
      <c r="AW57" s="3" t="str">
        <f>+Rischiofranealluvioni_PR!J11</f>
        <v>-</v>
      </c>
      <c r="AX57" s="60" t="str">
        <f>+Rischiofranealluvioni_PR!K11</f>
        <v>-</v>
      </c>
      <c r="AY57" s="3" t="str">
        <f>+Rischiofranealluvioni_PR!L11</f>
        <v>-</v>
      </c>
      <c r="AZ57" s="7" t="str">
        <f>+Rischiofranealluvioni_PR!M11</f>
        <v>-</v>
      </c>
      <c r="BA57" s="3" t="str">
        <f>+Rischiofranealluvioni_PR!N11</f>
        <v>-</v>
      </c>
      <c r="BB57" s="7" t="str">
        <f>+Rischiofranealluvioni_PR!O11</f>
        <v>-</v>
      </c>
      <c r="BC57" s="3" t="str">
        <f>+Rischiofranealluvioni_PR!P11</f>
        <v>-</v>
      </c>
      <c r="BD57" s="7" t="str">
        <f>+Rischiofranealluvioni_PR!Q11</f>
        <v>-</v>
      </c>
      <c r="BE57" s="3" t="str">
        <f>+Rischiofranealluvioni_PR!R11</f>
        <v>-</v>
      </c>
      <c r="BF57" s="60" t="str">
        <f>+Presenzeturistiche_PR!G10</f>
        <v>-</v>
      </c>
      <c r="BG57" s="7" t="str">
        <f>+Presenzeturistiche_PR!C10</f>
        <v>-</v>
      </c>
      <c r="BH57" s="7" t="str">
        <f>+Presenzeturistiche_PR!D10</f>
        <v>-</v>
      </c>
      <c r="BI57" s="3" t="str">
        <f>+Presenzeturistiche_PR!E10</f>
        <v>-</v>
      </c>
      <c r="BJ57" s="3" t="str">
        <f>+Presenzeturistiche_PR!I10</f>
        <v>-</v>
      </c>
      <c r="BK57" s="3" t="str">
        <f>+Presenzeturistiche_PR!K10</f>
        <v>-</v>
      </c>
      <c r="BL57" s="3">
        <f>+Presenzeturistiche_PR!AA10</f>
        <v>1.8</v>
      </c>
      <c r="BM57" s="2"/>
      <c r="BN57" s="2"/>
      <c r="BO57" s="2"/>
      <c r="BP57" s="2"/>
      <c r="BQ57" s="2"/>
      <c r="BR57" s="2"/>
      <c r="BS57" s="2"/>
      <c r="BT57" s="2"/>
    </row>
    <row r="58" spans="1:72" x14ac:dyDescent="0.3">
      <c r="A58" s="34" t="s">
        <v>187</v>
      </c>
      <c r="B58" s="7">
        <f>+MPI_totale_IMPRESE_PR!E11</f>
        <v>12133</v>
      </c>
      <c r="C58" s="3">
        <f>+MPI_totale_IMPRESE_PR!H11</f>
        <v>41</v>
      </c>
      <c r="D58" s="7">
        <f>+MPI_totale_IMPRESE_PR!C11</f>
        <v>12096</v>
      </c>
      <c r="E58" s="10">
        <f>+MPI_totale_IMPRESE_PR!J11</f>
        <v>99.7</v>
      </c>
      <c r="F58" s="7">
        <f>+MPI_totale_ADDETTI_PR!E11</f>
        <v>32866.720000000001</v>
      </c>
      <c r="G58" s="3">
        <f>+MPI_totale_ADDETTI_PR!H11</f>
        <v>38.4</v>
      </c>
      <c r="H58" s="7">
        <f>+MPI_totale_ADDETTI_PR!C11</f>
        <v>28161.249999999993</v>
      </c>
      <c r="I58" s="10">
        <f>+MPI_totale_ADDETTI_PR!J11</f>
        <v>85.7</v>
      </c>
      <c r="J58" s="7">
        <f>+Artigianato_IMPRESE_PR!C11</f>
        <v>2782</v>
      </c>
      <c r="K58" s="3">
        <f>+Artigianato_IMPRESE_PR!E11</f>
        <v>14.4</v>
      </c>
      <c r="L58" s="10">
        <f>+Artigianato_IMPRESE_PR!G11</f>
        <v>43.7</v>
      </c>
      <c r="M58" s="7">
        <f>+Artigianato_ADDETTI_PR!C11</f>
        <v>4815.46</v>
      </c>
      <c r="N58" s="3">
        <f>+Artigianato_ADDETTI_PR!E11</f>
        <v>16.399999999999999</v>
      </c>
      <c r="O58" s="10">
        <f>+Artigianato_ADDETTI_PR!G11</f>
        <v>44.2</v>
      </c>
      <c r="P58" s="3">
        <f>+TotaleimpreseCOMPSETTORIALE_PR!C11</f>
        <v>9.9</v>
      </c>
      <c r="Q58" s="3">
        <f>+TotaleimpreseCOMPSETTORIALE_PR!E11</f>
        <v>10.5</v>
      </c>
      <c r="R58" s="3">
        <f>+TotaleimpreseCOMPSETTORIALE_PR!G11</f>
        <v>41.9</v>
      </c>
      <c r="S58" s="10">
        <f>+TotaleimpreseCOMPSETTORIALE_PR!I11</f>
        <v>37.6</v>
      </c>
      <c r="T58" s="7">
        <f>+'Comuni&amp;popolazione_PR'!C11</f>
        <v>54</v>
      </c>
      <c r="U58" s="10">
        <f>+'Comuni&amp;popolazione_PR'!E11</f>
        <v>45.8</v>
      </c>
      <c r="V58" s="60">
        <f>+'Comuni&amp;popolazione_PR'!Q11</f>
        <v>166285</v>
      </c>
      <c r="W58" s="10">
        <f>+'Comuni&amp;popolazione_PR'!S11</f>
        <v>41.7</v>
      </c>
      <c r="X58" s="7">
        <f>+Fatturato_valoreaggiunto_PR!C11</f>
        <v>3993.8670000000002</v>
      </c>
      <c r="Y58" s="10">
        <f>+Fatturato_valoreaggiunto_PR!D11</f>
        <v>34.136776618555061</v>
      </c>
      <c r="Z58" s="7">
        <f>+Fatturato_valoreaggiunto_PR!E11</f>
        <v>1110.4290000000001</v>
      </c>
      <c r="AA58" s="3">
        <f>+Fatturato_valoreaggiunto_PR!F11</f>
        <v>36.815728233816209</v>
      </c>
      <c r="AB58" s="7">
        <f>+Fatturato_valoreaggiunto_PR!G11</f>
        <v>34259.811181044061</v>
      </c>
      <c r="AC58" s="10">
        <f>+Fatturato_valoreaggiunto_PR!I11</f>
        <v>-7.7</v>
      </c>
      <c r="AD58" s="3">
        <f>+Accessoinfrastrutture_PR!C11</f>
        <v>38.4</v>
      </c>
      <c r="AE58" s="3">
        <f>+Accessoinfrastrutture_PR!D11</f>
        <v>18.5</v>
      </c>
      <c r="AF58" s="3">
        <f>+Accessoinfrastrutture_PR!E11</f>
        <v>62.9</v>
      </c>
      <c r="AG58" s="3">
        <f>+Accessoinfrastrutture_PR!F11</f>
        <v>60.5</v>
      </c>
      <c r="AH58" s="3">
        <f>+Accessoinfrastrutture_PR!G11</f>
        <v>29.7</v>
      </c>
      <c r="AI58" s="3">
        <f>+Accessoinfrastrutture_PR!I11</f>
        <v>7.8000000000000007</v>
      </c>
      <c r="AJ58" s="3">
        <f>+Accessoinfrastrutture_PR!J11</f>
        <v>35.616438356164394</v>
      </c>
      <c r="AK58" s="60">
        <f>+Prestiti_totaleclientela_PR!C11</f>
        <v>799.51376271186439</v>
      </c>
      <c r="AL58" s="3">
        <f>+Prestiti_totaleclientela_PR!E11</f>
        <v>32</v>
      </c>
      <c r="AM58" s="3">
        <f>+Prestiti_totaleclientela_PR!F11</f>
        <v>3.9</v>
      </c>
      <c r="AN58" s="7">
        <f>+Prestiti_totaleclientela_PR!H11</f>
        <v>4808</v>
      </c>
      <c r="AO58" s="3">
        <f>+Prestiti_totaleclientela_PR!J11</f>
        <v>-34.200000000000003</v>
      </c>
      <c r="AP58" s="60">
        <f>+Rischiofranealluvioni_PR!C12</f>
        <v>73746</v>
      </c>
      <c r="AQ58" s="3">
        <f>+Rischiofranealluvioni_PR!D12</f>
        <v>41</v>
      </c>
      <c r="AR58" s="7">
        <f>+Rischiofranealluvioni_PR!E12</f>
        <v>4361</v>
      </c>
      <c r="AS58" s="3">
        <f>+Rischiofranealluvioni_PR!F12</f>
        <v>36.6</v>
      </c>
      <c r="AT58" s="7">
        <f>+Rischiofranealluvioni_PR!G12</f>
        <v>30784</v>
      </c>
      <c r="AU58" s="3">
        <f>+Rischiofranealluvioni_PR!H12</f>
        <v>40.799999999999997</v>
      </c>
      <c r="AV58" s="7">
        <f>+Rischiofranealluvioni_PR!I12</f>
        <v>210</v>
      </c>
      <c r="AW58" s="3">
        <f>+Rischiofranealluvioni_PR!J12</f>
        <v>37.9</v>
      </c>
      <c r="AX58" s="60">
        <f>+Rischiofranealluvioni_PR!K12</f>
        <v>4164</v>
      </c>
      <c r="AY58" s="3">
        <f>+Rischiofranealluvioni_PR!L12</f>
        <v>2.2999999999999998</v>
      </c>
      <c r="AZ58" s="7">
        <f>+Rischiofranealluvioni_PR!M12</f>
        <v>264</v>
      </c>
      <c r="BA58" s="3">
        <f>+Rischiofranealluvioni_PR!N12</f>
        <v>2.2000000000000002</v>
      </c>
      <c r="BB58" s="7">
        <f>+Rischiofranealluvioni_PR!O12</f>
        <v>1382</v>
      </c>
      <c r="BC58" s="3">
        <f>+Rischiofranealluvioni_PR!P12</f>
        <v>1.8</v>
      </c>
      <c r="BD58" s="7">
        <f>+Rischiofranealluvioni_PR!Q12</f>
        <v>12</v>
      </c>
      <c r="BE58" s="3">
        <f>+Rischiofranealluvioni_PR!R12</f>
        <v>2.2000000000000002</v>
      </c>
      <c r="BF58" s="60">
        <f>+Presenzeturistiche_PR!G11</f>
        <v>117484</v>
      </c>
      <c r="BG58" s="7">
        <f>+Presenzeturistiche_PR!C11</f>
        <v>94293</v>
      </c>
      <c r="BH58" s="7">
        <f>+Presenzeturistiche_PR!D11</f>
        <v>23191</v>
      </c>
      <c r="BI58" s="3">
        <f>+Presenzeturistiche_PR!E11</f>
        <v>19.7</v>
      </c>
      <c r="BJ58" s="3">
        <f>+Presenzeturistiche_PR!I11</f>
        <v>50.3</v>
      </c>
      <c r="BK58" s="3">
        <f>+Presenzeturistiche_PR!K11</f>
        <v>1.3</v>
      </c>
      <c r="BL58" s="3">
        <f>+Presenzeturistiche_PR!AA11</f>
        <v>0.6</v>
      </c>
      <c r="BM58" s="2"/>
      <c r="BN58" s="2"/>
      <c r="BO58" s="2"/>
      <c r="BP58" s="2"/>
      <c r="BQ58" s="2"/>
      <c r="BR58" s="2"/>
      <c r="BS58" s="2"/>
      <c r="BT58" s="2"/>
    </row>
    <row r="59" spans="1:72" x14ac:dyDescent="0.3">
      <c r="A59" s="34" t="s">
        <v>188</v>
      </c>
      <c r="B59" s="7" t="str">
        <f>+MPI_totale_IMPRESE_PR!E12</f>
        <v>-</v>
      </c>
      <c r="C59" s="3" t="str">
        <f>+MPI_totale_IMPRESE_PR!H12</f>
        <v>-</v>
      </c>
      <c r="D59" s="7" t="str">
        <f>+MPI_totale_IMPRESE_PR!C12</f>
        <v>-</v>
      </c>
      <c r="E59" s="10" t="str">
        <f>+MPI_totale_IMPRESE_PR!J12</f>
        <v>-</v>
      </c>
      <c r="F59" s="7" t="str">
        <f>+MPI_totale_ADDETTI_PR!E12</f>
        <v>-</v>
      </c>
      <c r="G59" s="3" t="str">
        <f>+MPI_totale_ADDETTI_PR!H12</f>
        <v>-</v>
      </c>
      <c r="H59" s="7" t="str">
        <f>+MPI_totale_ADDETTI_PR!C12</f>
        <v>-</v>
      </c>
      <c r="I59" s="10" t="str">
        <f>+MPI_totale_ADDETTI_PR!J12</f>
        <v>-</v>
      </c>
      <c r="J59" s="7" t="str">
        <f>+Artigianato_IMPRESE_PR!C12</f>
        <v>-</v>
      </c>
      <c r="K59" s="3" t="str">
        <f>+Artigianato_IMPRESE_PR!E12</f>
        <v>-</v>
      </c>
      <c r="L59" s="10" t="str">
        <f>+Artigianato_IMPRESE_PR!G12</f>
        <v>-</v>
      </c>
      <c r="M59" s="7" t="str">
        <f>+Artigianato_ADDETTI_PR!C12</f>
        <v>-</v>
      </c>
      <c r="N59" s="3" t="str">
        <f>+Artigianato_ADDETTI_PR!E12</f>
        <v>-</v>
      </c>
      <c r="O59" s="10" t="str">
        <f>+Artigianato_ADDETTI_PR!G12</f>
        <v>-</v>
      </c>
      <c r="P59" s="3" t="str">
        <f>+TotaleimpreseCOMPSETTORIALE_PR!C12</f>
        <v>-</v>
      </c>
      <c r="Q59" s="3" t="str">
        <f>+TotaleimpreseCOMPSETTORIALE_PR!E12</f>
        <v>-</v>
      </c>
      <c r="R59" s="3" t="str">
        <f>+TotaleimpreseCOMPSETTORIALE_PR!G12</f>
        <v>-</v>
      </c>
      <c r="S59" s="10" t="str">
        <f>+TotaleimpreseCOMPSETTORIALE_PR!I12</f>
        <v>-</v>
      </c>
      <c r="T59" s="7" t="str">
        <f>+'Comuni&amp;popolazione_PR'!C12</f>
        <v>-</v>
      </c>
      <c r="U59" s="10" t="str">
        <f>+'Comuni&amp;popolazione_PR'!E12</f>
        <v>-</v>
      </c>
      <c r="V59" s="60" t="str">
        <f>+'Comuni&amp;popolazione_PR'!Q12</f>
        <v>-</v>
      </c>
      <c r="W59" s="10" t="str">
        <f>+'Comuni&amp;popolazione_PR'!S12</f>
        <v>-</v>
      </c>
      <c r="X59" s="7" t="str">
        <f>+Fatturato_valoreaggiunto_PR!C12</f>
        <v>-</v>
      </c>
      <c r="Y59" s="10" t="str">
        <f>+Fatturato_valoreaggiunto_PR!D12</f>
        <v>-</v>
      </c>
      <c r="Z59" s="7" t="str">
        <f>+Fatturato_valoreaggiunto_PR!E12</f>
        <v>-</v>
      </c>
      <c r="AA59" s="3" t="str">
        <f>+Fatturato_valoreaggiunto_PR!F12</f>
        <v>-</v>
      </c>
      <c r="AB59" s="7" t="str">
        <f>+Fatturato_valoreaggiunto_PR!G12</f>
        <v>-</v>
      </c>
      <c r="AC59" s="10" t="str">
        <f>+Fatturato_valoreaggiunto_PR!I12</f>
        <v>-</v>
      </c>
      <c r="AD59" s="3" t="str">
        <f>+Accessoinfrastrutture_PR!C12</f>
        <v>-</v>
      </c>
      <c r="AE59" s="3" t="str">
        <f>+Accessoinfrastrutture_PR!D12</f>
        <v>-</v>
      </c>
      <c r="AF59" s="3" t="str">
        <f>+Accessoinfrastrutture_PR!E12</f>
        <v>-</v>
      </c>
      <c r="AG59" s="3" t="str">
        <f>+Accessoinfrastrutture_PR!F12</f>
        <v>-</v>
      </c>
      <c r="AH59" s="3" t="str">
        <f>+Accessoinfrastrutture_PR!G12</f>
        <v>-</v>
      </c>
      <c r="AI59" s="3" t="str">
        <f>+Accessoinfrastrutture_PR!I12</f>
        <v>-</v>
      </c>
      <c r="AJ59" s="3" t="str">
        <f>+Accessoinfrastrutture_PR!J12</f>
        <v>-</v>
      </c>
      <c r="AK59" s="60" t="str">
        <f>+Prestiti_totaleclientela_PR!C12</f>
        <v>-</v>
      </c>
      <c r="AL59" s="3" t="str">
        <f>+Prestiti_totaleclientela_PR!E12</f>
        <v>-</v>
      </c>
      <c r="AM59" s="3" t="str">
        <f>+Prestiti_totaleclientela_PR!F12</f>
        <v>-</v>
      </c>
      <c r="AN59" s="7" t="str">
        <f>+Prestiti_totaleclientela_PR!H12</f>
        <v>-</v>
      </c>
      <c r="AO59" s="3" t="str">
        <f>+Prestiti_totaleclientela_PR!J12</f>
        <v>-</v>
      </c>
      <c r="AP59" s="60" t="str">
        <f>+Rischiofranealluvioni_PR!C13</f>
        <v>-</v>
      </c>
      <c r="AQ59" s="3" t="str">
        <f>+Rischiofranealluvioni_PR!D13</f>
        <v>-</v>
      </c>
      <c r="AR59" s="7" t="str">
        <f>+Rischiofranealluvioni_PR!E13</f>
        <v>-</v>
      </c>
      <c r="AS59" s="3" t="str">
        <f>+Rischiofranealluvioni_PR!F13</f>
        <v>-</v>
      </c>
      <c r="AT59" s="7" t="str">
        <f>+Rischiofranealluvioni_PR!G13</f>
        <v>-</v>
      </c>
      <c r="AU59" s="3" t="str">
        <f>+Rischiofranealluvioni_PR!H13</f>
        <v>-</v>
      </c>
      <c r="AV59" s="7" t="str">
        <f>+Rischiofranealluvioni_PR!I13</f>
        <v>-</v>
      </c>
      <c r="AW59" s="3" t="str">
        <f>+Rischiofranealluvioni_PR!J13</f>
        <v>-</v>
      </c>
      <c r="AX59" s="60" t="str">
        <f>+Rischiofranealluvioni_PR!K13</f>
        <v>-</v>
      </c>
      <c r="AY59" s="3" t="str">
        <f>+Rischiofranealluvioni_PR!L13</f>
        <v>-</v>
      </c>
      <c r="AZ59" s="7" t="str">
        <f>+Rischiofranealluvioni_PR!M13</f>
        <v>-</v>
      </c>
      <c r="BA59" s="3" t="str">
        <f>+Rischiofranealluvioni_PR!N13</f>
        <v>-</v>
      </c>
      <c r="BB59" s="7" t="str">
        <f>+Rischiofranealluvioni_PR!O13</f>
        <v>-</v>
      </c>
      <c r="BC59" s="3" t="str">
        <f>+Rischiofranealluvioni_PR!P13</f>
        <v>-</v>
      </c>
      <c r="BD59" s="7" t="str">
        <f>+Rischiofranealluvioni_PR!Q13</f>
        <v>-</v>
      </c>
      <c r="BE59" s="3" t="str">
        <f>+Rischiofranealluvioni_PR!R13</f>
        <v>-</v>
      </c>
      <c r="BF59" s="60" t="str">
        <f>+Presenzeturistiche_PR!G12</f>
        <v>-</v>
      </c>
      <c r="BG59" s="7" t="str">
        <f>+Presenzeturistiche_PR!C12</f>
        <v>-</v>
      </c>
      <c r="BH59" s="7" t="str">
        <f>+Presenzeturistiche_PR!D12</f>
        <v>-</v>
      </c>
      <c r="BI59" s="3" t="str">
        <f>+Presenzeturistiche_PR!E12</f>
        <v>-</v>
      </c>
      <c r="BJ59" s="3" t="str">
        <f>+Presenzeturistiche_PR!I12</f>
        <v>-</v>
      </c>
      <c r="BK59" s="3" t="str">
        <f>+Presenzeturistiche_PR!K12</f>
        <v>-</v>
      </c>
      <c r="BL59" s="3">
        <f>+Presenzeturistiche_PR!AA12</f>
        <v>2.4</v>
      </c>
      <c r="BM59" s="2"/>
      <c r="BN59" s="2"/>
      <c r="BO59" s="2"/>
      <c r="BP59" s="2"/>
      <c r="BQ59" s="2"/>
      <c r="BR59" s="2"/>
      <c r="BS59" s="2"/>
      <c r="BT59" s="2"/>
    </row>
    <row r="60" spans="1:72" x14ac:dyDescent="0.3">
      <c r="A60" s="34" t="s">
        <v>189</v>
      </c>
      <c r="B60" s="7" t="str">
        <f>+MPI_totale_IMPRESE_PR!E13</f>
        <v>-</v>
      </c>
      <c r="C60" s="3" t="str">
        <f>+MPI_totale_IMPRESE_PR!H13</f>
        <v>-</v>
      </c>
      <c r="D60" s="7" t="str">
        <f>+MPI_totale_IMPRESE_PR!C13</f>
        <v>-</v>
      </c>
      <c r="E60" s="10" t="str">
        <f>+MPI_totale_IMPRESE_PR!J13</f>
        <v>-</v>
      </c>
      <c r="F60" s="7" t="str">
        <f>+MPI_totale_ADDETTI_PR!E13</f>
        <v>-</v>
      </c>
      <c r="G60" s="3" t="str">
        <f>+MPI_totale_ADDETTI_PR!H13</f>
        <v>-</v>
      </c>
      <c r="H60" s="7" t="str">
        <f>+MPI_totale_ADDETTI_PR!C13</f>
        <v>-</v>
      </c>
      <c r="I60" s="10" t="str">
        <f>+MPI_totale_ADDETTI_PR!J13</f>
        <v>-</v>
      </c>
      <c r="J60" s="7" t="str">
        <f>+Artigianato_IMPRESE_PR!C13</f>
        <v>-</v>
      </c>
      <c r="K60" s="3" t="str">
        <f>+Artigianato_IMPRESE_PR!E13</f>
        <v>-</v>
      </c>
      <c r="L60" s="10" t="str">
        <f>+Artigianato_IMPRESE_PR!G13</f>
        <v>-</v>
      </c>
      <c r="M60" s="7" t="str">
        <f>+Artigianato_ADDETTI_PR!C13</f>
        <v>-</v>
      </c>
      <c r="N60" s="3" t="str">
        <f>+Artigianato_ADDETTI_PR!E13</f>
        <v>-</v>
      </c>
      <c r="O60" s="10" t="str">
        <f>+Artigianato_ADDETTI_PR!G13</f>
        <v>-</v>
      </c>
      <c r="P60" s="3" t="str">
        <f>+TotaleimpreseCOMPSETTORIALE_PR!C13</f>
        <v>-</v>
      </c>
      <c r="Q60" s="3" t="str">
        <f>+TotaleimpreseCOMPSETTORIALE_PR!E13</f>
        <v>-</v>
      </c>
      <c r="R60" s="3" t="str">
        <f>+TotaleimpreseCOMPSETTORIALE_PR!G13</f>
        <v>-</v>
      </c>
      <c r="S60" s="10" t="str">
        <f>+TotaleimpreseCOMPSETTORIALE_PR!I13</f>
        <v>-</v>
      </c>
      <c r="T60" s="7" t="str">
        <f>+'Comuni&amp;popolazione_PR'!C13</f>
        <v>-</v>
      </c>
      <c r="U60" s="10" t="str">
        <f>+'Comuni&amp;popolazione_PR'!E13</f>
        <v>-</v>
      </c>
      <c r="V60" s="60" t="str">
        <f>+'Comuni&amp;popolazione_PR'!Q13</f>
        <v>-</v>
      </c>
      <c r="W60" s="10" t="str">
        <f>+'Comuni&amp;popolazione_PR'!S13</f>
        <v>-</v>
      </c>
      <c r="X60" s="7" t="str">
        <f>+Fatturato_valoreaggiunto_PR!C13</f>
        <v>-</v>
      </c>
      <c r="Y60" s="10" t="str">
        <f>+Fatturato_valoreaggiunto_PR!D13</f>
        <v>-</v>
      </c>
      <c r="Z60" s="7" t="str">
        <f>+Fatturato_valoreaggiunto_PR!E13</f>
        <v>-</v>
      </c>
      <c r="AA60" s="3" t="str">
        <f>+Fatturato_valoreaggiunto_PR!F13</f>
        <v>-</v>
      </c>
      <c r="AB60" s="7" t="str">
        <f>+Fatturato_valoreaggiunto_PR!G13</f>
        <v>-</v>
      </c>
      <c r="AC60" s="10" t="str">
        <f>+Fatturato_valoreaggiunto_PR!I13</f>
        <v>-</v>
      </c>
      <c r="AD60" s="3" t="str">
        <f>+Accessoinfrastrutture_PR!C13</f>
        <v>-</v>
      </c>
      <c r="AE60" s="3" t="str">
        <f>+Accessoinfrastrutture_PR!D13</f>
        <v>-</v>
      </c>
      <c r="AF60" s="3" t="str">
        <f>+Accessoinfrastrutture_PR!E13</f>
        <v>-</v>
      </c>
      <c r="AG60" s="3" t="str">
        <f>+Accessoinfrastrutture_PR!F13</f>
        <v>-</v>
      </c>
      <c r="AH60" s="3" t="str">
        <f>+Accessoinfrastrutture_PR!G13</f>
        <v>-</v>
      </c>
      <c r="AI60" s="3" t="str">
        <f>+Accessoinfrastrutture_PR!I13</f>
        <v>-</v>
      </c>
      <c r="AJ60" s="3" t="str">
        <f>+Accessoinfrastrutture_PR!J13</f>
        <v>-</v>
      </c>
      <c r="AK60" s="60" t="str">
        <f>+Prestiti_totaleclientela_PR!C13</f>
        <v>-</v>
      </c>
      <c r="AL60" s="3" t="str">
        <f>+Prestiti_totaleclientela_PR!E13</f>
        <v>-</v>
      </c>
      <c r="AM60" s="3" t="str">
        <f>+Prestiti_totaleclientela_PR!F13</f>
        <v>-</v>
      </c>
      <c r="AN60" s="7" t="str">
        <f>+Prestiti_totaleclientela_PR!H13</f>
        <v>-</v>
      </c>
      <c r="AO60" s="3" t="str">
        <f>+Prestiti_totaleclientela_PR!J13</f>
        <v>-</v>
      </c>
      <c r="AP60" s="60" t="str">
        <f>+Rischiofranealluvioni_PR!C14</f>
        <v>-</v>
      </c>
      <c r="AQ60" s="3" t="str">
        <f>+Rischiofranealluvioni_PR!D14</f>
        <v>-</v>
      </c>
      <c r="AR60" s="7" t="str">
        <f>+Rischiofranealluvioni_PR!E14</f>
        <v>-</v>
      </c>
      <c r="AS60" s="3" t="str">
        <f>+Rischiofranealluvioni_PR!F14</f>
        <v>-</v>
      </c>
      <c r="AT60" s="7" t="str">
        <f>+Rischiofranealluvioni_PR!G14</f>
        <v>-</v>
      </c>
      <c r="AU60" s="3" t="str">
        <f>+Rischiofranealluvioni_PR!H14</f>
        <v>-</v>
      </c>
      <c r="AV60" s="7" t="str">
        <f>+Rischiofranealluvioni_PR!I14</f>
        <v>-</v>
      </c>
      <c r="AW60" s="3" t="str">
        <f>+Rischiofranealluvioni_PR!J14</f>
        <v>-</v>
      </c>
      <c r="AX60" s="60" t="str">
        <f>+Rischiofranealluvioni_PR!K14</f>
        <v>-</v>
      </c>
      <c r="AY60" s="3" t="str">
        <f>+Rischiofranealluvioni_PR!L14</f>
        <v>-</v>
      </c>
      <c r="AZ60" s="7" t="str">
        <f>+Rischiofranealluvioni_PR!M14</f>
        <v>-</v>
      </c>
      <c r="BA60" s="3" t="str">
        <f>+Rischiofranealluvioni_PR!N14</f>
        <v>-</v>
      </c>
      <c r="BB60" s="7" t="str">
        <f>+Rischiofranealluvioni_PR!O14</f>
        <v>-</v>
      </c>
      <c r="BC60" s="3" t="str">
        <f>+Rischiofranealluvioni_PR!P14</f>
        <v>-</v>
      </c>
      <c r="BD60" s="7" t="str">
        <f>+Rischiofranealluvioni_PR!Q14</f>
        <v>-</v>
      </c>
      <c r="BE60" s="3" t="str">
        <f>+Rischiofranealluvioni_PR!R14</f>
        <v>-</v>
      </c>
      <c r="BF60" s="60" t="str">
        <f>+Presenzeturistiche_PR!G13</f>
        <v>-</v>
      </c>
      <c r="BG60" s="7" t="str">
        <f>+Presenzeturistiche_PR!C13</f>
        <v>-</v>
      </c>
      <c r="BH60" s="7" t="str">
        <f>+Presenzeturistiche_PR!D13</f>
        <v>-</v>
      </c>
      <c r="BI60" s="3" t="str">
        <f>+Presenzeturistiche_PR!E13</f>
        <v>-</v>
      </c>
      <c r="BJ60" s="3" t="str">
        <f>+Presenzeturistiche_PR!I13</f>
        <v>-</v>
      </c>
      <c r="BK60" s="3" t="str">
        <f>+Presenzeturistiche_PR!K13</f>
        <v>-</v>
      </c>
      <c r="BL60" s="3">
        <f>+Presenzeturistiche_PR!AA13</f>
        <v>1</v>
      </c>
      <c r="BM60" s="2"/>
      <c r="BN60" s="2"/>
      <c r="BO60" s="2"/>
      <c r="BP60" s="2"/>
      <c r="BQ60" s="2"/>
      <c r="BR60" s="2"/>
      <c r="BS60" s="2"/>
      <c r="BT60" s="2"/>
    </row>
    <row r="61" spans="1:72" x14ac:dyDescent="0.3">
      <c r="A61" s="34" t="s">
        <v>190</v>
      </c>
      <c r="B61" s="7">
        <f>+MPI_totale_IMPRESE_PR!E14</f>
        <v>15612</v>
      </c>
      <c r="C61" s="3">
        <f>+MPI_totale_IMPRESE_PR!H14</f>
        <v>100</v>
      </c>
      <c r="D61" s="7">
        <f>+MPI_totale_IMPRESE_PR!C14</f>
        <v>15475</v>
      </c>
      <c r="E61" s="10">
        <f>+MPI_totale_IMPRESE_PR!J14</f>
        <v>99.1</v>
      </c>
      <c r="F61" s="7">
        <f>+MPI_totale_ADDETTI_PR!E14</f>
        <v>71492.78</v>
      </c>
      <c r="G61" s="3">
        <f>+MPI_totale_ADDETTI_PR!H14</f>
        <v>100</v>
      </c>
      <c r="H61" s="7">
        <f>+MPI_totale_ADDETTI_PR!C14</f>
        <v>45755.429999999978</v>
      </c>
      <c r="I61" s="10">
        <f>+MPI_totale_ADDETTI_PR!J14</f>
        <v>64</v>
      </c>
      <c r="J61" s="7">
        <f>+Artigianato_IMPRESE_PR!C14</f>
        <v>4545</v>
      </c>
      <c r="K61" s="3">
        <f>+Artigianato_IMPRESE_PR!E14</f>
        <v>30.9</v>
      </c>
      <c r="L61" s="10">
        <f>+Artigianato_IMPRESE_PR!G14</f>
        <v>100</v>
      </c>
      <c r="M61" s="7">
        <f>+Artigianato_ADDETTI_PR!C14</f>
        <v>13268.51</v>
      </c>
      <c r="N61" s="3">
        <f>+Artigianato_ADDETTI_PR!E14</f>
        <v>22.3</v>
      </c>
      <c r="O61" s="10">
        <f>+Artigianato_ADDETTI_PR!G14</f>
        <v>100</v>
      </c>
      <c r="P61" s="3">
        <f>+TotaleimpreseCOMPSETTORIALE_PR!C14</f>
        <v>11.8</v>
      </c>
      <c r="Q61" s="3">
        <f>+TotaleimpreseCOMPSETTORIALE_PR!E14</f>
        <v>16</v>
      </c>
      <c r="R61" s="3">
        <f>+TotaleimpreseCOMPSETTORIALE_PR!G14</f>
        <v>57</v>
      </c>
      <c r="S61" s="10">
        <f>+TotaleimpreseCOMPSETTORIALE_PR!I14</f>
        <v>15.2</v>
      </c>
      <c r="T61" s="7">
        <f>+'Comuni&amp;popolazione_PR'!C14</f>
        <v>61</v>
      </c>
      <c r="U61" s="10">
        <f>+'Comuni&amp;popolazione_PR'!E14</f>
        <v>100</v>
      </c>
      <c r="V61" s="60">
        <f>+'Comuni&amp;popolazione_PR'!Q14</f>
        <v>198105</v>
      </c>
      <c r="W61" s="10">
        <f>+'Comuni&amp;popolazione_PR'!S14</f>
        <v>100</v>
      </c>
      <c r="X61" s="7">
        <f>+Fatturato_valoreaggiunto_PR!C14</f>
        <v>11696.941000000001</v>
      </c>
      <c r="Y61" s="10">
        <f>+Fatturato_valoreaggiunto_PR!D14</f>
        <v>100</v>
      </c>
      <c r="Z61" s="7">
        <f>+Fatturato_valoreaggiunto_PR!E14</f>
        <v>3817.7629999999999</v>
      </c>
      <c r="AA61" s="3">
        <f>+Fatturato_valoreaggiunto_PR!F14</f>
        <v>100</v>
      </c>
      <c r="AB61" s="7">
        <f>+Fatturato_valoreaggiunto_PR!G14</f>
        <v>54381.764312066436</v>
      </c>
      <c r="AC61" s="10" t="str">
        <f>+Fatturato_valoreaggiunto_PR!I14</f>
        <v>-</v>
      </c>
      <c r="AD61" s="3">
        <f>+Accessoinfrastrutture_PR!C14</f>
        <v>52.2</v>
      </c>
      <c r="AE61" s="3">
        <f>+Accessoinfrastrutture_PR!D14</f>
        <v>31.8</v>
      </c>
      <c r="AF61" s="3">
        <f>+Accessoinfrastrutture_PR!E14</f>
        <v>68.3</v>
      </c>
      <c r="AG61" s="3">
        <f>+Accessoinfrastrutture_PR!F14</f>
        <v>85.6</v>
      </c>
      <c r="AH61" s="3">
        <f>+Accessoinfrastrutture_PR!G14</f>
        <v>41.9</v>
      </c>
      <c r="AI61" s="3" t="str">
        <f>+Accessoinfrastrutture_PR!I14</f>
        <v>-</v>
      </c>
      <c r="AJ61" s="3" t="str">
        <f>+Accessoinfrastrutture_PR!J14</f>
        <v>-</v>
      </c>
      <c r="AK61" s="60">
        <f>+Prestiti_totaleclientela_PR!C14</f>
        <v>2532.3100000000004</v>
      </c>
      <c r="AL61" s="3">
        <f>+Prestiti_totaleclientela_PR!E14</f>
        <v>100</v>
      </c>
      <c r="AM61" s="3">
        <f>+Prestiti_totaleclientela_PR!F14</f>
        <v>-4.7</v>
      </c>
      <c r="AN61" s="7">
        <f>+Prestiti_totaleclientela_PR!H14</f>
        <v>12783</v>
      </c>
      <c r="AO61" s="3" t="str">
        <f>+Prestiti_totaleclientela_PR!J14</f>
        <v>-</v>
      </c>
      <c r="AP61" s="60">
        <f>+Rischiofranealluvioni_PR!C15</f>
        <v>12257</v>
      </c>
      <c r="AQ61" s="3">
        <f>+Rischiofranealluvioni_PR!D15</f>
        <v>5.9</v>
      </c>
      <c r="AR61" s="7">
        <f>+Rischiofranealluvioni_PR!E15</f>
        <v>968</v>
      </c>
      <c r="AS61" s="3">
        <f>+Rischiofranealluvioni_PR!F15</f>
        <v>5.9</v>
      </c>
      <c r="AT61" s="7">
        <f>+Rischiofranealluvioni_PR!G15</f>
        <v>5560</v>
      </c>
      <c r="AU61" s="3">
        <f>+Rischiofranealluvioni_PR!H15</f>
        <v>6.6</v>
      </c>
      <c r="AV61" s="7">
        <f>+Rischiofranealluvioni_PR!I15</f>
        <v>180</v>
      </c>
      <c r="AW61" s="3">
        <f>+Rischiofranealluvioni_PR!J15</f>
        <v>6</v>
      </c>
      <c r="AX61" s="60">
        <f>+Rischiofranealluvioni_PR!K15</f>
        <v>6163</v>
      </c>
      <c r="AY61" s="3">
        <f>+Rischiofranealluvioni_PR!L15</f>
        <v>3</v>
      </c>
      <c r="AZ61" s="7">
        <f>+Rischiofranealluvioni_PR!M15</f>
        <v>596</v>
      </c>
      <c r="BA61" s="3">
        <f>+Rischiofranealluvioni_PR!N15</f>
        <v>3.6</v>
      </c>
      <c r="BB61" s="7">
        <f>+Rischiofranealluvioni_PR!O15</f>
        <v>2558</v>
      </c>
      <c r="BC61" s="3">
        <f>+Rischiofranealluvioni_PR!P15</f>
        <v>3.1</v>
      </c>
      <c r="BD61" s="7">
        <f>+Rischiofranealluvioni_PR!Q15</f>
        <v>128</v>
      </c>
      <c r="BE61" s="3">
        <f>+Rischiofranealluvioni_PR!R15</f>
        <v>4.3</v>
      </c>
      <c r="BF61" s="60">
        <f>+Presenzeturistiche_PR!G14</f>
        <v>3395321</v>
      </c>
      <c r="BG61" s="7">
        <f>+Presenzeturistiche_PR!C14</f>
        <v>2198891</v>
      </c>
      <c r="BH61" s="7">
        <f>+Presenzeturistiche_PR!D14</f>
        <v>1196430</v>
      </c>
      <c r="BI61" s="3">
        <f>+Presenzeturistiche_PR!E14</f>
        <v>35.200000000000003</v>
      </c>
      <c r="BJ61" s="3">
        <f>+Presenzeturistiche_PR!I14</f>
        <v>99.9</v>
      </c>
      <c r="BK61" s="3">
        <f>+Presenzeturistiche_PR!K14</f>
        <v>17.3</v>
      </c>
      <c r="BL61" s="3">
        <f>+Presenzeturistiche_PR!AA14</f>
        <v>17.2</v>
      </c>
      <c r="BM61" s="2"/>
      <c r="BN61" s="2"/>
      <c r="BO61" s="2"/>
      <c r="BP61" s="2"/>
      <c r="BQ61" s="2"/>
      <c r="BR61" s="2"/>
      <c r="BS61" s="2"/>
      <c r="BT61" s="2"/>
    </row>
    <row r="62" spans="1:72" x14ac:dyDescent="0.3">
      <c r="A62" s="34" t="s">
        <v>191</v>
      </c>
      <c r="B62" s="7">
        <f>+MPI_totale_IMPRESE_PR!E15</f>
        <v>7137</v>
      </c>
      <c r="C62" s="3">
        <f>+MPI_totale_IMPRESE_PR!H15</f>
        <v>34.9</v>
      </c>
      <c r="D62" s="7">
        <f>+MPI_totale_IMPRESE_PR!C15</f>
        <v>7112</v>
      </c>
      <c r="E62" s="10">
        <f>+MPI_totale_IMPRESE_PR!J15</f>
        <v>99.6</v>
      </c>
      <c r="F62" s="7">
        <f>+MPI_totale_ADDETTI_PR!E15</f>
        <v>18791.419999999998</v>
      </c>
      <c r="G62" s="3">
        <f>+MPI_totale_ADDETTI_PR!H15</f>
        <v>34.700000000000003</v>
      </c>
      <c r="H62" s="7">
        <f>+MPI_totale_ADDETTI_PR!C15</f>
        <v>15917.039999999999</v>
      </c>
      <c r="I62" s="10">
        <f>+MPI_totale_ADDETTI_PR!J15</f>
        <v>84.7</v>
      </c>
      <c r="J62" s="7">
        <f>+Artigianato_IMPRESE_PR!C15</f>
        <v>1896</v>
      </c>
      <c r="K62" s="3">
        <f>+Artigianato_IMPRESE_PR!E15</f>
        <v>14.5</v>
      </c>
      <c r="L62" s="10">
        <f>+Artigianato_IMPRESE_PR!G15</f>
        <v>42.2</v>
      </c>
      <c r="M62" s="7">
        <f>+Artigianato_ADDETTI_PR!C15</f>
        <v>2984.7600000000007</v>
      </c>
      <c r="N62" s="3">
        <f>+Artigianato_ADDETTI_PR!E15</f>
        <v>17.899999999999999</v>
      </c>
      <c r="O62" s="10">
        <f>+Artigianato_ADDETTI_PR!G15</f>
        <v>43</v>
      </c>
      <c r="P62" s="3">
        <f>+TotaleimpreseCOMPSETTORIALE_PR!C15</f>
        <v>7.5</v>
      </c>
      <c r="Q62" s="3">
        <f>+TotaleimpreseCOMPSETTORIALE_PR!E15</f>
        <v>10.8</v>
      </c>
      <c r="R62" s="3">
        <f>+TotaleimpreseCOMPSETTORIALE_PR!G15</f>
        <v>39</v>
      </c>
      <c r="S62" s="10">
        <f>+TotaleimpreseCOMPSETTORIALE_PR!I15</f>
        <v>42.7</v>
      </c>
      <c r="T62" s="7">
        <f>+'Comuni&amp;popolazione_PR'!C15</f>
        <v>35</v>
      </c>
      <c r="U62" s="10">
        <f>+'Comuni&amp;popolazione_PR'!E15</f>
        <v>44.9</v>
      </c>
      <c r="V62" s="60">
        <f>+'Comuni&amp;popolazione_PR'!Q15</f>
        <v>97800</v>
      </c>
      <c r="W62" s="10">
        <f>+'Comuni&amp;popolazione_PR'!S15</f>
        <v>37.200000000000003</v>
      </c>
      <c r="X62" s="7">
        <f>+Fatturato_valoreaggiunto_PR!C15</f>
        <v>1818.7260000000001</v>
      </c>
      <c r="Y62" s="10">
        <f>+Fatturato_valoreaggiunto_PR!D15</f>
        <v>26.879701053875543</v>
      </c>
      <c r="Z62" s="7">
        <f>+Fatturato_valoreaggiunto_PR!E15</f>
        <v>503.34100000000001</v>
      </c>
      <c r="AA62" s="3">
        <f>+Fatturato_valoreaggiunto_PR!F15</f>
        <v>28.964748519799215</v>
      </c>
      <c r="AB62" s="7">
        <f>+Fatturato_valoreaggiunto_PR!G15</f>
        <v>27185.57926005941</v>
      </c>
      <c r="AC62" s="10">
        <f>+Fatturato_valoreaggiunto_PR!I15</f>
        <v>-23.7</v>
      </c>
      <c r="AD62" s="3">
        <f>+Accessoinfrastrutture_PR!C15</f>
        <v>32.4</v>
      </c>
      <c r="AE62" s="3">
        <f>+Accessoinfrastrutture_PR!D15</f>
        <v>36.6</v>
      </c>
      <c r="AF62" s="3">
        <f>+Accessoinfrastrutture_PR!E15</f>
        <v>68.7</v>
      </c>
      <c r="AG62" s="3">
        <f>+Accessoinfrastrutture_PR!F15</f>
        <v>77.3</v>
      </c>
      <c r="AH62" s="3">
        <f>+Accessoinfrastrutture_PR!G15</f>
        <v>41.8</v>
      </c>
      <c r="AI62" s="3">
        <f>+Accessoinfrastrutture_PR!I15</f>
        <v>14.599999999999998</v>
      </c>
      <c r="AJ62" s="3">
        <f>+Accessoinfrastrutture_PR!J15</f>
        <v>53.676470588235283</v>
      </c>
      <c r="AK62" s="60">
        <f>+Prestiti_totaleclientela_PR!C15</f>
        <v>304.65208974358973</v>
      </c>
      <c r="AL62" s="3">
        <f>+Prestiti_totaleclientela_PR!E15</f>
        <v>19.8</v>
      </c>
      <c r="AM62" s="3">
        <f>+Prestiti_totaleclientela_PR!F15</f>
        <v>-2.2000000000000002</v>
      </c>
      <c r="AN62" s="7">
        <f>+Prestiti_totaleclientela_PR!H15</f>
        <v>3115</v>
      </c>
      <c r="AO62" s="3">
        <f>+Prestiti_totaleclientela_PR!J15</f>
        <v>-58.4</v>
      </c>
      <c r="AP62" s="60">
        <f>+Rischiofranealluvioni_PR!C16</f>
        <v>40564</v>
      </c>
      <c r="AQ62" s="3">
        <f>+Rischiofranealluvioni_PR!D16</f>
        <v>38</v>
      </c>
      <c r="AR62" s="7">
        <f>+Rischiofranealluvioni_PR!E16</f>
        <v>2135</v>
      </c>
      <c r="AS62" s="3">
        <f>+Rischiofranealluvioni_PR!F16</f>
        <v>31.9</v>
      </c>
      <c r="AT62" s="7">
        <f>+Rischiofranealluvioni_PR!G16</f>
        <v>17707</v>
      </c>
      <c r="AU62" s="3">
        <f>+Rischiofranealluvioni_PR!H16</f>
        <v>40.5</v>
      </c>
      <c r="AV62" s="7">
        <f>+Rischiofranealluvioni_PR!I16</f>
        <v>197</v>
      </c>
      <c r="AW62" s="3">
        <f>+Rischiofranealluvioni_PR!J16</f>
        <v>41.6</v>
      </c>
      <c r="AX62" s="60">
        <f>+Rischiofranealluvioni_PR!K16</f>
        <v>2376</v>
      </c>
      <c r="AY62" s="3">
        <f>+Rischiofranealluvioni_PR!L16</f>
        <v>2.2000000000000002</v>
      </c>
      <c r="AZ62" s="7">
        <f>+Rischiofranealluvioni_PR!M16</f>
        <v>132</v>
      </c>
      <c r="BA62" s="3">
        <f>+Rischiofranealluvioni_PR!N16</f>
        <v>2</v>
      </c>
      <c r="BB62" s="7">
        <f>+Rischiofranealluvioni_PR!O16</f>
        <v>709</v>
      </c>
      <c r="BC62" s="3">
        <f>+Rischiofranealluvioni_PR!P16</f>
        <v>1.6</v>
      </c>
      <c r="BD62" s="7">
        <f>+Rischiofranealluvioni_PR!Q16</f>
        <v>11</v>
      </c>
      <c r="BE62" s="3">
        <f>+Rischiofranealluvioni_PR!R16</f>
        <v>2.2999999999999998</v>
      </c>
      <c r="BF62" s="60">
        <f>+Presenzeturistiche_PR!G15</f>
        <v>7951</v>
      </c>
      <c r="BG62" s="7">
        <f>+Presenzeturistiche_PR!C15</f>
        <v>5243</v>
      </c>
      <c r="BH62" s="7">
        <f>+Presenzeturistiche_PR!D15</f>
        <v>2708</v>
      </c>
      <c r="BI62" s="3">
        <f>+Presenzeturistiche_PR!E15</f>
        <v>34.1</v>
      </c>
      <c r="BJ62" s="3">
        <f>+Presenzeturistiche_PR!I15</f>
        <v>7.5</v>
      </c>
      <c r="BK62" s="3">
        <f>+Presenzeturistiche_PR!K15</f>
        <v>0.4</v>
      </c>
      <c r="BL62" s="3">
        <f>+Presenzeturistiche_PR!AA15</f>
        <v>0.4</v>
      </c>
      <c r="BM62" s="2"/>
      <c r="BN62" s="2"/>
      <c r="BO62" s="2"/>
      <c r="BP62" s="2"/>
      <c r="BQ62" s="2"/>
      <c r="BR62" s="2"/>
      <c r="BS62" s="2"/>
      <c r="BT62" s="2"/>
    </row>
    <row r="63" spans="1:72" x14ac:dyDescent="0.3">
      <c r="A63" s="34" t="s">
        <v>192</v>
      </c>
      <c r="B63" s="7">
        <f>+MPI_totale_IMPRESE_PR!E16</f>
        <v>17534</v>
      </c>
      <c r="C63" s="3">
        <f>+MPI_totale_IMPRESE_PR!H16</f>
        <v>18.2</v>
      </c>
      <c r="D63" s="7">
        <f>+MPI_totale_IMPRESE_PR!C16</f>
        <v>17409</v>
      </c>
      <c r="E63" s="10">
        <f>+MPI_totale_IMPRESE_PR!J16</f>
        <v>99.3</v>
      </c>
      <c r="F63" s="7">
        <f>+MPI_totale_ADDETTI_PR!E16</f>
        <v>63559.900000000009</v>
      </c>
      <c r="G63" s="3">
        <f>+MPI_totale_ADDETTI_PR!H16</f>
        <v>15.8</v>
      </c>
      <c r="H63" s="7">
        <f>+MPI_totale_ADDETTI_PR!C16</f>
        <v>49247.099999999984</v>
      </c>
      <c r="I63" s="10">
        <f>+MPI_totale_ADDETTI_PR!J16</f>
        <v>77.5</v>
      </c>
      <c r="J63" s="7">
        <f>+Artigianato_IMPRESE_PR!C16</f>
        <v>6498</v>
      </c>
      <c r="K63" s="3">
        <f>+Artigianato_IMPRESE_PR!E16</f>
        <v>38.200000000000003</v>
      </c>
      <c r="L63" s="10">
        <f>+Artigianato_IMPRESE_PR!G16</f>
        <v>22.5</v>
      </c>
      <c r="M63" s="7">
        <f>+Artigianato_ADDETTI_PR!C16</f>
        <v>15460.63</v>
      </c>
      <c r="N63" s="3">
        <f>+Artigianato_ADDETTI_PR!E16</f>
        <v>26.1</v>
      </c>
      <c r="O63" s="10">
        <f>+Artigianato_ADDETTI_PR!G16</f>
        <v>22.6</v>
      </c>
      <c r="P63" s="3">
        <f>+TotaleimpreseCOMPSETTORIALE_PR!C16</f>
        <v>13.3</v>
      </c>
      <c r="Q63" s="3">
        <f>+TotaleimpreseCOMPSETTORIALE_PR!E16</f>
        <v>22.4</v>
      </c>
      <c r="R63" s="3">
        <f>+TotaleimpreseCOMPSETTORIALE_PR!G16</f>
        <v>53.6</v>
      </c>
      <c r="S63" s="10">
        <f>+TotaleimpreseCOMPSETTORIALE_PR!I16</f>
        <v>10.7</v>
      </c>
      <c r="T63" s="7">
        <f>+'Comuni&amp;popolazione_PR'!C16</f>
        <v>117</v>
      </c>
      <c r="U63" s="10">
        <f>+'Comuni&amp;popolazione_PR'!E16</f>
        <v>48.1</v>
      </c>
      <c r="V63" s="60">
        <f>+'Comuni&amp;popolazione_PR'!Q16</f>
        <v>212268</v>
      </c>
      <c r="W63" s="10">
        <f>+'Comuni&amp;popolazione_PR'!S16</f>
        <v>19.2</v>
      </c>
      <c r="X63" s="7">
        <f>+Fatturato_valoreaggiunto_PR!C16</f>
        <v>11187.857</v>
      </c>
      <c r="Y63" s="10">
        <f>+Fatturato_valoreaggiunto_PR!D16</f>
        <v>13.421409922497926</v>
      </c>
      <c r="Z63" s="7">
        <f>+Fatturato_valoreaggiunto_PR!E16</f>
        <v>3247.259</v>
      </c>
      <c r="AA63" s="3">
        <f>+Fatturato_valoreaggiunto_PR!F16</f>
        <v>13.796136472206083</v>
      </c>
      <c r="AB63" s="7">
        <f>+Fatturato_valoreaggiunto_PR!G16</f>
        <v>52366.69891952911</v>
      </c>
      <c r="AC63" s="10">
        <f>+Fatturato_valoreaggiunto_PR!I16</f>
        <v>-14.5</v>
      </c>
      <c r="AD63" s="3">
        <f>+Accessoinfrastrutture_PR!C16</f>
        <v>34.700000000000003</v>
      </c>
      <c r="AE63" s="3">
        <f>+Accessoinfrastrutture_PR!D16</f>
        <v>38.6</v>
      </c>
      <c r="AF63" s="3">
        <f>+Accessoinfrastrutture_PR!E16</f>
        <v>45.1</v>
      </c>
      <c r="AG63" s="3">
        <f>+Accessoinfrastrutture_PR!F16</f>
        <v>154.1</v>
      </c>
      <c r="AH63" s="3">
        <f>+Accessoinfrastrutture_PR!G16</f>
        <v>40.6</v>
      </c>
      <c r="AI63" s="3">
        <f>+Accessoinfrastrutture_PR!I16</f>
        <v>25.3</v>
      </c>
      <c r="AJ63" s="3">
        <f>+Accessoinfrastrutture_PR!J16</f>
        <v>165.359477124183</v>
      </c>
      <c r="AK63" s="60">
        <f>+Prestiti_totaleclientela_PR!C16</f>
        <v>3471.2276296296295</v>
      </c>
      <c r="AL63" s="3">
        <f>+Prestiti_totaleclientela_PR!E16</f>
        <v>15.4</v>
      </c>
      <c r="AM63" s="3">
        <f>+Prestiti_totaleclientela_PR!F16</f>
        <v>-2.9</v>
      </c>
      <c r="AN63" s="7">
        <f>+Prestiti_totaleclientela_PR!H16</f>
        <v>16353</v>
      </c>
      <c r="AO63" s="3">
        <f>+Prestiti_totaleclientela_PR!J16</f>
        <v>-23.2</v>
      </c>
      <c r="AP63" s="60">
        <f>+Rischiofranealluvioni_PR!C17</f>
        <v>32024</v>
      </c>
      <c r="AQ63" s="3">
        <f>+Rischiofranealluvioni_PR!D17</f>
        <v>14.4</v>
      </c>
      <c r="AR63" s="7">
        <f>+Rischiofranealluvioni_PR!E17</f>
        <v>2525</v>
      </c>
      <c r="AS63" s="3">
        <f>+Rischiofranealluvioni_PR!F17</f>
        <v>14.1</v>
      </c>
      <c r="AT63" s="7">
        <f>+Rischiofranealluvioni_PR!G17</f>
        <v>11825</v>
      </c>
      <c r="AU63" s="3">
        <f>+Rischiofranealluvioni_PR!H17</f>
        <v>15.3</v>
      </c>
      <c r="AV63" s="7">
        <f>+Rischiofranealluvioni_PR!I17</f>
        <v>265</v>
      </c>
      <c r="AW63" s="3">
        <f>+Rischiofranealluvioni_PR!J17</f>
        <v>27.2</v>
      </c>
      <c r="AX63" s="60">
        <f>+Rischiofranealluvioni_PR!K17</f>
        <v>7112</v>
      </c>
      <c r="AY63" s="3">
        <f>+Rischiofranealluvioni_PR!L17</f>
        <v>3.2</v>
      </c>
      <c r="AZ63" s="7">
        <f>+Rischiofranealluvioni_PR!M17</f>
        <v>744</v>
      </c>
      <c r="BA63" s="3">
        <f>+Rischiofranealluvioni_PR!N17</f>
        <v>4.0999999999999996</v>
      </c>
      <c r="BB63" s="7">
        <f>+Rischiofranealluvioni_PR!O17</f>
        <v>2121</v>
      </c>
      <c r="BC63" s="3">
        <f>+Rischiofranealluvioni_PR!P17</f>
        <v>2.7</v>
      </c>
      <c r="BD63" s="7">
        <f>+Rischiofranealluvioni_PR!Q17</f>
        <v>86</v>
      </c>
      <c r="BE63" s="3">
        <f>+Rischiofranealluvioni_PR!R17</f>
        <v>8.8000000000000007</v>
      </c>
      <c r="BF63" s="60">
        <f>+Presenzeturistiche_PR!G16</f>
        <v>557390</v>
      </c>
      <c r="BG63" s="7">
        <f>+Presenzeturistiche_PR!C16</f>
        <v>443467</v>
      </c>
      <c r="BH63" s="7">
        <f>+Presenzeturistiche_PR!D16</f>
        <v>113923</v>
      </c>
      <c r="BI63" s="3">
        <f>+Presenzeturistiche_PR!E16</f>
        <v>20.399999999999999</v>
      </c>
      <c r="BJ63" s="3">
        <f>+Presenzeturistiche_PR!I16</f>
        <v>26.1</v>
      </c>
      <c r="BK63" s="3">
        <f>+Presenzeturistiche_PR!K16</f>
        <v>6</v>
      </c>
      <c r="BL63" s="3">
        <f>+Presenzeturistiche_PR!AA16</f>
        <v>1.9</v>
      </c>
      <c r="BM63" s="2"/>
      <c r="BN63" s="2"/>
      <c r="BO63" s="2"/>
      <c r="BP63" s="2"/>
      <c r="BQ63" s="2"/>
      <c r="BR63" s="2"/>
      <c r="BS63" s="2"/>
      <c r="BT63" s="2"/>
    </row>
    <row r="64" spans="1:72" x14ac:dyDescent="0.3">
      <c r="A64" s="34" t="s">
        <v>193</v>
      </c>
      <c r="B64" s="7">
        <f>+MPI_totale_IMPRESE_PR!E17</f>
        <v>2410</v>
      </c>
      <c r="C64" s="3">
        <f>+MPI_totale_IMPRESE_PR!H17</f>
        <v>16.899999999999999</v>
      </c>
      <c r="D64" s="7">
        <f>+MPI_totale_IMPRESE_PR!C17</f>
        <v>2389</v>
      </c>
      <c r="E64" s="10">
        <f>+MPI_totale_IMPRESE_PR!J17</f>
        <v>99.1</v>
      </c>
      <c r="F64" s="7">
        <f>+MPI_totale_ADDETTI_PR!E17</f>
        <v>8672.4599999999991</v>
      </c>
      <c r="G64" s="3">
        <f>+MPI_totale_ADDETTI_PR!H17</f>
        <v>16.2</v>
      </c>
      <c r="H64" s="7">
        <f>+MPI_totale_ADDETTI_PR!C17</f>
        <v>5676.3200000000006</v>
      </c>
      <c r="I64" s="10">
        <f>+MPI_totale_ADDETTI_PR!J17</f>
        <v>65.5</v>
      </c>
      <c r="J64" s="7">
        <f>+Artigianato_IMPRESE_PR!C17</f>
        <v>933</v>
      </c>
      <c r="K64" s="3">
        <f>+Artigianato_IMPRESE_PR!E17</f>
        <v>33.5</v>
      </c>
      <c r="L64" s="10">
        <f>+Artigianato_IMPRESE_PR!G17</f>
        <v>20.7</v>
      </c>
      <c r="M64" s="7">
        <f>+Artigianato_ADDETTI_PR!C17</f>
        <v>1838.1</v>
      </c>
      <c r="N64" s="3">
        <f>+Artigianato_ADDETTI_PR!E17</f>
        <v>22.5</v>
      </c>
      <c r="O64" s="10">
        <f>+Artigianato_ADDETTI_PR!G17</f>
        <v>18.7</v>
      </c>
      <c r="P64" s="3">
        <f>+TotaleimpreseCOMPSETTORIALE_PR!C17</f>
        <v>14.3</v>
      </c>
      <c r="Q64" s="3">
        <f>+TotaleimpreseCOMPSETTORIALE_PR!E17</f>
        <v>19</v>
      </c>
      <c r="R64" s="3">
        <f>+TotaleimpreseCOMPSETTORIALE_PR!G17</f>
        <v>50.6</v>
      </c>
      <c r="S64" s="10">
        <f>+TotaleimpreseCOMPSETTORIALE_PR!I17</f>
        <v>16.100000000000001</v>
      </c>
      <c r="T64" s="7">
        <f>+'Comuni&amp;popolazione_PR'!C17</f>
        <v>25</v>
      </c>
      <c r="U64" s="10">
        <f>+'Comuni&amp;popolazione_PR'!E17</f>
        <v>33.799999999999997</v>
      </c>
      <c r="V64" s="60">
        <f>+'Comuni&amp;popolazione_PR'!Q17</f>
        <v>37305</v>
      </c>
      <c r="W64" s="10">
        <f>+'Comuni&amp;popolazione_PR'!S17</f>
        <v>22.1</v>
      </c>
      <c r="X64" s="7">
        <f>+Fatturato_valoreaggiunto_PR!C17</f>
        <v>1253.645</v>
      </c>
      <c r="Y64" s="10">
        <f>+Fatturato_valoreaggiunto_PR!D17</f>
        <v>15.642985871282164</v>
      </c>
      <c r="Z64" s="7">
        <f>+Fatturato_valoreaggiunto_PR!E17</f>
        <v>409.58499999999998</v>
      </c>
      <c r="AA64" s="3">
        <f>+Fatturato_valoreaggiunto_PR!F17</f>
        <v>17.492113099877386</v>
      </c>
      <c r="AB64" s="7">
        <f>+Fatturato_valoreaggiunto_PR!G17</f>
        <v>47831.951418895245</v>
      </c>
      <c r="AC64" s="10">
        <f>+Fatturato_valoreaggiunto_PR!I17</f>
        <v>5</v>
      </c>
      <c r="AD64" s="3">
        <f>+Accessoinfrastrutture_PR!C17</f>
        <v>46.1</v>
      </c>
      <c r="AE64" s="3">
        <f>+Accessoinfrastrutture_PR!D17</f>
        <v>29.5</v>
      </c>
      <c r="AF64" s="3">
        <f>+Accessoinfrastrutture_PR!E17</f>
        <v>66.8</v>
      </c>
      <c r="AG64" s="3">
        <f>+Accessoinfrastrutture_PR!F17</f>
        <v>122.4</v>
      </c>
      <c r="AH64" s="3">
        <f>+Accessoinfrastrutture_PR!G17</f>
        <v>39.6</v>
      </c>
      <c r="AI64" s="3">
        <f>+Accessoinfrastrutture_PR!I17</f>
        <v>9.7000000000000028</v>
      </c>
      <c r="AJ64" s="3">
        <f>+Accessoinfrastrutture_PR!J17</f>
        <v>32.441471571906355</v>
      </c>
      <c r="AK64" s="60">
        <f>+Prestiti_totaleclientela_PR!C17</f>
        <v>248.53594594594594</v>
      </c>
      <c r="AL64" s="3">
        <f>+Prestiti_totaleclientela_PR!E17</f>
        <v>5.0999999999999996</v>
      </c>
      <c r="AM64" s="3">
        <f>+Prestiti_totaleclientela_PR!F17</f>
        <v>-0.9</v>
      </c>
      <c r="AN64" s="7">
        <f>+Prestiti_totaleclientela_PR!H17</f>
        <v>6662</v>
      </c>
      <c r="AO64" s="3">
        <f>+Prestiti_totaleclientela_PR!J17</f>
        <v>-80.900000000000006</v>
      </c>
      <c r="AP64" s="60">
        <f>+Rischiofranealluvioni_PR!C18</f>
        <v>3164</v>
      </c>
      <c r="AQ64" s="3">
        <f>+Rischiofranealluvioni_PR!D18</f>
        <v>7.5</v>
      </c>
      <c r="AR64" s="7">
        <f>+Rischiofranealluvioni_PR!E18</f>
        <v>199</v>
      </c>
      <c r="AS64" s="3">
        <f>+Rischiofranealluvioni_PR!F18</f>
        <v>7.1</v>
      </c>
      <c r="AT64" s="7">
        <f>+Rischiofranealluvioni_PR!G18</f>
        <v>1739</v>
      </c>
      <c r="AU64" s="3">
        <f>+Rischiofranealluvioni_PR!H18</f>
        <v>8.3000000000000007</v>
      </c>
      <c r="AV64" s="7">
        <f>+Rischiofranealluvioni_PR!I18</f>
        <v>17</v>
      </c>
      <c r="AW64" s="3">
        <f>+Rischiofranealluvioni_PR!J18</f>
        <v>12.3</v>
      </c>
      <c r="AX64" s="60">
        <f>+Rischiofranealluvioni_PR!K18</f>
        <v>1171</v>
      </c>
      <c r="AY64" s="3">
        <f>+Rischiofranealluvioni_PR!L18</f>
        <v>2.8</v>
      </c>
      <c r="AZ64" s="7">
        <f>+Rischiofranealluvioni_PR!M18</f>
        <v>113</v>
      </c>
      <c r="BA64" s="3">
        <f>+Rischiofranealluvioni_PR!N18</f>
        <v>4</v>
      </c>
      <c r="BB64" s="7">
        <f>+Rischiofranealluvioni_PR!O18</f>
        <v>479</v>
      </c>
      <c r="BC64" s="3">
        <f>+Rischiofranealluvioni_PR!P18</f>
        <v>2.2999999999999998</v>
      </c>
      <c r="BD64" s="7">
        <f>+Rischiofranealluvioni_PR!Q18</f>
        <v>6</v>
      </c>
      <c r="BE64" s="3">
        <f>+Rischiofranealluvioni_PR!R18</f>
        <v>4.3</v>
      </c>
      <c r="BF64" s="60">
        <f>+Presenzeturistiche_PR!G17</f>
        <v>6671</v>
      </c>
      <c r="BG64" s="7">
        <f>+Presenzeturistiche_PR!C17</f>
        <v>4970</v>
      </c>
      <c r="BH64" s="7">
        <f>+Presenzeturistiche_PR!D17</f>
        <v>1701</v>
      </c>
      <c r="BI64" s="3">
        <f>+Presenzeturistiche_PR!E17</f>
        <v>25.5</v>
      </c>
      <c r="BJ64" s="3">
        <f>+Presenzeturistiche_PR!I17</f>
        <v>2.9</v>
      </c>
      <c r="BK64" s="3">
        <f>+Presenzeturistiche_PR!K17</f>
        <v>0.6</v>
      </c>
      <c r="BL64" s="3">
        <f>+Presenzeturistiche_PR!AA17</f>
        <v>1.3</v>
      </c>
      <c r="BM64" s="2"/>
      <c r="BN64" s="2"/>
      <c r="BO64" s="2"/>
      <c r="BP64" s="2"/>
      <c r="BQ64" s="2"/>
      <c r="BR64" s="2"/>
      <c r="BS64" s="2"/>
      <c r="BT64" s="2"/>
    </row>
    <row r="65" spans="1:72" x14ac:dyDescent="0.3">
      <c r="A65" s="34" t="s">
        <v>194</v>
      </c>
      <c r="B65" s="7">
        <f>+MPI_totale_IMPRESE_PR!E18</f>
        <v>3915</v>
      </c>
      <c r="C65" s="3">
        <f>+MPI_totale_IMPRESE_PR!H18</f>
        <v>4</v>
      </c>
      <c r="D65" s="7">
        <f>+MPI_totale_IMPRESE_PR!C18</f>
        <v>3896</v>
      </c>
      <c r="E65" s="10">
        <f>+MPI_totale_IMPRESE_PR!J18</f>
        <v>99.5</v>
      </c>
      <c r="F65" s="7">
        <f>+MPI_totale_ADDETTI_PR!E18</f>
        <v>12353.66</v>
      </c>
      <c r="G65" s="3">
        <f>+MPI_totale_ADDETTI_PR!H18</f>
        <v>3.1</v>
      </c>
      <c r="H65" s="7">
        <f>+MPI_totale_ADDETTI_PR!C18</f>
        <v>10414.039999999999</v>
      </c>
      <c r="I65" s="10">
        <f>+MPI_totale_ADDETTI_PR!J18</f>
        <v>84.3</v>
      </c>
      <c r="J65" s="7">
        <f>+Artigianato_IMPRESE_PR!C18</f>
        <v>1692</v>
      </c>
      <c r="K65" s="3">
        <f>+Artigianato_IMPRESE_PR!E18</f>
        <v>34.700000000000003</v>
      </c>
      <c r="L65" s="10">
        <f>+Artigianato_IMPRESE_PR!G18</f>
        <v>6.5</v>
      </c>
      <c r="M65" s="7">
        <f>+Artigianato_ADDETTI_PR!C18</f>
        <v>3345.43</v>
      </c>
      <c r="N65" s="3">
        <f>+Artigianato_ADDETTI_PR!E18</f>
        <v>29.7</v>
      </c>
      <c r="O65" s="10">
        <f>+Artigianato_ADDETTI_PR!G18</f>
        <v>5.9</v>
      </c>
      <c r="P65" s="3">
        <f>+TotaleimpreseCOMPSETTORIALE_PR!C18</f>
        <v>9.6999999999999993</v>
      </c>
      <c r="Q65" s="3">
        <f>+TotaleimpreseCOMPSETTORIALE_PR!E18</f>
        <v>22</v>
      </c>
      <c r="R65" s="3">
        <f>+TotaleimpreseCOMPSETTORIALE_PR!G18</f>
        <v>46.9</v>
      </c>
      <c r="S65" s="10">
        <f>+TotaleimpreseCOMPSETTORIALE_PR!I18</f>
        <v>21.4</v>
      </c>
      <c r="T65" s="7">
        <f>+'Comuni&amp;popolazione_PR'!C18</f>
        <v>12</v>
      </c>
      <c r="U65" s="10">
        <f>+'Comuni&amp;popolazione_PR'!E18</f>
        <v>21.8</v>
      </c>
      <c r="V65" s="60">
        <f>+'Comuni&amp;popolazione_PR'!Q18</f>
        <v>52282</v>
      </c>
      <c r="W65" s="10">
        <f>+'Comuni&amp;popolazione_PR'!S18</f>
        <v>5.2</v>
      </c>
      <c r="X65" s="7">
        <f>+Fatturato_valoreaggiunto_PR!C18</f>
        <v>1793.64</v>
      </c>
      <c r="Y65" s="10">
        <f>+Fatturato_valoreaggiunto_PR!D18</f>
        <v>2.0671543732962436</v>
      </c>
      <c r="Z65" s="7">
        <f>+Fatturato_valoreaggiunto_PR!E18</f>
        <v>589.08100000000002</v>
      </c>
      <c r="AA65" s="3">
        <f>+Fatturato_valoreaggiunto_PR!F18</f>
        <v>2.4592845033903195</v>
      </c>
      <c r="AB65" s="7">
        <f>+Fatturato_valoreaggiunto_PR!G18</f>
        <v>48575.987465984996</v>
      </c>
      <c r="AC65" s="10">
        <f>+Fatturato_valoreaggiunto_PR!I18</f>
        <v>-23.1</v>
      </c>
      <c r="AD65" s="3">
        <f>+Accessoinfrastrutture_PR!C18</f>
        <v>51.1</v>
      </c>
      <c r="AE65" s="3">
        <f>+Accessoinfrastrutture_PR!D18</f>
        <v>26.6</v>
      </c>
      <c r="AF65" s="3">
        <f>+Accessoinfrastrutture_PR!E18</f>
        <v>47.9</v>
      </c>
      <c r="AG65" s="3">
        <f>+Accessoinfrastrutture_PR!F18</f>
        <v>102.5</v>
      </c>
      <c r="AH65" s="3">
        <f>+Accessoinfrastrutture_PR!G18</f>
        <v>35.200000000000003</v>
      </c>
      <c r="AI65" s="3">
        <f>+Accessoinfrastrutture_PR!I18</f>
        <v>19.700000000000003</v>
      </c>
      <c r="AJ65" s="3">
        <f>+Accessoinfrastrutture_PR!J18</f>
        <v>127.09677419354838</v>
      </c>
      <c r="AK65" s="60">
        <f>+Prestiti_totaleclientela_PR!C18</f>
        <v>529.44358181818177</v>
      </c>
      <c r="AL65" s="3">
        <f>+Prestiti_totaleclientela_PR!E18</f>
        <v>1.8</v>
      </c>
      <c r="AM65" s="3">
        <f>+Prestiti_totaleclientela_PR!F18</f>
        <v>-1.3</v>
      </c>
      <c r="AN65" s="7">
        <f>+Prestiti_totaleclientela_PR!H18</f>
        <v>10127</v>
      </c>
      <c r="AO65" s="3">
        <f>+Prestiti_totaleclientela_PR!J18</f>
        <v>-65.599999999999994</v>
      </c>
      <c r="AP65" s="60">
        <f>+Rischiofranealluvioni_PR!C19</f>
        <v>47360</v>
      </c>
      <c r="AQ65" s="3">
        <f>+Rischiofranealluvioni_PR!D19</f>
        <v>88.4</v>
      </c>
      <c r="AR65" s="7">
        <f>+Rischiofranealluvioni_PR!E19</f>
        <v>3923</v>
      </c>
      <c r="AS65" s="3">
        <f>+Rischiofranealluvioni_PR!F19</f>
        <v>89.7</v>
      </c>
      <c r="AT65" s="7">
        <f>+Rischiofranealluvioni_PR!G19</f>
        <v>22311</v>
      </c>
      <c r="AU65" s="3">
        <f>+Rischiofranealluvioni_PR!H19</f>
        <v>85.2</v>
      </c>
      <c r="AV65" s="7">
        <f>+Rischiofranealluvioni_PR!I19</f>
        <v>287</v>
      </c>
      <c r="AW65" s="3">
        <f>+Rischiofranealluvioni_PR!J19</f>
        <v>88.3</v>
      </c>
      <c r="AX65" s="60">
        <f>+Rischiofranealluvioni_PR!K19</f>
        <v>2330</v>
      </c>
      <c r="AY65" s="3">
        <f>+Rischiofranealluvioni_PR!L19</f>
        <v>4.3</v>
      </c>
      <c r="AZ65" s="7">
        <f>+Rischiofranealluvioni_PR!M19</f>
        <v>269</v>
      </c>
      <c r="BA65" s="3">
        <f>+Rischiofranealluvioni_PR!N19</f>
        <v>6.2</v>
      </c>
      <c r="BB65" s="7">
        <f>+Rischiofranealluvioni_PR!O19</f>
        <v>539</v>
      </c>
      <c r="BC65" s="3">
        <f>+Rischiofranealluvioni_PR!P19</f>
        <v>2.1</v>
      </c>
      <c r="BD65" s="7">
        <f>+Rischiofranealluvioni_PR!Q19</f>
        <v>15</v>
      </c>
      <c r="BE65" s="3">
        <f>+Rischiofranealluvioni_PR!R19</f>
        <v>4.5999999999999996</v>
      </c>
      <c r="BF65" s="60">
        <f>+Presenzeturistiche_PR!G18</f>
        <v>172633</v>
      </c>
      <c r="BG65" s="7">
        <f>+Presenzeturistiche_PR!C18</f>
        <v>144459</v>
      </c>
      <c r="BH65" s="7">
        <f>+Presenzeturistiche_PR!D18</f>
        <v>28174</v>
      </c>
      <c r="BI65" s="3">
        <f>+Presenzeturistiche_PR!E18</f>
        <v>16.3</v>
      </c>
      <c r="BJ65" s="3">
        <f>+Presenzeturistiche_PR!I18</f>
        <v>3.7</v>
      </c>
      <c r="BK65" s="3">
        <f>+Presenzeturistiche_PR!K18</f>
        <v>3.7</v>
      </c>
      <c r="BL65" s="3">
        <f>+Presenzeturistiche_PR!AA18</f>
        <v>4.5999999999999996</v>
      </c>
      <c r="BM65" s="2"/>
      <c r="BN65" s="2"/>
      <c r="BO65" s="2"/>
      <c r="BP65" s="2"/>
      <c r="BQ65" s="2"/>
      <c r="BR65" s="2"/>
      <c r="BS65" s="2"/>
      <c r="BT65" s="2"/>
    </row>
    <row r="66" spans="1:72" x14ac:dyDescent="0.3">
      <c r="A66" s="34" t="s">
        <v>195</v>
      </c>
      <c r="B66" s="7">
        <f>+MPI_totale_IMPRESE_PR!E19</f>
        <v>49534</v>
      </c>
      <c r="C66" s="3">
        <f>+MPI_totale_IMPRESE_PR!H19</f>
        <v>100</v>
      </c>
      <c r="D66" s="7">
        <f>+MPI_totale_IMPRESE_PR!C19</f>
        <v>49102</v>
      </c>
      <c r="E66" s="10">
        <f>+MPI_totale_IMPRESE_PR!J19</f>
        <v>99.1</v>
      </c>
      <c r="F66" s="7">
        <f>+MPI_totale_ADDETTI_PR!E19</f>
        <v>203024.18999999994</v>
      </c>
      <c r="G66" s="3">
        <f>+MPI_totale_ADDETTI_PR!H19</f>
        <v>100</v>
      </c>
      <c r="H66" s="7">
        <f>+MPI_totale_ADDETTI_PR!C19</f>
        <v>151479.94000000006</v>
      </c>
      <c r="I66" s="10">
        <f>+MPI_totale_ADDETTI_PR!J19</f>
        <v>74.599999999999994</v>
      </c>
      <c r="J66" s="7">
        <f>+Artigianato_IMPRESE_PR!C19</f>
        <v>14862</v>
      </c>
      <c r="K66" s="3">
        <f>+Artigianato_IMPRESE_PR!E19</f>
        <v>24.2</v>
      </c>
      <c r="L66" s="10">
        <f>+Artigianato_IMPRESE_PR!G19</f>
        <v>100</v>
      </c>
      <c r="M66" s="7">
        <f>+Artigianato_ADDETTI_PR!C19</f>
        <v>50152.009999999995</v>
      </c>
      <c r="N66" s="3">
        <f>+Artigianato_ADDETTI_PR!E19</f>
        <v>23.1</v>
      </c>
      <c r="O66" s="10">
        <f>+Artigianato_ADDETTI_PR!G19</f>
        <v>100</v>
      </c>
      <c r="P66" s="3">
        <f>+TotaleimpreseCOMPSETTORIALE_PR!C19</f>
        <v>8.6</v>
      </c>
      <c r="Q66" s="3">
        <f>+TotaleimpreseCOMPSETTORIALE_PR!E19</f>
        <v>12.3</v>
      </c>
      <c r="R66" s="3">
        <f>+TotaleimpreseCOMPSETTORIALE_PR!G19</f>
        <v>49.1</v>
      </c>
      <c r="S66" s="10">
        <f>+TotaleimpreseCOMPSETTORIALE_PR!I19</f>
        <v>30</v>
      </c>
      <c r="T66" s="7">
        <f>+'Comuni&amp;popolazione_PR'!C19</f>
        <v>116</v>
      </c>
      <c r="U66" s="10">
        <f>+'Comuni&amp;popolazione_PR'!E19</f>
        <v>100</v>
      </c>
      <c r="V66" s="60">
        <f>+'Comuni&amp;popolazione_PR'!Q19</f>
        <v>534147</v>
      </c>
      <c r="W66" s="10">
        <f>+'Comuni&amp;popolazione_PR'!S19</f>
        <v>100</v>
      </c>
      <c r="X66" s="7">
        <f>+Fatturato_valoreaggiunto_PR!C19</f>
        <v>44308.22</v>
      </c>
      <c r="Y66" s="10">
        <f>+Fatturato_valoreaggiunto_PR!D19</f>
        <v>100</v>
      </c>
      <c r="Z66" s="7">
        <f>+Fatturato_valoreaggiunto_PR!E19</f>
        <v>13033.888000000001</v>
      </c>
      <c r="AA66" s="3">
        <f>+Fatturato_valoreaggiunto_PR!F19</f>
        <v>100</v>
      </c>
      <c r="AB66" s="7">
        <f>+Fatturato_valoreaggiunto_PR!G19</f>
        <v>66024.122262690522</v>
      </c>
      <c r="AC66" s="10" t="str">
        <f>+Fatturato_valoreaggiunto_PR!I19</f>
        <v>-</v>
      </c>
      <c r="AD66" s="3">
        <f>+Accessoinfrastrutture_PR!C19</f>
        <v>23.8</v>
      </c>
      <c r="AE66" s="3">
        <f>+Accessoinfrastrutture_PR!D19</f>
        <v>22.1</v>
      </c>
      <c r="AF66" s="3">
        <f>+Accessoinfrastrutture_PR!E19</f>
        <v>105.6</v>
      </c>
      <c r="AG66" s="3">
        <f>+Accessoinfrastrutture_PR!F19</f>
        <v>166.4</v>
      </c>
      <c r="AH66" s="3">
        <f>+Accessoinfrastrutture_PR!G19</f>
        <v>38.1</v>
      </c>
      <c r="AI66" s="3" t="str">
        <f>+Accessoinfrastrutture_PR!I19</f>
        <v>-</v>
      </c>
      <c r="AJ66" s="3" t="str">
        <f>+Accessoinfrastrutture_PR!J19</f>
        <v>-</v>
      </c>
      <c r="AK66" s="60">
        <f>+Prestiti_totaleclientela_PR!C19</f>
        <v>21787.201000000001</v>
      </c>
      <c r="AL66" s="3">
        <f>+Prestiti_totaleclientela_PR!E19</f>
        <v>100</v>
      </c>
      <c r="AM66" s="3">
        <f>+Prestiti_totaleclientela_PR!F19</f>
        <v>-3.6</v>
      </c>
      <c r="AN66" s="7">
        <f>+Prestiti_totaleclientela_PR!H19</f>
        <v>40789</v>
      </c>
      <c r="AO66" s="3" t="str">
        <f>+Prestiti_totaleclientela_PR!J19</f>
        <v>-</v>
      </c>
      <c r="AP66" s="60">
        <f>+Rischiofranealluvioni_PR!C20</f>
        <v>18791</v>
      </c>
      <c r="AQ66" s="3">
        <f>+Rischiofranealluvioni_PR!D20</f>
        <v>3.7</v>
      </c>
      <c r="AR66" s="7">
        <f>+Rischiofranealluvioni_PR!E20</f>
        <v>1444</v>
      </c>
      <c r="AS66" s="3">
        <f>+Rischiofranealluvioni_PR!F20</f>
        <v>3.1</v>
      </c>
      <c r="AT66" s="7">
        <f>+Rischiofranealluvioni_PR!G20</f>
        <v>4345</v>
      </c>
      <c r="AU66" s="3">
        <f>+Rischiofranealluvioni_PR!H20</f>
        <v>4.8</v>
      </c>
      <c r="AV66" s="7">
        <f>+Rischiofranealluvioni_PR!I20</f>
        <v>122</v>
      </c>
      <c r="AW66" s="3">
        <f>+Rischiofranealluvioni_PR!J20</f>
        <v>13.7</v>
      </c>
      <c r="AX66" s="60" t="str">
        <f>+Rischiofranealluvioni_PR!K20</f>
        <v>-</v>
      </c>
      <c r="AY66" s="3" t="str">
        <f>+Rischiofranealluvioni_PR!L20</f>
        <v>-</v>
      </c>
      <c r="AZ66" s="7" t="str">
        <f>+Rischiofranealluvioni_PR!M20</f>
        <v>-</v>
      </c>
      <c r="BA66" s="3" t="str">
        <f>+Rischiofranealluvioni_PR!N20</f>
        <v>-</v>
      </c>
      <c r="BB66" s="7" t="str">
        <f>+Rischiofranealluvioni_PR!O20</f>
        <v>-</v>
      </c>
      <c r="BC66" s="3" t="str">
        <f>+Rischiofranealluvioni_PR!P20</f>
        <v>-</v>
      </c>
      <c r="BD66" s="7" t="str">
        <f>+Rischiofranealluvioni_PR!Q20</f>
        <v>-</v>
      </c>
      <c r="BE66" s="3" t="str">
        <f>+Rischiofranealluvioni_PR!R20</f>
        <v>-</v>
      </c>
      <c r="BF66" s="60">
        <f>+Presenzeturistiche_PR!G19</f>
        <v>34365064</v>
      </c>
      <c r="BG66" s="7">
        <f>+Presenzeturistiche_PR!C19</f>
        <v>10822954</v>
      </c>
      <c r="BH66" s="7">
        <f>+Presenzeturistiche_PR!D19</f>
        <v>23542110</v>
      </c>
      <c r="BI66" s="3">
        <f>+Presenzeturistiche_PR!E19</f>
        <v>68.5</v>
      </c>
      <c r="BJ66" s="3">
        <f>+Presenzeturistiche_PR!I19</f>
        <v>100</v>
      </c>
      <c r="BK66" s="3">
        <f>+Presenzeturistiche_PR!K19</f>
        <v>64.400000000000006</v>
      </c>
      <c r="BL66" s="3">
        <f>+Presenzeturistiche_PR!AA19</f>
        <v>64.3</v>
      </c>
      <c r="BM66" s="2"/>
      <c r="BN66" s="2"/>
      <c r="BO66" s="2"/>
      <c r="BP66" s="2"/>
      <c r="BQ66" s="2"/>
      <c r="BR66" s="2"/>
      <c r="BS66" s="2"/>
      <c r="BT66" s="2"/>
    </row>
    <row r="67" spans="1:72" x14ac:dyDescent="0.3">
      <c r="A67" s="34" t="s">
        <v>196</v>
      </c>
      <c r="B67" s="7">
        <f>+MPI_totale_IMPRESE_PR!E20</f>
        <v>22762</v>
      </c>
      <c r="C67" s="3">
        <f>+MPI_totale_IMPRESE_PR!H20</f>
        <v>19.899999999999999</v>
      </c>
      <c r="D67" s="7">
        <f>+MPI_totale_IMPRESE_PR!C20</f>
        <v>22578</v>
      </c>
      <c r="E67" s="10">
        <f>+MPI_totale_IMPRESE_PR!J20</f>
        <v>99.2</v>
      </c>
      <c r="F67" s="7">
        <f>+MPI_totale_ADDETTI_PR!E20</f>
        <v>87862.299999999988</v>
      </c>
      <c r="G67" s="3">
        <f>+MPI_totale_ADDETTI_PR!H20</f>
        <v>19.2</v>
      </c>
      <c r="H67" s="7">
        <f>+MPI_totale_ADDETTI_PR!C20</f>
        <v>67213.059999999983</v>
      </c>
      <c r="I67" s="10">
        <f>+MPI_totale_ADDETTI_PR!J20</f>
        <v>76.5</v>
      </c>
      <c r="J67" s="7">
        <f>+Artigianato_IMPRESE_PR!C20</f>
        <v>7413</v>
      </c>
      <c r="K67" s="3">
        <f>+Artigianato_IMPRESE_PR!E20</f>
        <v>32.5</v>
      </c>
      <c r="L67" s="10">
        <f>+Artigianato_IMPRESE_PR!G20</f>
        <v>23</v>
      </c>
      <c r="M67" s="7">
        <f>+Artigianato_ADDETTI_PR!C20</f>
        <v>19710.310000000009</v>
      </c>
      <c r="N67" s="3">
        <f>+Artigianato_ADDETTI_PR!E20</f>
        <v>24.7</v>
      </c>
      <c r="O67" s="10">
        <f>+Artigianato_ADDETTI_PR!G20</f>
        <v>24.2</v>
      </c>
      <c r="P67" s="3">
        <f>+TotaleimpreseCOMPSETTORIALE_PR!C20</f>
        <v>15.4</v>
      </c>
      <c r="Q67" s="3">
        <f>+TotaleimpreseCOMPSETTORIALE_PR!E20</f>
        <v>16.399999999999999</v>
      </c>
      <c r="R67" s="3">
        <f>+TotaleimpreseCOMPSETTORIALE_PR!G20</f>
        <v>56.7</v>
      </c>
      <c r="S67" s="10">
        <f>+TotaleimpreseCOMPSETTORIALE_PR!I20</f>
        <v>11.5</v>
      </c>
      <c r="T67" s="7">
        <f>+'Comuni&amp;popolazione_PR'!C20</f>
        <v>93</v>
      </c>
      <c r="U67" s="10">
        <f>+'Comuni&amp;popolazione_PR'!E20</f>
        <v>45.4</v>
      </c>
      <c r="V67" s="60">
        <f>+'Comuni&amp;popolazione_PR'!Q20</f>
        <v>268885</v>
      </c>
      <c r="W67" s="10">
        <f>+'Comuni&amp;popolazione_PR'!S20</f>
        <v>21.4</v>
      </c>
      <c r="X67" s="7">
        <f>+Fatturato_valoreaggiunto_PR!C20</f>
        <v>17992.554</v>
      </c>
      <c r="Y67" s="10">
        <f>+Fatturato_valoreaggiunto_PR!D20</f>
        <v>16.658234111939223</v>
      </c>
      <c r="Z67" s="7">
        <f>+Fatturato_valoreaggiunto_PR!E20</f>
        <v>4827.2560000000003</v>
      </c>
      <c r="AA67" s="3">
        <f>+Fatturato_valoreaggiunto_PR!F20</f>
        <v>18.551687710525702</v>
      </c>
      <c r="AB67" s="7">
        <f>+Fatturato_valoreaggiunto_PR!G20</f>
        <v>56219.134688173297</v>
      </c>
      <c r="AC67" s="10">
        <f>+Fatturato_valoreaggiunto_PR!I20</f>
        <v>-4.8</v>
      </c>
      <c r="AD67" s="3">
        <f>+Accessoinfrastrutture_PR!C20</f>
        <v>40.6</v>
      </c>
      <c r="AE67" s="3">
        <f>+Accessoinfrastrutture_PR!D20</f>
        <v>38.799999999999997</v>
      </c>
      <c r="AF67" s="3">
        <f>+Accessoinfrastrutture_PR!E20</f>
        <v>62</v>
      </c>
      <c r="AG67" s="3">
        <f>+Accessoinfrastrutture_PR!F20</f>
        <v>138.69999999999999</v>
      </c>
      <c r="AH67" s="3">
        <f>+Accessoinfrastrutture_PR!G20</f>
        <v>44.3</v>
      </c>
      <c r="AI67" s="3">
        <f>+Accessoinfrastrutture_PR!I20</f>
        <v>26.9</v>
      </c>
      <c r="AJ67" s="3">
        <f>+Accessoinfrastrutture_PR!J20</f>
        <v>154.59770114942529</v>
      </c>
      <c r="AK67" s="60">
        <f>+Prestiti_totaleclientela_PR!C20</f>
        <v>5507.329795121952</v>
      </c>
      <c r="AL67" s="3">
        <f>+Prestiti_totaleclientela_PR!E20</f>
        <v>18.600000000000001</v>
      </c>
      <c r="AM67" s="3">
        <f>+Prestiti_totaleclientela_PR!F20</f>
        <v>-6.9</v>
      </c>
      <c r="AN67" s="7">
        <f>+Prestiti_totaleclientela_PR!H20</f>
        <v>20482</v>
      </c>
      <c r="AO67" s="3">
        <f>+Prestiti_totaleclientela_PR!J20</f>
        <v>-16.100000000000001</v>
      </c>
      <c r="AP67" s="60">
        <f>+Rischiofranealluvioni_PR!C21</f>
        <v>79911</v>
      </c>
      <c r="AQ67" s="3">
        <f>+Rischiofranealluvioni_PR!D21</f>
        <v>28.6</v>
      </c>
      <c r="AR67" s="7">
        <f>+Rischiofranealluvioni_PR!E21</f>
        <v>6847</v>
      </c>
      <c r="AS67" s="3">
        <f>+Rischiofranealluvioni_PR!F21</f>
        <v>29.4</v>
      </c>
      <c r="AT67" s="7">
        <f>+Rischiofranealluvioni_PR!G21</f>
        <v>25612</v>
      </c>
      <c r="AU67" s="3">
        <f>+Rischiofranealluvioni_PR!H21</f>
        <v>27.5</v>
      </c>
      <c r="AV67" s="7">
        <f>+Rischiofranealluvioni_PR!I21</f>
        <v>430</v>
      </c>
      <c r="AW67" s="3">
        <f>+Rischiofranealluvioni_PR!J21</f>
        <v>38.299999999999997</v>
      </c>
      <c r="AX67" s="60">
        <f>+Rischiofranealluvioni_PR!K21</f>
        <v>13325</v>
      </c>
      <c r="AY67" s="3">
        <f>+Rischiofranealluvioni_PR!L21</f>
        <v>4.8</v>
      </c>
      <c r="AZ67" s="7">
        <f>+Rischiofranealluvioni_PR!M21</f>
        <v>1218</v>
      </c>
      <c r="BA67" s="3">
        <f>+Rischiofranealluvioni_PR!N21</f>
        <v>5.2</v>
      </c>
      <c r="BB67" s="7">
        <f>+Rischiofranealluvioni_PR!O21</f>
        <v>3895</v>
      </c>
      <c r="BC67" s="3">
        <f>+Rischiofranealluvioni_PR!P21</f>
        <v>4.2</v>
      </c>
      <c r="BD67" s="7">
        <f>+Rischiofranealluvioni_PR!Q21</f>
        <v>127</v>
      </c>
      <c r="BE67" s="3">
        <f>+Rischiofranealluvioni_PR!R21</f>
        <v>11.3</v>
      </c>
      <c r="BF67" s="60">
        <f>+Presenzeturistiche_PR!G20</f>
        <v>4060818</v>
      </c>
      <c r="BG67" s="7">
        <f>+Presenzeturistiche_PR!C20</f>
        <v>1061211</v>
      </c>
      <c r="BH67" s="7">
        <f>+Presenzeturistiche_PR!D20</f>
        <v>2999607</v>
      </c>
      <c r="BI67" s="3">
        <f>+Presenzeturistiche_PR!E20</f>
        <v>73.900000000000006</v>
      </c>
      <c r="BJ67" s="3">
        <f>+Presenzeturistiche_PR!I20</f>
        <v>35.799999999999997</v>
      </c>
      <c r="BK67" s="3">
        <f>+Presenzeturistiche_PR!K20</f>
        <v>34.299999999999997</v>
      </c>
      <c r="BL67" s="3">
        <f>+Presenzeturistiche_PR!AA20</f>
        <v>9</v>
      </c>
      <c r="BM67" s="2"/>
      <c r="BN67" s="2"/>
      <c r="BO67" s="2"/>
      <c r="BP67" s="2"/>
      <c r="BQ67" s="2"/>
      <c r="BR67" s="2"/>
      <c r="BS67" s="2"/>
      <c r="BT67" s="2"/>
    </row>
    <row r="68" spans="1:72" x14ac:dyDescent="0.3">
      <c r="A68" s="34" t="s">
        <v>197</v>
      </c>
      <c r="B68" s="7" t="str">
        <f>+MPI_totale_IMPRESE_PR!E21</f>
        <v>-</v>
      </c>
      <c r="C68" s="3" t="str">
        <f>+MPI_totale_IMPRESE_PR!H21</f>
        <v>-</v>
      </c>
      <c r="D68" s="7" t="str">
        <f>+MPI_totale_IMPRESE_PR!C21</f>
        <v>-</v>
      </c>
      <c r="E68" s="10" t="str">
        <f>+MPI_totale_IMPRESE_PR!J21</f>
        <v>-</v>
      </c>
      <c r="F68" s="7" t="str">
        <f>+MPI_totale_ADDETTI_PR!E21</f>
        <v>-</v>
      </c>
      <c r="G68" s="3" t="str">
        <f>+MPI_totale_ADDETTI_PR!H21</f>
        <v>-</v>
      </c>
      <c r="H68" s="7" t="str">
        <f>+MPI_totale_ADDETTI_PR!C21</f>
        <v>-</v>
      </c>
      <c r="I68" s="10" t="str">
        <f>+MPI_totale_ADDETTI_PR!J21</f>
        <v>-</v>
      </c>
      <c r="J68" s="7" t="str">
        <f>+Artigianato_IMPRESE_PR!C21</f>
        <v>-</v>
      </c>
      <c r="K68" s="3" t="str">
        <f>+Artigianato_IMPRESE_PR!E21</f>
        <v>-</v>
      </c>
      <c r="L68" s="10" t="str">
        <f>+Artigianato_IMPRESE_PR!G21</f>
        <v>-</v>
      </c>
      <c r="M68" s="7" t="str">
        <f>+Artigianato_ADDETTI_PR!C21</f>
        <v>-</v>
      </c>
      <c r="N68" s="3" t="str">
        <f>+Artigianato_ADDETTI_PR!E21</f>
        <v>-</v>
      </c>
      <c r="O68" s="10" t="str">
        <f>+Artigianato_ADDETTI_PR!G21</f>
        <v>-</v>
      </c>
      <c r="P68" s="3" t="str">
        <f>+TotaleimpreseCOMPSETTORIALE_PR!C21</f>
        <v>-</v>
      </c>
      <c r="Q68" s="3" t="str">
        <f>+TotaleimpreseCOMPSETTORIALE_PR!E21</f>
        <v>-</v>
      </c>
      <c r="R68" s="3" t="str">
        <f>+TotaleimpreseCOMPSETTORIALE_PR!G21</f>
        <v>-</v>
      </c>
      <c r="S68" s="10" t="str">
        <f>+TotaleimpreseCOMPSETTORIALE_PR!I21</f>
        <v>-</v>
      </c>
      <c r="T68" s="7" t="str">
        <f>+'Comuni&amp;popolazione_PR'!C21</f>
        <v>-</v>
      </c>
      <c r="U68" s="10" t="str">
        <f>+'Comuni&amp;popolazione_PR'!E21</f>
        <v>-</v>
      </c>
      <c r="V68" s="60" t="str">
        <f>+'Comuni&amp;popolazione_PR'!Q21</f>
        <v>-</v>
      </c>
      <c r="W68" s="10" t="str">
        <f>+'Comuni&amp;popolazione_PR'!S21</f>
        <v>-</v>
      </c>
      <c r="X68" s="7" t="str">
        <f>+Fatturato_valoreaggiunto_PR!C21</f>
        <v>-</v>
      </c>
      <c r="Y68" s="10" t="str">
        <f>+Fatturato_valoreaggiunto_PR!D21</f>
        <v>-</v>
      </c>
      <c r="Z68" s="7" t="str">
        <f>+Fatturato_valoreaggiunto_PR!E21</f>
        <v>-</v>
      </c>
      <c r="AA68" s="3" t="str">
        <f>+Fatturato_valoreaggiunto_PR!F21</f>
        <v>-</v>
      </c>
      <c r="AB68" s="7" t="str">
        <f>+Fatturato_valoreaggiunto_PR!G21</f>
        <v>-</v>
      </c>
      <c r="AC68" s="10" t="str">
        <f>+Fatturato_valoreaggiunto_PR!I21</f>
        <v>-</v>
      </c>
      <c r="AD68" s="3" t="str">
        <f>+Accessoinfrastrutture_PR!C21</f>
        <v>-</v>
      </c>
      <c r="AE68" s="3" t="str">
        <f>+Accessoinfrastrutture_PR!D21</f>
        <v>-</v>
      </c>
      <c r="AF68" s="3" t="str">
        <f>+Accessoinfrastrutture_PR!E21</f>
        <v>-</v>
      </c>
      <c r="AG68" s="3" t="str">
        <f>+Accessoinfrastrutture_PR!F21</f>
        <v>-</v>
      </c>
      <c r="AH68" s="3" t="str">
        <f>+Accessoinfrastrutture_PR!G21</f>
        <v>-</v>
      </c>
      <c r="AI68" s="3" t="str">
        <f>+Accessoinfrastrutture_PR!I21</f>
        <v>-</v>
      </c>
      <c r="AJ68" s="3" t="str">
        <f>+Accessoinfrastrutture_PR!J21</f>
        <v>-</v>
      </c>
      <c r="AK68" s="60" t="str">
        <f>+Prestiti_totaleclientela_PR!C21</f>
        <v>-</v>
      </c>
      <c r="AL68" s="3" t="str">
        <f>+Prestiti_totaleclientela_PR!E21</f>
        <v>-</v>
      </c>
      <c r="AM68" s="3" t="str">
        <f>+Prestiti_totaleclientela_PR!F21</f>
        <v>-</v>
      </c>
      <c r="AN68" s="7" t="str">
        <f>+Prestiti_totaleclientela_PR!H21</f>
        <v>-</v>
      </c>
      <c r="AO68" s="3" t="str">
        <f>+Prestiti_totaleclientela_PR!J21</f>
        <v>-</v>
      </c>
      <c r="AP68" s="60" t="str">
        <f>+Rischiofranealluvioni_PR!C22</f>
        <v>-</v>
      </c>
      <c r="AQ68" s="3" t="str">
        <f>+Rischiofranealluvioni_PR!D22</f>
        <v>-</v>
      </c>
      <c r="AR68" s="7" t="str">
        <f>+Rischiofranealluvioni_PR!E22</f>
        <v>-</v>
      </c>
      <c r="AS68" s="3" t="str">
        <f>+Rischiofranealluvioni_PR!F22</f>
        <v>-</v>
      </c>
      <c r="AT68" s="7" t="str">
        <f>+Rischiofranealluvioni_PR!G22</f>
        <v>-</v>
      </c>
      <c r="AU68" s="3" t="str">
        <f>+Rischiofranealluvioni_PR!H22</f>
        <v>-</v>
      </c>
      <c r="AV68" s="7" t="str">
        <f>+Rischiofranealluvioni_PR!I22</f>
        <v>-</v>
      </c>
      <c r="AW68" s="3" t="str">
        <f>+Rischiofranealluvioni_PR!J22</f>
        <v>-</v>
      </c>
      <c r="AX68" s="60" t="str">
        <f>+Rischiofranealluvioni_PR!K22</f>
        <v>-</v>
      </c>
      <c r="AY68" s="3" t="str">
        <f>+Rischiofranealluvioni_PR!L22</f>
        <v>-</v>
      </c>
      <c r="AZ68" s="7" t="str">
        <f>+Rischiofranealluvioni_PR!M22</f>
        <v>-</v>
      </c>
      <c r="BA68" s="3" t="str">
        <f>+Rischiofranealluvioni_PR!N22</f>
        <v>-</v>
      </c>
      <c r="BB68" s="7" t="str">
        <f>+Rischiofranealluvioni_PR!O22</f>
        <v>-</v>
      </c>
      <c r="BC68" s="3" t="str">
        <f>+Rischiofranealluvioni_PR!P22</f>
        <v>-</v>
      </c>
      <c r="BD68" s="7" t="str">
        <f>+Rischiofranealluvioni_PR!Q22</f>
        <v>-</v>
      </c>
      <c r="BE68" s="3" t="str">
        <f>+Rischiofranealluvioni_PR!R22</f>
        <v>-</v>
      </c>
      <c r="BF68" s="60" t="str">
        <f>+Presenzeturistiche_PR!G21</f>
        <v>-</v>
      </c>
      <c r="BG68" s="7" t="str">
        <f>+Presenzeturistiche_PR!C21</f>
        <v>-</v>
      </c>
      <c r="BH68" s="7" t="str">
        <f>+Presenzeturistiche_PR!D21</f>
        <v>-</v>
      </c>
      <c r="BI68" s="3" t="str">
        <f>+Presenzeturistiche_PR!E21</f>
        <v>-</v>
      </c>
      <c r="BJ68" s="3" t="str">
        <f>+Presenzeturistiche_PR!I21</f>
        <v>-</v>
      </c>
      <c r="BK68" s="3" t="str">
        <f>+Presenzeturistiche_PR!K21</f>
        <v>-</v>
      </c>
      <c r="BL68" s="3">
        <f>+Presenzeturistiche_PR!AA21</f>
        <v>5.7</v>
      </c>
      <c r="BM68" s="2"/>
      <c r="BN68" s="2"/>
      <c r="BO68" s="2"/>
      <c r="BP68" s="2"/>
      <c r="BQ68" s="2"/>
      <c r="BR68" s="2"/>
      <c r="BS68" s="2"/>
      <c r="BT68" s="2"/>
    </row>
    <row r="69" spans="1:72" x14ac:dyDescent="0.3">
      <c r="A69" s="34" t="s">
        <v>198</v>
      </c>
      <c r="B69" s="7" t="str">
        <f>+MPI_totale_IMPRESE_PR!E22</f>
        <v>-</v>
      </c>
      <c r="C69" s="3" t="str">
        <f>+MPI_totale_IMPRESE_PR!H22</f>
        <v>-</v>
      </c>
      <c r="D69" s="7" t="str">
        <f>+MPI_totale_IMPRESE_PR!C22</f>
        <v>-</v>
      </c>
      <c r="E69" s="10" t="str">
        <f>+MPI_totale_IMPRESE_PR!J22</f>
        <v>-</v>
      </c>
      <c r="F69" s="7" t="str">
        <f>+MPI_totale_ADDETTI_PR!E22</f>
        <v>-</v>
      </c>
      <c r="G69" s="3" t="str">
        <f>+MPI_totale_ADDETTI_PR!H22</f>
        <v>-</v>
      </c>
      <c r="H69" s="7" t="str">
        <f>+MPI_totale_ADDETTI_PR!C22</f>
        <v>-</v>
      </c>
      <c r="I69" s="10" t="str">
        <f>+MPI_totale_ADDETTI_PR!J22</f>
        <v>-</v>
      </c>
      <c r="J69" s="7" t="str">
        <f>+Artigianato_IMPRESE_PR!C22</f>
        <v>-</v>
      </c>
      <c r="K69" s="3" t="str">
        <f>+Artigianato_IMPRESE_PR!E22</f>
        <v>-</v>
      </c>
      <c r="L69" s="10" t="str">
        <f>+Artigianato_IMPRESE_PR!G22</f>
        <v>-</v>
      </c>
      <c r="M69" s="7" t="str">
        <f>+Artigianato_ADDETTI_PR!C22</f>
        <v>-</v>
      </c>
      <c r="N69" s="3" t="str">
        <f>+Artigianato_ADDETTI_PR!E22</f>
        <v>-</v>
      </c>
      <c r="O69" s="10" t="str">
        <f>+Artigianato_ADDETTI_PR!G22</f>
        <v>-</v>
      </c>
      <c r="P69" s="3" t="str">
        <f>+TotaleimpreseCOMPSETTORIALE_PR!C22</f>
        <v>-</v>
      </c>
      <c r="Q69" s="3" t="str">
        <f>+TotaleimpreseCOMPSETTORIALE_PR!E22</f>
        <v>-</v>
      </c>
      <c r="R69" s="3" t="str">
        <f>+TotaleimpreseCOMPSETTORIALE_PR!G22</f>
        <v>-</v>
      </c>
      <c r="S69" s="10" t="str">
        <f>+TotaleimpreseCOMPSETTORIALE_PR!I22</f>
        <v>-</v>
      </c>
      <c r="T69" s="7" t="str">
        <f>+'Comuni&amp;popolazione_PR'!C22</f>
        <v>-</v>
      </c>
      <c r="U69" s="10" t="str">
        <f>+'Comuni&amp;popolazione_PR'!E22</f>
        <v>-</v>
      </c>
      <c r="V69" s="60" t="str">
        <f>+'Comuni&amp;popolazione_PR'!Q22</f>
        <v>-</v>
      </c>
      <c r="W69" s="10" t="str">
        <f>+'Comuni&amp;popolazione_PR'!S22</f>
        <v>-</v>
      </c>
      <c r="X69" s="7" t="str">
        <f>+Fatturato_valoreaggiunto_PR!C22</f>
        <v>-</v>
      </c>
      <c r="Y69" s="10" t="str">
        <f>+Fatturato_valoreaggiunto_PR!D22</f>
        <v>-</v>
      </c>
      <c r="Z69" s="7" t="str">
        <f>+Fatturato_valoreaggiunto_PR!E22</f>
        <v>-</v>
      </c>
      <c r="AA69" s="3" t="str">
        <f>+Fatturato_valoreaggiunto_PR!F22</f>
        <v>-</v>
      </c>
      <c r="AB69" s="7" t="str">
        <f>+Fatturato_valoreaggiunto_PR!G22</f>
        <v>-</v>
      </c>
      <c r="AC69" s="10" t="str">
        <f>+Fatturato_valoreaggiunto_PR!I22</f>
        <v>-</v>
      </c>
      <c r="AD69" s="3" t="str">
        <f>+Accessoinfrastrutture_PR!C22</f>
        <v>-</v>
      </c>
      <c r="AE69" s="3" t="str">
        <f>+Accessoinfrastrutture_PR!D22</f>
        <v>-</v>
      </c>
      <c r="AF69" s="3" t="str">
        <f>+Accessoinfrastrutture_PR!E22</f>
        <v>-</v>
      </c>
      <c r="AG69" s="3" t="str">
        <f>+Accessoinfrastrutture_PR!F22</f>
        <v>-</v>
      </c>
      <c r="AH69" s="3" t="str">
        <f>+Accessoinfrastrutture_PR!G22</f>
        <v>-</v>
      </c>
      <c r="AI69" s="3" t="str">
        <f>+Accessoinfrastrutture_PR!I22</f>
        <v>-</v>
      </c>
      <c r="AJ69" s="3" t="str">
        <f>+Accessoinfrastrutture_PR!J22</f>
        <v>-</v>
      </c>
      <c r="AK69" s="60" t="str">
        <f>+Prestiti_totaleclientela_PR!C22</f>
        <v>-</v>
      </c>
      <c r="AL69" s="3" t="str">
        <f>+Prestiti_totaleclientela_PR!E22</f>
        <v>-</v>
      </c>
      <c r="AM69" s="3" t="str">
        <f>+Prestiti_totaleclientela_PR!F22</f>
        <v>-</v>
      </c>
      <c r="AN69" s="7" t="str">
        <f>+Prestiti_totaleclientela_PR!H22</f>
        <v>-</v>
      </c>
      <c r="AO69" s="3" t="str">
        <f>+Prestiti_totaleclientela_PR!J22</f>
        <v>-</v>
      </c>
      <c r="AP69" s="60" t="str">
        <f>+Rischiofranealluvioni_PR!C23</f>
        <v>-</v>
      </c>
      <c r="AQ69" s="3" t="str">
        <f>+Rischiofranealluvioni_PR!D23</f>
        <v>-</v>
      </c>
      <c r="AR69" s="7" t="str">
        <f>+Rischiofranealluvioni_PR!E23</f>
        <v>-</v>
      </c>
      <c r="AS69" s="3" t="str">
        <f>+Rischiofranealluvioni_PR!F23</f>
        <v>-</v>
      </c>
      <c r="AT69" s="7" t="str">
        <f>+Rischiofranealluvioni_PR!G23</f>
        <v>-</v>
      </c>
      <c r="AU69" s="3" t="str">
        <f>+Rischiofranealluvioni_PR!H23</f>
        <v>-</v>
      </c>
      <c r="AV69" s="7" t="str">
        <f>+Rischiofranealluvioni_PR!I23</f>
        <v>-</v>
      </c>
      <c r="AW69" s="3" t="str">
        <f>+Rischiofranealluvioni_PR!J23</f>
        <v>-</v>
      </c>
      <c r="AX69" s="60" t="str">
        <f>+Rischiofranealluvioni_PR!K23</f>
        <v>-</v>
      </c>
      <c r="AY69" s="3" t="str">
        <f>+Rischiofranealluvioni_PR!L23</f>
        <v>-</v>
      </c>
      <c r="AZ69" s="7" t="str">
        <f>+Rischiofranealluvioni_PR!M23</f>
        <v>-</v>
      </c>
      <c r="BA69" s="3" t="str">
        <f>+Rischiofranealluvioni_PR!N23</f>
        <v>-</v>
      </c>
      <c r="BB69" s="7" t="str">
        <f>+Rischiofranealluvioni_PR!O23</f>
        <v>-</v>
      </c>
      <c r="BC69" s="3" t="str">
        <f>+Rischiofranealluvioni_PR!P23</f>
        <v>-</v>
      </c>
      <c r="BD69" s="7" t="str">
        <f>+Rischiofranealluvioni_PR!Q23</f>
        <v>-</v>
      </c>
      <c r="BE69" s="3" t="str">
        <f>+Rischiofranealluvioni_PR!R23</f>
        <v>-</v>
      </c>
      <c r="BF69" s="60" t="str">
        <f>+Presenzeturistiche_PR!G22</f>
        <v>-</v>
      </c>
      <c r="BG69" s="7" t="str">
        <f>+Presenzeturistiche_PR!C22</f>
        <v>-</v>
      </c>
      <c r="BH69" s="7" t="str">
        <f>+Presenzeturistiche_PR!D22</f>
        <v>-</v>
      </c>
      <c r="BI69" s="3" t="str">
        <f>+Presenzeturistiche_PR!E22</f>
        <v>-</v>
      </c>
      <c r="BJ69" s="3" t="str">
        <f>+Presenzeturistiche_PR!I22</f>
        <v>-</v>
      </c>
      <c r="BK69" s="3" t="str">
        <f>+Presenzeturistiche_PR!K22</f>
        <v>-</v>
      </c>
      <c r="BL69" s="3">
        <f>+Presenzeturistiche_PR!AA22</f>
        <v>3.2</v>
      </c>
      <c r="BM69" s="2"/>
      <c r="BN69" s="2"/>
      <c r="BO69" s="2"/>
      <c r="BP69" s="2"/>
      <c r="BQ69" s="2"/>
      <c r="BR69" s="2"/>
      <c r="BS69" s="2"/>
      <c r="BT69" s="2"/>
    </row>
    <row r="70" spans="1:72" x14ac:dyDescent="0.3">
      <c r="A70" s="34" t="s">
        <v>199</v>
      </c>
      <c r="B70" s="7" t="str">
        <f>+MPI_totale_IMPRESE_PR!E23</f>
        <v>-</v>
      </c>
      <c r="C70" s="3" t="str">
        <f>+MPI_totale_IMPRESE_PR!H23</f>
        <v>-</v>
      </c>
      <c r="D70" s="7" t="str">
        <f>+MPI_totale_IMPRESE_PR!C23</f>
        <v>-</v>
      </c>
      <c r="E70" s="10" t="str">
        <f>+MPI_totale_IMPRESE_PR!J23</f>
        <v>-</v>
      </c>
      <c r="F70" s="7" t="str">
        <f>+MPI_totale_ADDETTI_PR!E23</f>
        <v>-</v>
      </c>
      <c r="G70" s="3" t="str">
        <f>+MPI_totale_ADDETTI_PR!H23</f>
        <v>-</v>
      </c>
      <c r="H70" s="7" t="str">
        <f>+MPI_totale_ADDETTI_PR!C23</f>
        <v>-</v>
      </c>
      <c r="I70" s="10" t="str">
        <f>+MPI_totale_ADDETTI_PR!J23</f>
        <v>-</v>
      </c>
      <c r="J70" s="7" t="str">
        <f>+Artigianato_IMPRESE_PR!C23</f>
        <v>-</v>
      </c>
      <c r="K70" s="3" t="str">
        <f>+Artigianato_IMPRESE_PR!E23</f>
        <v>-</v>
      </c>
      <c r="L70" s="10" t="str">
        <f>+Artigianato_IMPRESE_PR!G23</f>
        <v>-</v>
      </c>
      <c r="M70" s="7" t="str">
        <f>+Artigianato_ADDETTI_PR!C23</f>
        <v>-</v>
      </c>
      <c r="N70" s="3" t="str">
        <f>+Artigianato_ADDETTI_PR!E23</f>
        <v>-</v>
      </c>
      <c r="O70" s="10" t="str">
        <f>+Artigianato_ADDETTI_PR!G23</f>
        <v>-</v>
      </c>
      <c r="P70" s="3" t="str">
        <f>+TotaleimpreseCOMPSETTORIALE_PR!C23</f>
        <v>-</v>
      </c>
      <c r="Q70" s="3" t="str">
        <f>+TotaleimpreseCOMPSETTORIALE_PR!E23</f>
        <v>-</v>
      </c>
      <c r="R70" s="3" t="str">
        <f>+TotaleimpreseCOMPSETTORIALE_PR!G23</f>
        <v>-</v>
      </c>
      <c r="S70" s="10" t="str">
        <f>+TotaleimpreseCOMPSETTORIALE_PR!I23</f>
        <v>-</v>
      </c>
      <c r="T70" s="7" t="str">
        <f>+'Comuni&amp;popolazione_PR'!C23</f>
        <v>-</v>
      </c>
      <c r="U70" s="10" t="str">
        <f>+'Comuni&amp;popolazione_PR'!E23</f>
        <v>-</v>
      </c>
      <c r="V70" s="60" t="str">
        <f>+'Comuni&amp;popolazione_PR'!Q23</f>
        <v>-</v>
      </c>
      <c r="W70" s="10" t="str">
        <f>+'Comuni&amp;popolazione_PR'!S23</f>
        <v>-</v>
      </c>
      <c r="X70" s="7" t="str">
        <f>+Fatturato_valoreaggiunto_PR!C23</f>
        <v>-</v>
      </c>
      <c r="Y70" s="10" t="str">
        <f>+Fatturato_valoreaggiunto_PR!D23</f>
        <v>-</v>
      </c>
      <c r="Z70" s="7" t="str">
        <f>+Fatturato_valoreaggiunto_PR!E23</f>
        <v>-</v>
      </c>
      <c r="AA70" s="3" t="str">
        <f>+Fatturato_valoreaggiunto_PR!F23</f>
        <v>-</v>
      </c>
      <c r="AB70" s="7" t="str">
        <f>+Fatturato_valoreaggiunto_PR!G23</f>
        <v>-</v>
      </c>
      <c r="AC70" s="10" t="str">
        <f>+Fatturato_valoreaggiunto_PR!I23</f>
        <v>-</v>
      </c>
      <c r="AD70" s="3" t="str">
        <f>+Accessoinfrastrutture_PR!C23</f>
        <v>-</v>
      </c>
      <c r="AE70" s="3" t="str">
        <f>+Accessoinfrastrutture_PR!D23</f>
        <v>-</v>
      </c>
      <c r="AF70" s="3" t="str">
        <f>+Accessoinfrastrutture_PR!E23</f>
        <v>-</v>
      </c>
      <c r="AG70" s="3" t="str">
        <f>+Accessoinfrastrutture_PR!F23</f>
        <v>-</v>
      </c>
      <c r="AH70" s="3" t="str">
        <f>+Accessoinfrastrutture_PR!G23</f>
        <v>-</v>
      </c>
      <c r="AI70" s="3" t="str">
        <f>+Accessoinfrastrutture_PR!I23</f>
        <v>-</v>
      </c>
      <c r="AJ70" s="3" t="str">
        <f>+Accessoinfrastrutture_PR!J23</f>
        <v>-</v>
      </c>
      <c r="AK70" s="60" t="str">
        <f>+Prestiti_totaleclientela_PR!C23</f>
        <v>-</v>
      </c>
      <c r="AL70" s="3" t="str">
        <f>+Prestiti_totaleclientela_PR!E23</f>
        <v>-</v>
      </c>
      <c r="AM70" s="3" t="str">
        <f>+Prestiti_totaleclientela_PR!F23</f>
        <v>-</v>
      </c>
      <c r="AN70" s="7" t="str">
        <f>+Prestiti_totaleclientela_PR!H23</f>
        <v>-</v>
      </c>
      <c r="AO70" s="3" t="str">
        <f>+Prestiti_totaleclientela_PR!J23</f>
        <v>-</v>
      </c>
      <c r="AP70" s="60" t="str">
        <f>+Rischiofranealluvioni_PR!C24</f>
        <v>-</v>
      </c>
      <c r="AQ70" s="3" t="str">
        <f>+Rischiofranealluvioni_PR!D24</f>
        <v>-</v>
      </c>
      <c r="AR70" s="7" t="str">
        <f>+Rischiofranealluvioni_PR!E24</f>
        <v>-</v>
      </c>
      <c r="AS70" s="3" t="str">
        <f>+Rischiofranealluvioni_PR!F24</f>
        <v>-</v>
      </c>
      <c r="AT70" s="7" t="str">
        <f>+Rischiofranealluvioni_PR!G24</f>
        <v>-</v>
      </c>
      <c r="AU70" s="3" t="str">
        <f>+Rischiofranealluvioni_PR!H24</f>
        <v>-</v>
      </c>
      <c r="AV70" s="7" t="str">
        <f>+Rischiofranealluvioni_PR!I24</f>
        <v>-</v>
      </c>
      <c r="AW70" s="3" t="str">
        <f>+Rischiofranealluvioni_PR!J24</f>
        <v>-</v>
      </c>
      <c r="AX70" s="60" t="str">
        <f>+Rischiofranealluvioni_PR!K24</f>
        <v>-</v>
      </c>
      <c r="AY70" s="3" t="str">
        <f>+Rischiofranealluvioni_PR!L24</f>
        <v>-</v>
      </c>
      <c r="AZ70" s="7" t="str">
        <f>+Rischiofranealluvioni_PR!M24</f>
        <v>-</v>
      </c>
      <c r="BA70" s="3" t="str">
        <f>+Rischiofranealluvioni_PR!N24</f>
        <v>-</v>
      </c>
      <c r="BB70" s="7" t="str">
        <f>+Rischiofranealluvioni_PR!O24</f>
        <v>-</v>
      </c>
      <c r="BC70" s="3" t="str">
        <f>+Rischiofranealluvioni_PR!P24</f>
        <v>-</v>
      </c>
      <c r="BD70" s="7" t="str">
        <f>+Rischiofranealluvioni_PR!Q24</f>
        <v>-</v>
      </c>
      <c r="BE70" s="3" t="str">
        <f>+Rischiofranealluvioni_PR!R24</f>
        <v>-</v>
      </c>
      <c r="BF70" s="60" t="str">
        <f>+Presenzeturistiche_PR!G23</f>
        <v>-</v>
      </c>
      <c r="BG70" s="7" t="str">
        <f>+Presenzeturistiche_PR!C23</f>
        <v>-</v>
      </c>
      <c r="BH70" s="7" t="str">
        <f>+Presenzeturistiche_PR!D23</f>
        <v>-</v>
      </c>
      <c r="BI70" s="3" t="str">
        <f>+Presenzeturistiche_PR!E23</f>
        <v>-</v>
      </c>
      <c r="BJ70" s="3" t="str">
        <f>+Presenzeturistiche_PR!I23</f>
        <v>-</v>
      </c>
      <c r="BK70" s="3" t="str">
        <f>+Presenzeturistiche_PR!K23</f>
        <v>-</v>
      </c>
      <c r="BL70" s="3">
        <f>+Presenzeturistiche_PR!AA23</f>
        <v>0.7</v>
      </c>
      <c r="BM70" s="2"/>
      <c r="BN70" s="2"/>
      <c r="BO70" s="2"/>
      <c r="BP70" s="2"/>
      <c r="BQ70" s="2"/>
      <c r="BR70" s="2"/>
      <c r="BS70" s="2"/>
      <c r="BT70" s="2"/>
    </row>
    <row r="71" spans="1:72" x14ac:dyDescent="0.3">
      <c r="A71" s="34" t="s">
        <v>200</v>
      </c>
      <c r="B71" s="7">
        <f>+MPI_totale_IMPRESE_PR!E24</f>
        <v>9162</v>
      </c>
      <c r="C71" s="3">
        <f>+MPI_totale_IMPRESE_PR!H24</f>
        <v>55.5</v>
      </c>
      <c r="D71" s="7">
        <f>+MPI_totale_IMPRESE_PR!C24</f>
        <v>9127</v>
      </c>
      <c r="E71" s="10">
        <f>+MPI_totale_IMPRESE_PR!J24</f>
        <v>99.6</v>
      </c>
      <c r="F71" s="7">
        <f>+MPI_totale_ADDETTI_PR!E24</f>
        <v>25403.829999999998</v>
      </c>
      <c r="G71" s="3">
        <f>+MPI_totale_ADDETTI_PR!H24</f>
        <v>53.8</v>
      </c>
      <c r="H71" s="7">
        <f>+MPI_totale_ADDETTI_PR!C24</f>
        <v>21744.270000000011</v>
      </c>
      <c r="I71" s="10">
        <f>+MPI_totale_ADDETTI_PR!J24</f>
        <v>85.6</v>
      </c>
      <c r="J71" s="7">
        <f>+Artigianato_IMPRESE_PR!C24</f>
        <v>2356</v>
      </c>
      <c r="K71" s="3">
        <f>+Artigianato_IMPRESE_PR!E24</f>
        <v>20.2</v>
      </c>
      <c r="L71" s="10">
        <f>+Artigianato_IMPRESE_PR!G24</f>
        <v>54</v>
      </c>
      <c r="M71" s="7">
        <f>+Artigianato_ADDETTI_PR!C24</f>
        <v>4619.17</v>
      </c>
      <c r="N71" s="3">
        <f>+Artigianato_ADDETTI_PR!E24</f>
        <v>20.399999999999999</v>
      </c>
      <c r="O71" s="10">
        <f>+Artigianato_ADDETTI_PR!G24</f>
        <v>56.7</v>
      </c>
      <c r="P71" s="3">
        <f>+TotaleimpreseCOMPSETTORIALE_PR!C24</f>
        <v>7.4</v>
      </c>
      <c r="Q71" s="3">
        <f>+TotaleimpreseCOMPSETTORIALE_PR!E24</f>
        <v>11.9</v>
      </c>
      <c r="R71" s="3">
        <f>+TotaleimpreseCOMPSETTORIALE_PR!G24</f>
        <v>52.4</v>
      </c>
      <c r="S71" s="10">
        <f>+TotaleimpreseCOMPSETTORIALE_PR!I24</f>
        <v>28.3</v>
      </c>
      <c r="T71" s="7">
        <f>+'Comuni&amp;popolazione_PR'!C24</f>
        <v>41</v>
      </c>
      <c r="U71" s="10">
        <f>+'Comuni&amp;popolazione_PR'!E24</f>
        <v>48.8</v>
      </c>
      <c r="V71" s="60">
        <f>+'Comuni&amp;popolazione_PR'!Q24</f>
        <v>105500</v>
      </c>
      <c r="W71" s="10">
        <f>+'Comuni&amp;popolazione_PR'!S24</f>
        <v>50.1</v>
      </c>
      <c r="X71" s="7">
        <f>+Fatturato_valoreaggiunto_PR!C24</f>
        <v>2975.73</v>
      </c>
      <c r="Y71" s="10">
        <f>+Fatturato_valoreaggiunto_PR!D24</f>
        <v>43.827327050453725</v>
      </c>
      <c r="Z71" s="7">
        <f>+Fatturato_valoreaggiunto_PR!E24</f>
        <v>906.14300000000003</v>
      </c>
      <c r="AA71" s="3">
        <f>+Fatturato_valoreaggiunto_PR!F24</f>
        <v>50.165781153376223</v>
      </c>
      <c r="AB71" s="7">
        <f>+Fatturato_valoreaggiunto_PR!G24</f>
        <v>36632.559831824059</v>
      </c>
      <c r="AC71" s="10">
        <f>+Fatturato_valoreaggiunto_PR!I24</f>
        <v>-13.2</v>
      </c>
      <c r="AD71" s="3">
        <f>+Accessoinfrastrutture_PR!C24</f>
        <v>45.9</v>
      </c>
      <c r="AE71" s="3">
        <f>+Accessoinfrastrutture_PR!D24</f>
        <v>48.3</v>
      </c>
      <c r="AF71" s="3">
        <f>+Accessoinfrastrutture_PR!E24</f>
        <v>101.8</v>
      </c>
      <c r="AG71" s="3">
        <f>+Accessoinfrastrutture_PR!F24</f>
        <v>59.9</v>
      </c>
      <c r="AH71" s="3">
        <f>+Accessoinfrastrutture_PR!G24</f>
        <v>56.9</v>
      </c>
      <c r="AI71" s="3">
        <f>+Accessoinfrastrutture_PR!I24</f>
        <v>27.5</v>
      </c>
      <c r="AJ71" s="3">
        <f>+Accessoinfrastrutture_PR!J24</f>
        <v>93.5374149659864</v>
      </c>
      <c r="AK71" s="60">
        <f>+Prestiti_totaleclientela_PR!C24</f>
        <v>993.30611904761906</v>
      </c>
      <c r="AL71" s="3">
        <f>+Prestiti_totaleclientela_PR!E24</f>
        <v>63.2</v>
      </c>
      <c r="AM71" s="3">
        <f>+Prestiti_totaleclientela_PR!F24</f>
        <v>-2</v>
      </c>
      <c r="AN71" s="7">
        <f>+Prestiti_totaleclientela_PR!H24</f>
        <v>9415</v>
      </c>
      <c r="AO71" s="3">
        <f>+Prestiti_totaleclientela_PR!J24</f>
        <v>71.400000000000006</v>
      </c>
      <c r="AP71" s="60">
        <f>+Rischiofranealluvioni_PR!C25</f>
        <v>15908</v>
      </c>
      <c r="AQ71" s="3">
        <f>+Rischiofranealluvioni_PR!D25</f>
        <v>14.2</v>
      </c>
      <c r="AR71" s="7">
        <f>+Rischiofranealluvioni_PR!E25</f>
        <v>879</v>
      </c>
      <c r="AS71" s="3">
        <f>+Rischiofranealluvioni_PR!F25</f>
        <v>10</v>
      </c>
      <c r="AT71" s="7">
        <f>+Rischiofranealluvioni_PR!G25</f>
        <v>7417</v>
      </c>
      <c r="AU71" s="3">
        <f>+Rischiofranealluvioni_PR!H25</f>
        <v>17.399999999999999</v>
      </c>
      <c r="AV71" s="7">
        <f>+Rischiofranealluvioni_PR!I25</f>
        <v>407</v>
      </c>
      <c r="AW71" s="3">
        <f>+Rischiofranealluvioni_PR!J25</f>
        <v>22.2</v>
      </c>
      <c r="AX71" s="60">
        <f>+Rischiofranealluvioni_PR!K25</f>
        <v>189</v>
      </c>
      <c r="AY71" s="3">
        <f>+Rischiofranealluvioni_PR!L25</f>
        <v>0.2</v>
      </c>
      <c r="AZ71" s="7">
        <f>+Rischiofranealluvioni_PR!M25</f>
        <v>14</v>
      </c>
      <c r="BA71" s="3">
        <f>+Rischiofranealluvioni_PR!N25</f>
        <v>0.2</v>
      </c>
      <c r="BB71" s="7">
        <f>+Rischiofranealluvioni_PR!O25</f>
        <v>75</v>
      </c>
      <c r="BC71" s="3">
        <f>+Rischiofranealluvioni_PR!P25</f>
        <v>0.2</v>
      </c>
      <c r="BD71" s="7">
        <f>+Rischiofranealluvioni_PR!Q25</f>
        <v>9</v>
      </c>
      <c r="BE71" s="3">
        <f>+Rischiofranealluvioni_PR!R25</f>
        <v>0.5</v>
      </c>
      <c r="BF71" s="60">
        <f>+Presenzeturistiche_PR!G24</f>
        <v>79419</v>
      </c>
      <c r="BG71" s="7">
        <f>+Presenzeturistiche_PR!C24</f>
        <v>72517</v>
      </c>
      <c r="BH71" s="7">
        <f>+Presenzeturistiche_PR!D24</f>
        <v>6902</v>
      </c>
      <c r="BI71" s="3">
        <f>+Presenzeturistiche_PR!E24</f>
        <v>8.6999999999999993</v>
      </c>
      <c r="BJ71" s="3">
        <f>+Presenzeturistiche_PR!I24</f>
        <v>23.2</v>
      </c>
      <c r="BK71" s="3">
        <f>+Presenzeturistiche_PR!K24</f>
        <v>1.3</v>
      </c>
      <c r="BL71" s="3">
        <f>+Presenzeturistiche_PR!AA24</f>
        <v>1.6</v>
      </c>
      <c r="BM71" s="2"/>
      <c r="BN71" s="2"/>
      <c r="BO71" s="2"/>
      <c r="BP71" s="2"/>
      <c r="BQ71" s="2"/>
      <c r="BR71" s="2"/>
      <c r="BS71" s="2"/>
      <c r="BT71" s="2"/>
    </row>
    <row r="72" spans="1:72" x14ac:dyDescent="0.3">
      <c r="A72" s="34" t="s">
        <v>201</v>
      </c>
      <c r="B72" s="7">
        <f>+MPI_totale_IMPRESE_PR!E25</f>
        <v>1197</v>
      </c>
      <c r="C72" s="3">
        <f>+MPI_totale_IMPRESE_PR!H25</f>
        <v>2</v>
      </c>
      <c r="D72" s="7">
        <f>+MPI_totale_IMPRESE_PR!C25</f>
        <v>1193</v>
      </c>
      <c r="E72" s="10">
        <f>+MPI_totale_IMPRESE_PR!J25</f>
        <v>99.7</v>
      </c>
      <c r="F72" s="7">
        <f>+MPI_totale_ADDETTI_PR!E25</f>
        <v>2590.2799999999997</v>
      </c>
      <c r="G72" s="3">
        <f>+MPI_totale_ADDETTI_PR!H25</f>
        <v>1.5</v>
      </c>
      <c r="H72" s="7">
        <f>+MPI_totale_ADDETTI_PR!C25</f>
        <v>2357.2000000000003</v>
      </c>
      <c r="I72" s="10">
        <f>+MPI_totale_ADDETTI_PR!J25</f>
        <v>91</v>
      </c>
      <c r="J72" s="7">
        <f>+Artigianato_IMPRESE_PR!C25</f>
        <v>255</v>
      </c>
      <c r="K72" s="3">
        <f>+Artigianato_IMPRESE_PR!E25</f>
        <v>13.9</v>
      </c>
      <c r="L72" s="10">
        <f>+Artigianato_IMPRESE_PR!G25</f>
        <v>2.2999999999999998</v>
      </c>
      <c r="M72" s="7">
        <f>+Artigianato_ADDETTI_PR!C25</f>
        <v>336.72</v>
      </c>
      <c r="N72" s="3">
        <f>+Artigianato_ADDETTI_PR!E25</f>
        <v>14.3</v>
      </c>
      <c r="O72" s="10">
        <f>+Artigianato_ADDETTI_PR!G25</f>
        <v>2.6</v>
      </c>
      <c r="P72" s="3">
        <f>+TotaleimpreseCOMPSETTORIALE_PR!C25</f>
        <v>7.6</v>
      </c>
      <c r="Q72" s="3">
        <f>+TotaleimpreseCOMPSETTORIALE_PR!E25</f>
        <v>10.199999999999999</v>
      </c>
      <c r="R72" s="3">
        <f>+TotaleimpreseCOMPSETTORIALE_PR!G25</f>
        <v>54.6</v>
      </c>
      <c r="S72" s="10">
        <f>+TotaleimpreseCOMPSETTORIALE_PR!I25</f>
        <v>27.6</v>
      </c>
      <c r="T72" s="7">
        <f>+'Comuni&amp;popolazione_PR'!C25</f>
        <v>7</v>
      </c>
      <c r="U72" s="10">
        <f>+'Comuni&amp;popolazione_PR'!E25</f>
        <v>6.7</v>
      </c>
      <c r="V72" s="60">
        <f>+'Comuni&amp;popolazione_PR'!Q25</f>
        <v>16282</v>
      </c>
      <c r="W72" s="10">
        <f>+'Comuni&amp;popolazione_PR'!S25</f>
        <v>1.8</v>
      </c>
      <c r="X72" s="7">
        <f>+Fatturato_valoreaggiunto_PR!C25</f>
        <v>291.42399999999998</v>
      </c>
      <c r="Y72" s="10">
        <f>+Fatturato_valoreaggiunto_PR!D25</f>
        <v>0.99772995755888516</v>
      </c>
      <c r="Z72" s="7">
        <f>+Fatturato_valoreaggiunto_PR!E25</f>
        <v>84.058000000000007</v>
      </c>
      <c r="AA72" s="3">
        <f>+Fatturato_valoreaggiunto_PR!F25</f>
        <v>1.3081112608867917</v>
      </c>
      <c r="AB72" s="7">
        <f>+Fatturato_valoreaggiunto_PR!G25</f>
        <v>33798.9545637314</v>
      </c>
      <c r="AC72" s="10">
        <f>+Fatturato_valoreaggiunto_PR!I25</f>
        <v>-11.3</v>
      </c>
      <c r="AD72" s="3">
        <f>+Accessoinfrastrutture_PR!C25</f>
        <v>49</v>
      </c>
      <c r="AE72" s="3">
        <f>+Accessoinfrastrutture_PR!D25</f>
        <v>28.9</v>
      </c>
      <c r="AF72" s="3">
        <f>+Accessoinfrastrutture_PR!E25</f>
        <v>66</v>
      </c>
      <c r="AG72" s="3">
        <f>+Accessoinfrastrutture_PR!F25</f>
        <v>82.6</v>
      </c>
      <c r="AH72" s="3">
        <f>+Accessoinfrastrutture_PR!G25</f>
        <v>39.1</v>
      </c>
      <c r="AI72" s="3">
        <f>+Accessoinfrastrutture_PR!I25</f>
        <v>20.900000000000002</v>
      </c>
      <c r="AJ72" s="3">
        <f>+Accessoinfrastrutture_PR!J25</f>
        <v>114.83516483516487</v>
      </c>
      <c r="AK72" s="60">
        <f>+Prestiti_totaleclientela_PR!C25</f>
        <v>170.78614423076925</v>
      </c>
      <c r="AL72" s="3">
        <f>+Prestiti_totaleclientela_PR!E25</f>
        <v>3.2</v>
      </c>
      <c r="AM72" s="3">
        <f>+Prestiti_totaleclientela_PR!F25</f>
        <v>-2.7</v>
      </c>
      <c r="AN72" s="7">
        <f>+Prestiti_totaleclientela_PR!H25</f>
        <v>10489</v>
      </c>
      <c r="AO72" s="3">
        <f>+Prestiti_totaleclientela_PR!J25</f>
        <v>82.7</v>
      </c>
      <c r="AP72" s="60">
        <f>+Rischiofranealluvioni_PR!C26</f>
        <v>14612</v>
      </c>
      <c r="AQ72" s="3">
        <f>+Rischiofranealluvioni_PR!D26</f>
        <v>79.5</v>
      </c>
      <c r="AR72" s="7">
        <f>+Rischiofranealluvioni_PR!E26</f>
        <v>995</v>
      </c>
      <c r="AS72" s="3">
        <f>+Rischiofranealluvioni_PR!F26</f>
        <v>82.8</v>
      </c>
      <c r="AT72" s="7">
        <f>+Rischiofranealluvioni_PR!G26</f>
        <v>5215</v>
      </c>
      <c r="AU72" s="3">
        <f>+Rischiofranealluvioni_PR!H26</f>
        <v>71.5</v>
      </c>
      <c r="AV72" s="7">
        <f>+Rischiofranealluvioni_PR!I26</f>
        <v>92</v>
      </c>
      <c r="AW72" s="3">
        <f>+Rischiofranealluvioni_PR!J26</f>
        <v>73.599999999999994</v>
      </c>
      <c r="AX72" s="60">
        <f>+Rischiofranealluvioni_PR!K26</f>
        <v>928</v>
      </c>
      <c r="AY72" s="3">
        <f>+Rischiofranealluvioni_PR!L26</f>
        <v>5.0999999999999996</v>
      </c>
      <c r="AZ72" s="7">
        <f>+Rischiofranealluvioni_PR!M26</f>
        <v>72</v>
      </c>
      <c r="BA72" s="3">
        <f>+Rischiofranealluvioni_PR!N26</f>
        <v>6</v>
      </c>
      <c r="BB72" s="7">
        <f>+Rischiofranealluvioni_PR!O26</f>
        <v>358</v>
      </c>
      <c r="BC72" s="3">
        <f>+Rischiofranealluvioni_PR!P26</f>
        <v>4.9000000000000004</v>
      </c>
      <c r="BD72" s="7">
        <f>+Rischiofranealluvioni_PR!Q26</f>
        <v>7</v>
      </c>
      <c r="BE72" s="3">
        <f>+Rischiofranealluvioni_PR!R26</f>
        <v>5.6</v>
      </c>
      <c r="BF72" s="60" t="str">
        <f>+Presenzeturistiche_PR!G25</f>
        <v>-</v>
      </c>
      <c r="BG72" s="7" t="str">
        <f>+Presenzeturistiche_PR!C25</f>
        <v>-</v>
      </c>
      <c r="BH72" s="7" t="str">
        <f>+Presenzeturistiche_PR!D25</f>
        <v>-</v>
      </c>
      <c r="BI72" s="3" t="str">
        <f>+Presenzeturistiche_PR!E25</f>
        <v>-</v>
      </c>
      <c r="BJ72" s="3" t="str">
        <f>+Presenzeturistiche_PR!I25</f>
        <v>-</v>
      </c>
      <c r="BK72" s="3" t="str">
        <f>+Presenzeturistiche_PR!K25</f>
        <v>-</v>
      </c>
      <c r="BL72" s="3">
        <f>+Presenzeturistiche_PR!AA25</f>
        <v>1.3</v>
      </c>
      <c r="BM72" s="2"/>
      <c r="BN72" s="2"/>
      <c r="BO72" s="2"/>
      <c r="BP72" s="2"/>
      <c r="BQ72" s="2"/>
      <c r="BR72" s="2"/>
      <c r="BS72" s="2"/>
      <c r="BT72" s="2"/>
    </row>
    <row r="73" spans="1:72" x14ac:dyDescent="0.3">
      <c r="A73" s="34" t="s">
        <v>202</v>
      </c>
      <c r="B73" s="7">
        <f>+MPI_totale_IMPRESE_PR!E26</f>
        <v>7102</v>
      </c>
      <c r="C73" s="3">
        <f>+MPI_totale_IMPRESE_PR!H26</f>
        <v>10</v>
      </c>
      <c r="D73" s="7">
        <f>+MPI_totale_IMPRESE_PR!C26</f>
        <v>7087</v>
      </c>
      <c r="E73" s="10">
        <f>+MPI_totale_IMPRESE_PR!J26</f>
        <v>99.8</v>
      </c>
      <c r="F73" s="7">
        <f>+MPI_totale_ADDETTI_PR!E26</f>
        <v>18296.23</v>
      </c>
      <c r="G73" s="3">
        <f>+MPI_totale_ADDETTI_PR!H26</f>
        <v>8.6</v>
      </c>
      <c r="H73" s="7">
        <f>+MPI_totale_ADDETTI_PR!C26</f>
        <v>16491.04</v>
      </c>
      <c r="I73" s="10">
        <f>+MPI_totale_ADDETTI_PR!J26</f>
        <v>90.1</v>
      </c>
      <c r="J73" s="7">
        <f>+Artigianato_IMPRESE_PR!C26</f>
        <v>2214</v>
      </c>
      <c r="K73" s="3">
        <f>+Artigianato_IMPRESE_PR!E26</f>
        <v>18.399999999999999</v>
      </c>
      <c r="L73" s="10">
        <f>+Artigianato_IMPRESE_PR!G26</f>
        <v>13.4</v>
      </c>
      <c r="M73" s="7">
        <f>+Artigianato_ADDETTI_PR!C26</f>
        <v>3973.5800000000008</v>
      </c>
      <c r="N73" s="3">
        <f>+Artigianato_ADDETTI_PR!E26</f>
        <v>23.5</v>
      </c>
      <c r="O73" s="10">
        <f>+Artigianato_ADDETTI_PR!G26</f>
        <v>14.2</v>
      </c>
      <c r="P73" s="3">
        <f>+TotaleimpreseCOMPSETTORIALE_PR!C26</f>
        <v>7</v>
      </c>
      <c r="Q73" s="3">
        <f>+TotaleimpreseCOMPSETTORIALE_PR!E26</f>
        <v>13.1</v>
      </c>
      <c r="R73" s="3">
        <f>+TotaleimpreseCOMPSETTORIALE_PR!G26</f>
        <v>42.7</v>
      </c>
      <c r="S73" s="10">
        <f>+TotaleimpreseCOMPSETTORIALE_PR!I26</f>
        <v>37.200000000000003</v>
      </c>
      <c r="T73" s="7">
        <f>+'Comuni&amp;popolazione_PR'!C26</f>
        <v>14</v>
      </c>
      <c r="U73" s="10">
        <f>+'Comuni&amp;popolazione_PR'!E26</f>
        <v>24.1</v>
      </c>
      <c r="V73" s="60">
        <f>+'Comuni&amp;popolazione_PR'!Q26</f>
        <v>128265</v>
      </c>
      <c r="W73" s="10">
        <f>+'Comuni&amp;popolazione_PR'!S26</f>
        <v>11.9</v>
      </c>
      <c r="X73" s="7">
        <f>+Fatturato_valoreaggiunto_PR!C26</f>
        <v>2007.836</v>
      </c>
      <c r="Y73" s="10">
        <f>+Fatturato_valoreaggiunto_PR!D26</f>
        <v>7.1937119242683893</v>
      </c>
      <c r="Z73" s="7">
        <f>+Fatturato_valoreaggiunto_PR!E26</f>
        <v>521.19600000000003</v>
      </c>
      <c r="AA73" s="3">
        <f>+Fatturato_valoreaggiunto_PR!F26</f>
        <v>6.9106412227951077</v>
      </c>
      <c r="AB73" s="7">
        <f>+Fatturato_valoreaggiunto_PR!G26</f>
        <v>28956.942052336242</v>
      </c>
      <c r="AC73" s="10">
        <f>+Fatturato_valoreaggiunto_PR!I26</f>
        <v>-21.9</v>
      </c>
      <c r="AD73" s="3">
        <f>+Accessoinfrastrutture_PR!C26</f>
        <v>43</v>
      </c>
      <c r="AE73" s="3">
        <f>+Accessoinfrastrutture_PR!D26</f>
        <v>27.6</v>
      </c>
      <c r="AF73" s="3">
        <f>+Accessoinfrastrutture_PR!E26</f>
        <v>45.9</v>
      </c>
      <c r="AG73" s="3">
        <f>+Accessoinfrastrutture_PR!F26</f>
        <v>49.8</v>
      </c>
      <c r="AH73" s="3">
        <f>+Accessoinfrastrutture_PR!G26</f>
        <v>33.4</v>
      </c>
      <c r="AI73" s="3">
        <f>+Accessoinfrastrutture_PR!I26</f>
        <v>16.5</v>
      </c>
      <c r="AJ73" s="3">
        <f>+Accessoinfrastrutture_PR!J26</f>
        <v>97.633136094674569</v>
      </c>
      <c r="AK73" s="60">
        <f>+Prestiti_totaleclientela_PR!C26</f>
        <v>470.97586206896551</v>
      </c>
      <c r="AL73" s="3">
        <f>+Prestiti_totaleclientela_PR!E26</f>
        <v>6.2</v>
      </c>
      <c r="AM73" s="3">
        <f>+Prestiti_totaleclientela_PR!F26</f>
        <v>4.5</v>
      </c>
      <c r="AN73" s="7">
        <f>+Prestiti_totaleclientela_PR!H26</f>
        <v>3672</v>
      </c>
      <c r="AO73" s="3">
        <f>+Prestiti_totaleclientela_PR!J26</f>
        <v>-51.3</v>
      </c>
      <c r="AP73" s="60">
        <f>+Rischiofranealluvioni_PR!C27</f>
        <v>1618</v>
      </c>
      <c r="AQ73" s="3">
        <f>+Rischiofranealluvioni_PR!D27</f>
        <v>1.2</v>
      </c>
      <c r="AR73" s="7">
        <f>+Rischiofranealluvioni_PR!E27</f>
        <v>72</v>
      </c>
      <c r="AS73" s="3">
        <f>+Rischiofranealluvioni_PR!F27</f>
        <v>1.1000000000000001</v>
      </c>
      <c r="AT73" s="7">
        <f>+Rischiofranealluvioni_PR!G27</f>
        <v>924</v>
      </c>
      <c r="AU73" s="3">
        <f>+Rischiofranealluvioni_PR!H27</f>
        <v>1.6</v>
      </c>
      <c r="AV73" s="7">
        <f>+Rischiofranealluvioni_PR!I27</f>
        <v>12</v>
      </c>
      <c r="AW73" s="3">
        <f>+Rischiofranealluvioni_PR!J27</f>
        <v>4.8</v>
      </c>
      <c r="AX73" s="60">
        <f>+Rischiofranealluvioni_PR!K27</f>
        <v>1749</v>
      </c>
      <c r="AY73" s="3">
        <f>+Rischiofranealluvioni_PR!L27</f>
        <v>1.3</v>
      </c>
      <c r="AZ73" s="7">
        <f>+Rischiofranealluvioni_PR!M27</f>
        <v>98</v>
      </c>
      <c r="BA73" s="3">
        <f>+Rischiofranealluvioni_PR!N27</f>
        <v>1.5</v>
      </c>
      <c r="BB73" s="7">
        <f>+Rischiofranealluvioni_PR!O27</f>
        <v>1046</v>
      </c>
      <c r="BC73" s="3">
        <f>+Rischiofranealluvioni_PR!P27</f>
        <v>1.8</v>
      </c>
      <c r="BD73" s="7">
        <f>+Rischiofranealluvioni_PR!Q27</f>
        <v>8</v>
      </c>
      <c r="BE73" s="3">
        <f>+Rischiofranealluvioni_PR!R27</f>
        <v>3.2</v>
      </c>
      <c r="BF73" s="60">
        <f>+Presenzeturistiche_PR!G26</f>
        <v>168895</v>
      </c>
      <c r="BG73" s="7">
        <f>+Presenzeturistiche_PR!C26</f>
        <v>87603</v>
      </c>
      <c r="BH73" s="7">
        <f>+Presenzeturistiche_PR!D26</f>
        <v>81292</v>
      </c>
      <c r="BI73" s="3">
        <f>+Presenzeturistiche_PR!E26</f>
        <v>48.1</v>
      </c>
      <c r="BJ73" s="3">
        <f>+Presenzeturistiche_PR!I26</f>
        <v>8.9</v>
      </c>
      <c r="BK73" s="3">
        <f>+Presenzeturistiche_PR!K26</f>
        <v>2</v>
      </c>
      <c r="BL73" s="3">
        <f>+Presenzeturistiche_PR!AA26</f>
        <v>1.8</v>
      </c>
      <c r="BM73" s="2"/>
      <c r="BN73" s="2"/>
      <c r="BO73" s="2"/>
      <c r="BP73" s="2"/>
      <c r="BQ73" s="2"/>
      <c r="BR73" s="2"/>
      <c r="BS73" s="2"/>
      <c r="BT73" s="2"/>
    </row>
    <row r="74" spans="1:72" x14ac:dyDescent="0.3">
      <c r="A74" s="34" t="s">
        <v>203</v>
      </c>
      <c r="B74" s="7">
        <f>+MPI_totale_IMPRESE_PR!E27</f>
        <v>2200</v>
      </c>
      <c r="C74" s="3">
        <f>+MPI_totale_IMPRESE_PR!H27</f>
        <v>9.1</v>
      </c>
      <c r="D74" s="7">
        <f>+MPI_totale_IMPRESE_PR!C27</f>
        <v>2197</v>
      </c>
      <c r="E74" s="10">
        <f>+MPI_totale_IMPRESE_PR!J27</f>
        <v>99.9</v>
      </c>
      <c r="F74" s="7">
        <f>+MPI_totale_ADDETTI_PR!E27</f>
        <v>4052.5000000000005</v>
      </c>
      <c r="G74" s="3">
        <f>+MPI_totale_ADDETTI_PR!H27</f>
        <v>6.3</v>
      </c>
      <c r="H74" s="7">
        <f>+MPI_totale_ADDETTI_PR!C27</f>
        <v>3878.8100000000004</v>
      </c>
      <c r="I74" s="10">
        <f>+MPI_totale_ADDETTI_PR!J27</f>
        <v>95.7</v>
      </c>
      <c r="J74" s="7">
        <f>+Artigianato_IMPRESE_PR!C27</f>
        <v>693</v>
      </c>
      <c r="K74" s="3">
        <f>+Artigianato_IMPRESE_PR!E27</f>
        <v>23.1</v>
      </c>
      <c r="L74" s="10">
        <f>+Artigianato_IMPRESE_PR!G27</f>
        <v>11.7</v>
      </c>
      <c r="M74" s="7">
        <f>+Artigianato_ADDETTI_PR!C27</f>
        <v>1071.3699999999999</v>
      </c>
      <c r="N74" s="3">
        <f>+Artigianato_ADDETTI_PR!E27</f>
        <v>28.6</v>
      </c>
      <c r="O74" s="10">
        <f>+Artigianato_ADDETTI_PR!G27</f>
        <v>10.8</v>
      </c>
      <c r="P74" s="3">
        <f>+TotaleimpreseCOMPSETTORIALE_PR!C27</f>
        <v>8.6999999999999993</v>
      </c>
      <c r="Q74" s="3">
        <f>+TotaleimpreseCOMPSETTORIALE_PR!E27</f>
        <v>13.1</v>
      </c>
      <c r="R74" s="3">
        <f>+TotaleimpreseCOMPSETTORIALE_PR!G27</f>
        <v>48.9</v>
      </c>
      <c r="S74" s="10">
        <f>+TotaleimpreseCOMPSETTORIALE_PR!I27</f>
        <v>29.3</v>
      </c>
      <c r="T74" s="7">
        <f>+'Comuni&amp;popolazione_PR'!C27</f>
        <v>23</v>
      </c>
      <c r="U74" s="10">
        <f>+'Comuni&amp;popolazione_PR'!E27</f>
        <v>28.8</v>
      </c>
      <c r="V74" s="60">
        <f>+'Comuni&amp;popolazione_PR'!Q27</f>
        <v>39873</v>
      </c>
      <c r="W74" s="10">
        <f>+'Comuni&amp;popolazione_PR'!S27</f>
        <v>11.7</v>
      </c>
      <c r="X74" s="7">
        <f>+Fatturato_valoreaggiunto_PR!C27</f>
        <v>294.61099999999999</v>
      </c>
      <c r="Y74" s="10">
        <f>+Fatturato_valoreaggiunto_PR!D27</f>
        <v>3.6742299433321706</v>
      </c>
      <c r="Z74" s="7">
        <f>+Fatturato_valoreaggiunto_PR!E27</f>
        <v>90.953999999999994</v>
      </c>
      <c r="AA74" s="3">
        <f>+Fatturato_valoreaggiunto_PR!F27</f>
        <v>4.027960210197576</v>
      </c>
      <c r="AB74" s="7">
        <f>+Fatturato_valoreaggiunto_PR!G27</f>
        <v>22738.5</v>
      </c>
      <c r="AC74" s="10">
        <f>+Fatturato_valoreaggiunto_PR!I27</f>
        <v>-38.5</v>
      </c>
      <c r="AD74" s="3">
        <f>+Accessoinfrastrutture_PR!C27</f>
        <v>33.9</v>
      </c>
      <c r="AE74" s="3">
        <f>+Accessoinfrastrutture_PR!D27</f>
        <v>38.700000000000003</v>
      </c>
      <c r="AF74" s="3">
        <f>+Accessoinfrastrutture_PR!E27</f>
        <v>44.3</v>
      </c>
      <c r="AG74" s="3">
        <f>+Accessoinfrastrutture_PR!F27</f>
        <v>104.5</v>
      </c>
      <c r="AH74" s="3">
        <f>+Accessoinfrastrutture_PR!G27</f>
        <v>39.700000000000003</v>
      </c>
      <c r="AI74" s="3">
        <f>+Accessoinfrastrutture_PR!I27</f>
        <v>14.900000000000002</v>
      </c>
      <c r="AJ74" s="3">
        <f>+Accessoinfrastrutture_PR!J27</f>
        <v>60.080645161290327</v>
      </c>
      <c r="AK74" s="60">
        <f>+Prestiti_totaleclientela_PR!C27</f>
        <v>72.610137499999993</v>
      </c>
      <c r="AL74" s="3">
        <f>+Prestiti_totaleclientela_PR!E27</f>
        <v>3.3</v>
      </c>
      <c r="AM74" s="3">
        <f>+Prestiti_totaleclientela_PR!F27</f>
        <v>-12.5</v>
      </c>
      <c r="AN74" s="7">
        <f>+Prestiti_totaleclientela_PR!H27</f>
        <v>1821</v>
      </c>
      <c r="AO74" s="3">
        <f>+Prestiti_totaleclientela_PR!J27</f>
        <v>-74.2</v>
      </c>
      <c r="AP74" s="60">
        <f>+Rischiofranealluvioni_PR!C28</f>
        <v>7691</v>
      </c>
      <c r="AQ74" s="3">
        <f>+Rischiofranealluvioni_PR!D28</f>
        <v>16.899999999999999</v>
      </c>
      <c r="AR74" s="7">
        <f>+Rischiofranealluvioni_PR!E28</f>
        <v>349</v>
      </c>
      <c r="AS74" s="3">
        <f>+Rischiofranealluvioni_PR!F28</f>
        <v>15.4</v>
      </c>
      <c r="AT74" s="7">
        <f>+Rischiofranealluvioni_PR!G28</f>
        <v>4323</v>
      </c>
      <c r="AU74" s="3">
        <f>+Rischiofranealluvioni_PR!H28</f>
        <v>17.5</v>
      </c>
      <c r="AV74" s="7">
        <f>+Rischiofranealluvioni_PR!I28</f>
        <v>18</v>
      </c>
      <c r="AW74" s="3">
        <f>+Rischiofranealluvioni_PR!J28</f>
        <v>16.100000000000001</v>
      </c>
      <c r="AX74" s="60">
        <f>+Rischiofranealluvioni_PR!K28</f>
        <v>3011</v>
      </c>
      <c r="AY74" s="3">
        <f>+Rischiofranealluvioni_PR!L28</f>
        <v>6.6</v>
      </c>
      <c r="AZ74" s="7">
        <f>+Rischiofranealluvioni_PR!M28</f>
        <v>182</v>
      </c>
      <c r="BA74" s="3">
        <f>+Rischiofranealluvioni_PR!N28</f>
        <v>8.1</v>
      </c>
      <c r="BB74" s="7">
        <f>+Rischiofranealluvioni_PR!O28</f>
        <v>1782</v>
      </c>
      <c r="BC74" s="3">
        <f>+Rischiofranealluvioni_PR!P28</f>
        <v>7.2</v>
      </c>
      <c r="BD74" s="7">
        <f>+Rischiofranealluvioni_PR!Q28</f>
        <v>17</v>
      </c>
      <c r="BE74" s="3">
        <f>+Rischiofranealluvioni_PR!R28</f>
        <v>15.2</v>
      </c>
      <c r="BF74" s="60">
        <f>+Presenzeturistiche_PR!G27</f>
        <v>23335</v>
      </c>
      <c r="BG74" s="7">
        <f>+Presenzeturistiche_PR!C27</f>
        <v>22298</v>
      </c>
      <c r="BH74" s="7">
        <f>+Presenzeturistiche_PR!D27</f>
        <v>1037</v>
      </c>
      <c r="BI74" s="3">
        <f>+Presenzeturistiche_PR!E27</f>
        <v>4.4000000000000004</v>
      </c>
      <c r="BJ74" s="3">
        <f>+Presenzeturistiche_PR!I27</f>
        <v>2</v>
      </c>
      <c r="BK74" s="3">
        <f>+Presenzeturistiche_PR!K27</f>
        <v>3.7</v>
      </c>
      <c r="BL74" s="3">
        <f>+Presenzeturistiche_PR!AA27</f>
        <v>3.5</v>
      </c>
      <c r="BM74" s="2"/>
      <c r="BN74" s="2"/>
      <c r="BO74" s="2"/>
      <c r="BP74" s="2"/>
      <c r="BQ74" s="2"/>
      <c r="BR74" s="2"/>
      <c r="BS74" s="2"/>
      <c r="BT74" s="2"/>
    </row>
    <row r="75" spans="1:72" x14ac:dyDescent="0.3">
      <c r="A75" s="34" t="s">
        <v>204</v>
      </c>
      <c r="B75" s="7">
        <f>+MPI_totale_IMPRESE_PR!E28</f>
        <v>1165</v>
      </c>
      <c r="C75" s="3">
        <f>+MPI_totale_IMPRESE_PR!H28</f>
        <v>4</v>
      </c>
      <c r="D75" s="7">
        <f>+MPI_totale_IMPRESE_PR!C28</f>
        <v>1163</v>
      </c>
      <c r="E75" s="10">
        <f>+MPI_totale_IMPRESE_PR!J28</f>
        <v>99.8</v>
      </c>
      <c r="F75" s="7">
        <f>+MPI_totale_ADDETTI_PR!E28</f>
        <v>3168.71</v>
      </c>
      <c r="G75" s="3">
        <f>+MPI_totale_ADDETTI_PR!H28</f>
        <v>2.8</v>
      </c>
      <c r="H75" s="7">
        <f>+MPI_totale_ADDETTI_PR!C28</f>
        <v>2637.34</v>
      </c>
      <c r="I75" s="10">
        <f>+MPI_totale_ADDETTI_PR!J28</f>
        <v>83.2</v>
      </c>
      <c r="J75" s="7">
        <f>+Artigianato_IMPRESE_PR!C28</f>
        <v>388</v>
      </c>
      <c r="K75" s="3">
        <f>+Artigianato_IMPRESE_PR!E28</f>
        <v>23</v>
      </c>
      <c r="L75" s="10">
        <f>+Artigianato_IMPRESE_PR!G28</f>
        <v>5.0999999999999996</v>
      </c>
      <c r="M75" s="7">
        <f>+Artigianato_ADDETTI_PR!C28</f>
        <v>696.27999999999986</v>
      </c>
      <c r="N75" s="3">
        <f>+Artigianato_ADDETTI_PR!E28</f>
        <v>23.8</v>
      </c>
      <c r="O75" s="10">
        <f>+Artigianato_ADDETTI_PR!G28</f>
        <v>4.5999999999999996</v>
      </c>
      <c r="P75" s="3">
        <f>+TotaleimpreseCOMPSETTORIALE_PR!C28</f>
        <v>8.6999999999999993</v>
      </c>
      <c r="Q75" s="3">
        <f>+TotaleimpreseCOMPSETTORIALE_PR!E28</f>
        <v>15.5</v>
      </c>
      <c r="R75" s="3">
        <f>+TotaleimpreseCOMPSETTORIALE_PR!G28</f>
        <v>41.9</v>
      </c>
      <c r="S75" s="10">
        <f>+TotaleimpreseCOMPSETTORIALE_PR!I28</f>
        <v>33.799999999999997</v>
      </c>
      <c r="T75" s="7">
        <f>+'Comuni&amp;popolazione_PR'!C28</f>
        <v>30</v>
      </c>
      <c r="U75" s="10">
        <f>+'Comuni&amp;popolazione_PR'!E28</f>
        <v>28.8</v>
      </c>
      <c r="V75" s="60">
        <f>+'Comuni&amp;popolazione_PR'!Q28</f>
        <v>17076</v>
      </c>
      <c r="W75" s="10">
        <f>+'Comuni&amp;popolazione_PR'!S28</f>
        <v>4.5999999999999996</v>
      </c>
      <c r="X75" s="7">
        <f>+Fatturato_valoreaggiunto_PR!C28</f>
        <v>654.96100000000001</v>
      </c>
      <c r="Y75" s="10">
        <f>+Fatturato_valoreaggiunto_PR!D28</f>
        <v>3.1332538348407093</v>
      </c>
      <c r="Z75" s="7">
        <f>+Fatturato_valoreaggiunto_PR!E28</f>
        <v>128.00700000000001</v>
      </c>
      <c r="AA75" s="3">
        <f>+Fatturato_valoreaggiunto_PR!F28</f>
        <v>2.5833044913741521</v>
      </c>
      <c r="AB75" s="7">
        <f>+Fatturato_valoreaggiunto_PR!G28</f>
        <v>42840.361445783135</v>
      </c>
      <c r="AC75" s="10">
        <f>+Fatturato_valoreaggiunto_PR!I28</f>
        <v>-3</v>
      </c>
      <c r="AD75" s="3">
        <f>+Accessoinfrastrutture_PR!C28</f>
        <v>59.1</v>
      </c>
      <c r="AE75" s="3">
        <f>+Accessoinfrastrutture_PR!D28</f>
        <v>41.2</v>
      </c>
      <c r="AF75" s="3">
        <f>+Accessoinfrastrutture_PR!E28</f>
        <v>73.2</v>
      </c>
      <c r="AG75" s="3">
        <f>+Accessoinfrastrutture_PR!F28</f>
        <v>75.5</v>
      </c>
      <c r="AH75" s="3">
        <f>+Accessoinfrastrutture_PR!G28</f>
        <v>49.8</v>
      </c>
      <c r="AI75" s="3">
        <f>+Accessoinfrastrutture_PR!I28</f>
        <v>30.9</v>
      </c>
      <c r="AJ75" s="3">
        <f>+Accessoinfrastrutture_PR!J28</f>
        <v>163.49206349206349</v>
      </c>
      <c r="AK75" s="60">
        <f>+Prestiti_totaleclientela_PR!C28</f>
        <v>76.895192307692298</v>
      </c>
      <c r="AL75" s="3">
        <f>+Prestiti_totaleclientela_PR!E28</f>
        <v>2.2000000000000002</v>
      </c>
      <c r="AM75" s="3">
        <f>+Prestiti_totaleclientela_PR!F28</f>
        <v>-10.199999999999999</v>
      </c>
      <c r="AN75" s="7">
        <f>+Prestiti_totaleclientela_PR!H28</f>
        <v>4503</v>
      </c>
      <c r="AO75" s="3">
        <f>+Prestiti_totaleclientela_PR!J28</f>
        <v>-53.8</v>
      </c>
      <c r="AP75" s="60">
        <f>+Rischiofranealluvioni_PR!C29</f>
        <v>4678</v>
      </c>
      <c r="AQ75" s="3">
        <f>+Rischiofranealluvioni_PR!D29</f>
        <v>22.1</v>
      </c>
      <c r="AR75" s="7">
        <f>+Rischiofranealluvioni_PR!E29</f>
        <v>288</v>
      </c>
      <c r="AS75" s="3">
        <f>+Rischiofranealluvioni_PR!F29</f>
        <v>21.9</v>
      </c>
      <c r="AT75" s="7">
        <f>+Rischiofranealluvioni_PR!G29</f>
        <v>4233</v>
      </c>
      <c r="AU75" s="3">
        <f>+Rischiofranealluvioni_PR!H29</f>
        <v>22.6</v>
      </c>
      <c r="AV75" s="7">
        <f>+Rischiofranealluvioni_PR!I29</f>
        <v>48</v>
      </c>
      <c r="AW75" s="3">
        <f>+Rischiofranealluvioni_PR!J29</f>
        <v>33.1</v>
      </c>
      <c r="AX75" s="60">
        <f>+Rischiofranealluvioni_PR!K29</f>
        <v>66</v>
      </c>
      <c r="AY75" s="3">
        <f>+Rischiofranealluvioni_PR!L29</f>
        <v>0.3</v>
      </c>
      <c r="AZ75" s="7">
        <f>+Rischiofranealluvioni_PR!M29</f>
        <v>3</v>
      </c>
      <c r="BA75" s="3">
        <f>+Rischiofranealluvioni_PR!N29</f>
        <v>0.2</v>
      </c>
      <c r="BB75" s="7">
        <f>+Rischiofranealluvioni_PR!O29</f>
        <v>26</v>
      </c>
      <c r="BC75" s="3">
        <f>+Rischiofranealluvioni_PR!P29</f>
        <v>0.1</v>
      </c>
      <c r="BD75" s="7">
        <f>+Rischiofranealluvioni_PR!Q29</f>
        <v>12</v>
      </c>
      <c r="BE75" s="3">
        <f>+Rischiofranealluvioni_PR!R29</f>
        <v>8.3000000000000007</v>
      </c>
      <c r="BF75" s="60">
        <f>+Presenzeturistiche_PR!G28</f>
        <v>8961</v>
      </c>
      <c r="BG75" s="7">
        <f>+Presenzeturistiche_PR!C28</f>
        <v>7641</v>
      </c>
      <c r="BH75" s="7">
        <f>+Presenzeturistiche_PR!D28</f>
        <v>1320</v>
      </c>
      <c r="BI75" s="3">
        <f>+Presenzeturistiche_PR!E28</f>
        <v>14.7</v>
      </c>
      <c r="BJ75" s="3">
        <f>+Presenzeturistiche_PR!I28</f>
        <v>0.8</v>
      </c>
      <c r="BK75" s="3">
        <f>+Presenzeturistiche_PR!K28</f>
        <v>2.2999999999999998</v>
      </c>
      <c r="BL75" s="3">
        <f>+Presenzeturistiche_PR!AA28</f>
        <v>3.1</v>
      </c>
      <c r="BM75" s="2"/>
      <c r="BN75" s="2"/>
      <c r="BO75" s="2"/>
      <c r="BP75" s="2"/>
      <c r="BQ75" s="2"/>
      <c r="BR75" s="2"/>
      <c r="BS75" s="2"/>
      <c r="BT75" s="2"/>
    </row>
    <row r="76" spans="1:72" x14ac:dyDescent="0.3">
      <c r="A76" s="34" t="s">
        <v>205</v>
      </c>
      <c r="B76" s="7">
        <f>+MPI_totale_IMPRESE_PR!E29</f>
        <v>8845</v>
      </c>
      <c r="C76" s="3">
        <f>+MPI_totale_IMPRESE_PR!H29</f>
        <v>17.600000000000001</v>
      </c>
      <c r="D76" s="7">
        <f>+MPI_totale_IMPRESE_PR!C29</f>
        <v>8810</v>
      </c>
      <c r="E76" s="10">
        <f>+MPI_totale_IMPRESE_PR!J29</f>
        <v>99.6</v>
      </c>
      <c r="F76" s="7">
        <f>+MPI_totale_ADDETTI_PR!E29</f>
        <v>24846.270000000004</v>
      </c>
      <c r="G76" s="3">
        <f>+MPI_totale_ADDETTI_PR!H29</f>
        <v>13.4</v>
      </c>
      <c r="H76" s="7">
        <f>+MPI_totale_ADDETTI_PR!C29</f>
        <v>21562.900000000005</v>
      </c>
      <c r="I76" s="10">
        <f>+MPI_totale_ADDETTI_PR!J29</f>
        <v>86.8</v>
      </c>
      <c r="J76" s="7">
        <f>+Artigianato_IMPRESE_PR!C29</f>
        <v>2936</v>
      </c>
      <c r="K76" s="3">
        <f>+Artigianato_IMPRESE_PR!E29</f>
        <v>33.9</v>
      </c>
      <c r="L76" s="10">
        <f>+Artigianato_IMPRESE_PR!G29</f>
        <v>19.8</v>
      </c>
      <c r="M76" s="7">
        <f>+Artigianato_ADDETTI_PR!C29</f>
        <v>5766.0199999999995</v>
      </c>
      <c r="N76" s="3">
        <f>+Artigianato_ADDETTI_PR!E29</f>
        <v>27.1</v>
      </c>
      <c r="O76" s="10">
        <f>+Artigianato_ADDETTI_PR!G29</f>
        <v>17.2</v>
      </c>
      <c r="P76" s="3">
        <f>+TotaleimpreseCOMPSETTORIALE_PR!C29</f>
        <v>9.4</v>
      </c>
      <c r="Q76" s="3">
        <f>+TotaleimpreseCOMPSETTORIALE_PR!E29</f>
        <v>18.7</v>
      </c>
      <c r="R76" s="3">
        <f>+TotaleimpreseCOMPSETTORIALE_PR!G29</f>
        <v>59.3</v>
      </c>
      <c r="S76" s="10">
        <f>+TotaleimpreseCOMPSETTORIALE_PR!I29</f>
        <v>12.6</v>
      </c>
      <c r="T76" s="7">
        <f>+'Comuni&amp;popolazione_PR'!C29</f>
        <v>76</v>
      </c>
      <c r="U76" s="10">
        <f>+'Comuni&amp;popolazione_PR'!E29</f>
        <v>51.4</v>
      </c>
      <c r="V76" s="60">
        <f>+'Comuni&amp;popolazione_PR'!Q29</f>
        <v>118273</v>
      </c>
      <c r="W76" s="10">
        <f>+'Comuni&amp;popolazione_PR'!S29</f>
        <v>19.8</v>
      </c>
      <c r="X76" s="7">
        <f>+Fatturato_valoreaggiunto_PR!C29</f>
        <v>2966.9189999999999</v>
      </c>
      <c r="Y76" s="10">
        <f>+Fatturato_valoreaggiunto_PR!D29</f>
        <v>9.4719606507347578</v>
      </c>
      <c r="Z76" s="7">
        <f>+Fatturato_valoreaggiunto_PR!E29</f>
        <v>1057.4280000000001</v>
      </c>
      <c r="AA76" s="3">
        <f>+Fatturato_valoreaggiunto_PR!F29</f>
        <v>11.156213769509273</v>
      </c>
      <c r="AB76" s="7">
        <f>+Fatturato_valoreaggiunto_PR!G29</f>
        <v>43623.267326732675</v>
      </c>
      <c r="AC76" s="10">
        <f>+Fatturato_valoreaggiunto_PR!I29</f>
        <v>-18.7</v>
      </c>
      <c r="AD76" s="3">
        <f>+Accessoinfrastrutture_PR!C29</f>
        <v>35.799999999999997</v>
      </c>
      <c r="AE76" s="3">
        <f>+Accessoinfrastrutture_PR!D29</f>
        <v>38.1</v>
      </c>
      <c r="AF76" s="3">
        <f>+Accessoinfrastrutture_PR!E29</f>
        <v>68.900000000000006</v>
      </c>
      <c r="AG76" s="3">
        <f>+Accessoinfrastrutture_PR!F29</f>
        <v>165.7</v>
      </c>
      <c r="AH76" s="3">
        <f>+Accessoinfrastrutture_PR!G29</f>
        <v>44.5</v>
      </c>
      <c r="AI76" s="3">
        <f>+Accessoinfrastrutture_PR!I29</f>
        <v>23.4</v>
      </c>
      <c r="AJ76" s="3">
        <f>+Accessoinfrastrutture_PR!J29</f>
        <v>110.90047393364925</v>
      </c>
      <c r="AK76" s="60">
        <f>+Prestiti_totaleclientela_PR!C29</f>
        <v>1956.3270270270268</v>
      </c>
      <c r="AL76" s="3">
        <f>+Prestiti_totaleclientela_PR!E29</f>
        <v>16.600000000000001</v>
      </c>
      <c r="AM76" s="3">
        <f>+Prestiti_totaleclientela_PR!F29</f>
        <v>-1.8</v>
      </c>
      <c r="AN76" s="7">
        <f>+Prestiti_totaleclientela_PR!H29</f>
        <v>16541</v>
      </c>
      <c r="AO76" s="3">
        <f>+Prestiti_totaleclientela_PR!J29</f>
        <v>-19.7</v>
      </c>
      <c r="AP76" s="60">
        <f>+Rischiofranealluvioni_PR!C30</f>
        <v>25897</v>
      </c>
      <c r="AQ76" s="3">
        <f>+Rischiofranealluvioni_PR!D30</f>
        <v>21.3</v>
      </c>
      <c r="AR76" s="7">
        <f>+Rischiofranealluvioni_PR!E30</f>
        <v>2142</v>
      </c>
      <c r="AS76" s="3">
        <f>+Rischiofranealluvioni_PR!F30</f>
        <v>23.8</v>
      </c>
      <c r="AT76" s="7">
        <f>+Rischiofranealluvioni_PR!G30</f>
        <v>11939</v>
      </c>
      <c r="AU76" s="3">
        <f>+Rischiofranealluvioni_PR!H30</f>
        <v>21</v>
      </c>
      <c r="AV76" s="7">
        <f>+Rischiofranealluvioni_PR!I30</f>
        <v>201</v>
      </c>
      <c r="AW76" s="3">
        <f>+Rischiofranealluvioni_PR!J30</f>
        <v>28.3</v>
      </c>
      <c r="AX76" s="60">
        <f>+Rischiofranealluvioni_PR!K30</f>
        <v>3065</v>
      </c>
      <c r="AY76" s="3">
        <f>+Rischiofranealluvioni_PR!L30</f>
        <v>2.5</v>
      </c>
      <c r="AZ76" s="7">
        <f>+Rischiofranealluvioni_PR!M30</f>
        <v>269</v>
      </c>
      <c r="BA76" s="3">
        <f>+Rischiofranealluvioni_PR!N30</f>
        <v>3</v>
      </c>
      <c r="BB76" s="7">
        <f>+Rischiofranealluvioni_PR!O30</f>
        <v>1474</v>
      </c>
      <c r="BC76" s="3">
        <f>+Rischiofranealluvioni_PR!P30</f>
        <v>2.6</v>
      </c>
      <c r="BD76" s="7">
        <f>+Rischiofranealluvioni_PR!Q30</f>
        <v>110</v>
      </c>
      <c r="BE76" s="3">
        <f>+Rischiofranealluvioni_PR!R30</f>
        <v>15.5</v>
      </c>
      <c r="BF76" s="60">
        <f>+Presenzeturistiche_PR!G29</f>
        <v>1861182</v>
      </c>
      <c r="BG76" s="7">
        <f>+Presenzeturistiche_PR!C29</f>
        <v>215356</v>
      </c>
      <c r="BH76" s="7">
        <f>+Presenzeturistiche_PR!D29</f>
        <v>1645826</v>
      </c>
      <c r="BI76" s="3">
        <f>+Presenzeturistiche_PR!E29</f>
        <v>88.4</v>
      </c>
      <c r="BJ76" s="3">
        <f>+Presenzeturistiche_PR!I29</f>
        <v>58.1</v>
      </c>
      <c r="BK76" s="3">
        <f>+Presenzeturistiche_PR!K29</f>
        <v>23.7</v>
      </c>
      <c r="BL76" s="3">
        <f>+Presenzeturistiche_PR!AA29</f>
        <v>5.4</v>
      </c>
      <c r="BM76" s="2"/>
      <c r="BN76" s="2"/>
      <c r="BO76" s="2"/>
      <c r="BP76" s="2"/>
      <c r="BQ76" s="2"/>
      <c r="BR76" s="2"/>
      <c r="BS76" s="2"/>
      <c r="BT76" s="2"/>
    </row>
    <row r="77" spans="1:72" x14ac:dyDescent="0.3">
      <c r="A77" s="34" t="s">
        <v>206</v>
      </c>
      <c r="B77" s="7">
        <f>+MPI_totale_IMPRESE_PR!E30</f>
        <v>15366</v>
      </c>
      <c r="C77" s="3">
        <f>+MPI_totale_IMPRESE_PR!H30</f>
        <v>33.9</v>
      </c>
      <c r="D77" s="7">
        <f>+MPI_totale_IMPRESE_PR!C30</f>
        <v>15337</v>
      </c>
      <c r="E77" s="10">
        <f>+MPI_totale_IMPRESE_PR!J30</f>
        <v>99.8</v>
      </c>
      <c r="F77" s="7">
        <f>+MPI_totale_ADDETTI_PR!E30</f>
        <v>32765.529999999992</v>
      </c>
      <c r="G77" s="3">
        <f>+MPI_totale_ADDETTI_PR!H30</f>
        <v>28.9</v>
      </c>
      <c r="H77" s="7">
        <f>+MPI_totale_ADDETTI_PR!C30</f>
        <v>30404.089999999986</v>
      </c>
      <c r="I77" s="10">
        <f>+MPI_totale_ADDETTI_PR!J30</f>
        <v>92.8</v>
      </c>
      <c r="J77" s="7">
        <f>+Artigianato_IMPRESE_PR!C30</f>
        <v>4400</v>
      </c>
      <c r="K77" s="3">
        <f>+Artigianato_IMPRESE_PR!E30</f>
        <v>20</v>
      </c>
      <c r="L77" s="10">
        <f>+Artigianato_IMPRESE_PR!G30</f>
        <v>38.799999999999997</v>
      </c>
      <c r="M77" s="7">
        <f>+Artigianato_ADDETTI_PR!C30</f>
        <v>6533.3499999999995</v>
      </c>
      <c r="N77" s="3">
        <f>+Artigianato_ADDETTI_PR!E30</f>
        <v>21.4</v>
      </c>
      <c r="O77" s="10">
        <f>+Artigianato_ADDETTI_PR!G30</f>
        <v>36.5</v>
      </c>
      <c r="P77" s="3">
        <f>+TotaleimpreseCOMPSETTORIALE_PR!C30</f>
        <v>7.6</v>
      </c>
      <c r="Q77" s="3">
        <f>+TotaleimpreseCOMPSETTORIALE_PR!E30</f>
        <v>15.1</v>
      </c>
      <c r="R77" s="3">
        <f>+TotaleimpreseCOMPSETTORIALE_PR!G30</f>
        <v>56.4</v>
      </c>
      <c r="S77" s="10">
        <f>+TotaleimpreseCOMPSETTORIALE_PR!I30</f>
        <v>20.9</v>
      </c>
      <c r="T77" s="7">
        <f>+'Comuni&amp;popolazione_PR'!C30</f>
        <v>78</v>
      </c>
      <c r="U77" s="10">
        <f>+'Comuni&amp;popolazione_PR'!E30</f>
        <v>52</v>
      </c>
      <c r="V77" s="60">
        <f>+'Comuni&amp;popolazione_PR'!Q30</f>
        <v>253216</v>
      </c>
      <c r="W77" s="10">
        <f>+'Comuni&amp;popolazione_PR'!S30</f>
        <v>37.700000000000003</v>
      </c>
      <c r="X77" s="7">
        <f>+Fatturato_valoreaggiunto_PR!C30</f>
        <v>2916.9960000000001</v>
      </c>
      <c r="Y77" s="10">
        <f>+Fatturato_valoreaggiunto_PR!D30</f>
        <v>25.347915168049866</v>
      </c>
      <c r="Z77" s="7">
        <f>+Fatturato_valoreaggiunto_PR!E30</f>
        <v>894.35599999999999</v>
      </c>
      <c r="AA77" s="3">
        <f>+Fatturato_valoreaggiunto_PR!F30</f>
        <v>26.896137128930679</v>
      </c>
      <c r="AB77" s="7">
        <f>+Fatturato_valoreaggiunto_PR!G30</f>
        <v>27787.112409121979</v>
      </c>
      <c r="AC77" s="10">
        <f>+Fatturato_valoreaggiunto_PR!I30</f>
        <v>-10.5</v>
      </c>
      <c r="AD77" s="3">
        <f>+Accessoinfrastrutture_PR!C30</f>
        <v>30.9</v>
      </c>
      <c r="AE77" s="3">
        <f>+Accessoinfrastrutture_PR!D30</f>
        <v>31.3</v>
      </c>
      <c r="AF77" s="3">
        <f>+Accessoinfrastrutture_PR!E30</f>
        <v>71.2</v>
      </c>
      <c r="AG77" s="3">
        <f>+Accessoinfrastrutture_PR!F30</f>
        <v>120.3</v>
      </c>
      <c r="AH77" s="3">
        <f>+Accessoinfrastrutture_PR!G30</f>
        <v>39</v>
      </c>
      <c r="AI77" s="3">
        <f>+Accessoinfrastrutture_PR!I30</f>
        <v>7.6999999999999993</v>
      </c>
      <c r="AJ77" s="3">
        <f>+Accessoinfrastrutture_PR!J30</f>
        <v>24.600638977635782</v>
      </c>
      <c r="AK77" s="60">
        <f>+Prestiti_totaleclientela_PR!C30</f>
        <v>671.78248000000008</v>
      </c>
      <c r="AL77" s="3">
        <f>+Prestiti_totaleclientela_PR!E30</f>
        <v>18</v>
      </c>
      <c r="AM77" s="3">
        <f>+Prestiti_totaleclientela_PR!F30</f>
        <v>-4.3</v>
      </c>
      <c r="AN77" s="7">
        <f>+Prestiti_totaleclientela_PR!H30</f>
        <v>2653</v>
      </c>
      <c r="AO77" s="3">
        <f>+Prestiti_totaleclientela_PR!J30</f>
        <v>-63.7</v>
      </c>
      <c r="AP77" s="60">
        <f>+Rischiofranealluvioni_PR!C31</f>
        <v>38230</v>
      </c>
      <c r="AQ77" s="3">
        <f>+Rischiofranealluvioni_PR!D31</f>
        <v>13.9</v>
      </c>
      <c r="AR77" s="7">
        <f>+Rischiofranealluvioni_PR!E31</f>
        <v>1659</v>
      </c>
      <c r="AS77" s="3">
        <f>+Rischiofranealluvioni_PR!F31</f>
        <v>10.9</v>
      </c>
      <c r="AT77" s="7">
        <f>+Rischiofranealluvioni_PR!G31</f>
        <v>16726</v>
      </c>
      <c r="AU77" s="3">
        <f>+Rischiofranealluvioni_PR!H31</f>
        <v>14.9</v>
      </c>
      <c r="AV77" s="7">
        <f>+Rischiofranealluvioni_PR!I31</f>
        <v>170</v>
      </c>
      <c r="AW77" s="3">
        <f>+Rischiofranealluvioni_PR!J31</f>
        <v>21.5</v>
      </c>
      <c r="AX77" s="60">
        <f>+Rischiofranealluvioni_PR!K31</f>
        <v>26985</v>
      </c>
      <c r="AY77" s="3">
        <f>+Rischiofranealluvioni_PR!L31</f>
        <v>9.8000000000000007</v>
      </c>
      <c r="AZ77" s="7">
        <f>+Rischiofranealluvioni_PR!M31</f>
        <v>2006</v>
      </c>
      <c r="BA77" s="3">
        <f>+Rischiofranealluvioni_PR!N31</f>
        <v>13.1</v>
      </c>
      <c r="BB77" s="7">
        <f>+Rischiofranealluvioni_PR!O31</f>
        <v>10510</v>
      </c>
      <c r="BC77" s="3">
        <f>+Rischiofranealluvioni_PR!P31</f>
        <v>9.4</v>
      </c>
      <c r="BD77" s="7">
        <f>+Rischiofranealluvioni_PR!Q31</f>
        <v>156</v>
      </c>
      <c r="BE77" s="3">
        <f>+Rischiofranealluvioni_PR!R31</f>
        <v>19.7</v>
      </c>
      <c r="BF77" s="60">
        <f>+Presenzeturistiche_PR!G30</f>
        <v>1185310</v>
      </c>
      <c r="BG77" s="7">
        <f>+Presenzeturistiche_PR!C30</f>
        <v>1123580</v>
      </c>
      <c r="BH77" s="7">
        <f>+Presenzeturistiche_PR!D30</f>
        <v>61730</v>
      </c>
      <c r="BI77" s="3">
        <f>+Presenzeturistiche_PR!E30</f>
        <v>5.2</v>
      </c>
      <c r="BJ77" s="3">
        <f>+Presenzeturistiche_PR!I30</f>
        <v>42.1</v>
      </c>
      <c r="BK77" s="3">
        <f>+Presenzeturistiche_PR!K30</f>
        <v>7.5</v>
      </c>
      <c r="BL77" s="3">
        <f>+Presenzeturistiche_PR!AA30</f>
        <v>4.2</v>
      </c>
      <c r="BM77" s="2"/>
      <c r="BN77" s="2"/>
      <c r="BO77" s="2"/>
      <c r="BP77" s="2"/>
      <c r="BQ77" s="2"/>
      <c r="BR77" s="2"/>
      <c r="BS77" s="2"/>
      <c r="BT77" s="2"/>
    </row>
    <row r="78" spans="1:72" x14ac:dyDescent="0.3">
      <c r="A78" s="34" t="s">
        <v>207</v>
      </c>
      <c r="B78" s="7" t="str">
        <f>+MPI_totale_IMPRESE_PR!E31</f>
        <v>-</v>
      </c>
      <c r="C78" s="3" t="str">
        <f>+MPI_totale_IMPRESE_PR!H31</f>
        <v>-</v>
      </c>
      <c r="D78" s="7" t="str">
        <f>+MPI_totale_IMPRESE_PR!C31</f>
        <v>-</v>
      </c>
      <c r="E78" s="10" t="str">
        <f>+MPI_totale_IMPRESE_PR!J31</f>
        <v>-</v>
      </c>
      <c r="F78" s="7" t="str">
        <f>+MPI_totale_ADDETTI_PR!E31</f>
        <v>-</v>
      </c>
      <c r="G78" s="3" t="str">
        <f>+MPI_totale_ADDETTI_PR!H31</f>
        <v>-</v>
      </c>
      <c r="H78" s="7" t="str">
        <f>+MPI_totale_ADDETTI_PR!C31</f>
        <v>-</v>
      </c>
      <c r="I78" s="10" t="str">
        <f>+MPI_totale_ADDETTI_PR!J31</f>
        <v>-</v>
      </c>
      <c r="J78" s="7" t="str">
        <f>+Artigianato_IMPRESE_PR!C31</f>
        <v>-</v>
      </c>
      <c r="K78" s="3" t="str">
        <f>+Artigianato_IMPRESE_PR!E31</f>
        <v>-</v>
      </c>
      <c r="L78" s="10" t="str">
        <f>+Artigianato_IMPRESE_PR!G31</f>
        <v>-</v>
      </c>
      <c r="M78" s="7" t="str">
        <f>+Artigianato_ADDETTI_PR!C31</f>
        <v>-</v>
      </c>
      <c r="N78" s="3" t="str">
        <f>+Artigianato_ADDETTI_PR!E31</f>
        <v>-</v>
      </c>
      <c r="O78" s="10" t="str">
        <f>+Artigianato_ADDETTI_PR!G31</f>
        <v>-</v>
      </c>
      <c r="P78" s="3" t="str">
        <f>+TotaleimpreseCOMPSETTORIALE_PR!C31</f>
        <v>-</v>
      </c>
      <c r="Q78" s="3" t="str">
        <f>+TotaleimpreseCOMPSETTORIALE_PR!E31</f>
        <v>-</v>
      </c>
      <c r="R78" s="3" t="str">
        <f>+TotaleimpreseCOMPSETTORIALE_PR!G31</f>
        <v>-</v>
      </c>
      <c r="S78" s="10" t="str">
        <f>+TotaleimpreseCOMPSETTORIALE_PR!I31</f>
        <v>-</v>
      </c>
      <c r="T78" s="7" t="str">
        <f>+'Comuni&amp;popolazione_PR'!C31</f>
        <v>-</v>
      </c>
      <c r="U78" s="10" t="str">
        <f>+'Comuni&amp;popolazione_PR'!E31</f>
        <v>-</v>
      </c>
      <c r="V78" s="60" t="str">
        <f>+'Comuni&amp;popolazione_PR'!Q31</f>
        <v>-</v>
      </c>
      <c r="W78" s="10" t="str">
        <f>+'Comuni&amp;popolazione_PR'!S31</f>
        <v>-</v>
      </c>
      <c r="X78" s="7" t="str">
        <f>+Fatturato_valoreaggiunto_PR!C31</f>
        <v>-</v>
      </c>
      <c r="Y78" s="10" t="str">
        <f>+Fatturato_valoreaggiunto_PR!D31</f>
        <v>-</v>
      </c>
      <c r="Z78" s="7" t="str">
        <f>+Fatturato_valoreaggiunto_PR!E31</f>
        <v>-</v>
      </c>
      <c r="AA78" s="3" t="str">
        <f>+Fatturato_valoreaggiunto_PR!F31</f>
        <v>-</v>
      </c>
      <c r="AB78" s="7" t="str">
        <f>+Fatturato_valoreaggiunto_PR!G31</f>
        <v>-</v>
      </c>
      <c r="AC78" s="10" t="str">
        <f>+Fatturato_valoreaggiunto_PR!I31</f>
        <v>-</v>
      </c>
      <c r="AD78" s="3" t="str">
        <f>+Accessoinfrastrutture_PR!C31</f>
        <v>-</v>
      </c>
      <c r="AE78" s="3" t="str">
        <f>+Accessoinfrastrutture_PR!D31</f>
        <v>-</v>
      </c>
      <c r="AF78" s="3" t="str">
        <f>+Accessoinfrastrutture_PR!E31</f>
        <v>-</v>
      </c>
      <c r="AG78" s="3" t="str">
        <f>+Accessoinfrastrutture_PR!F31</f>
        <v>-</v>
      </c>
      <c r="AH78" s="3" t="str">
        <f>+Accessoinfrastrutture_PR!G31</f>
        <v>-</v>
      </c>
      <c r="AI78" s="3" t="str">
        <f>+Accessoinfrastrutture_PR!I31</f>
        <v>-</v>
      </c>
      <c r="AJ78" s="3" t="str">
        <f>+Accessoinfrastrutture_PR!J31</f>
        <v>-</v>
      </c>
      <c r="AK78" s="60" t="str">
        <f>+Prestiti_totaleclientela_PR!C31</f>
        <v>-</v>
      </c>
      <c r="AL78" s="3" t="str">
        <f>+Prestiti_totaleclientela_PR!E31</f>
        <v>-</v>
      </c>
      <c r="AM78" s="3" t="str">
        <f>+Prestiti_totaleclientela_PR!F31</f>
        <v>-</v>
      </c>
      <c r="AN78" s="7" t="str">
        <f>+Prestiti_totaleclientela_PR!H31</f>
        <v>-</v>
      </c>
      <c r="AO78" s="3" t="str">
        <f>+Prestiti_totaleclientela_PR!J31</f>
        <v>-</v>
      </c>
      <c r="AP78" s="60" t="str">
        <f>+Rischiofranealluvioni_PR!C32</f>
        <v>-</v>
      </c>
      <c r="AQ78" s="3" t="str">
        <f>+Rischiofranealluvioni_PR!D32</f>
        <v>-</v>
      </c>
      <c r="AR78" s="7" t="str">
        <f>+Rischiofranealluvioni_PR!E32</f>
        <v>-</v>
      </c>
      <c r="AS78" s="3" t="str">
        <f>+Rischiofranealluvioni_PR!F32</f>
        <v>-</v>
      </c>
      <c r="AT78" s="7" t="str">
        <f>+Rischiofranealluvioni_PR!G32</f>
        <v>-</v>
      </c>
      <c r="AU78" s="3" t="str">
        <f>+Rischiofranealluvioni_PR!H32</f>
        <v>-</v>
      </c>
      <c r="AV78" s="7" t="str">
        <f>+Rischiofranealluvioni_PR!I32</f>
        <v>-</v>
      </c>
      <c r="AW78" s="3" t="str">
        <f>+Rischiofranealluvioni_PR!J32</f>
        <v>-</v>
      </c>
      <c r="AX78" s="60" t="str">
        <f>+Rischiofranealluvioni_PR!K32</f>
        <v>-</v>
      </c>
      <c r="AY78" s="3" t="str">
        <f>+Rischiofranealluvioni_PR!L32</f>
        <v>-</v>
      </c>
      <c r="AZ78" s="7" t="str">
        <f>+Rischiofranealluvioni_PR!M32</f>
        <v>-</v>
      </c>
      <c r="BA78" s="3" t="str">
        <f>+Rischiofranealluvioni_PR!N32</f>
        <v>-</v>
      </c>
      <c r="BB78" s="7" t="str">
        <f>+Rischiofranealluvioni_PR!O32</f>
        <v>-</v>
      </c>
      <c r="BC78" s="3" t="str">
        <f>+Rischiofranealluvioni_PR!P32</f>
        <v>-</v>
      </c>
      <c r="BD78" s="7" t="str">
        <f>+Rischiofranealluvioni_PR!Q32</f>
        <v>-</v>
      </c>
      <c r="BE78" s="3" t="str">
        <f>+Rischiofranealluvioni_PR!R32</f>
        <v>-</v>
      </c>
      <c r="BF78" s="60" t="str">
        <f>+Presenzeturistiche_PR!G31</f>
        <v>-</v>
      </c>
      <c r="BG78" s="7" t="str">
        <f>+Presenzeturistiche_PR!C31</f>
        <v>-</v>
      </c>
      <c r="BH78" s="7" t="str">
        <f>+Presenzeturistiche_PR!D31</f>
        <v>-</v>
      </c>
      <c r="BI78" s="3" t="str">
        <f>+Presenzeturistiche_PR!E31</f>
        <v>-</v>
      </c>
      <c r="BJ78" s="3" t="str">
        <f>+Presenzeturistiche_PR!I31</f>
        <v>-</v>
      </c>
      <c r="BK78" s="3" t="str">
        <f>+Presenzeturistiche_PR!K31</f>
        <v>-</v>
      </c>
      <c r="BL78" s="3">
        <f>+Presenzeturistiche_PR!AA31</f>
        <v>1.1000000000000001</v>
      </c>
      <c r="BM78" s="2"/>
      <c r="BN78" s="2"/>
      <c r="BO78" s="2"/>
      <c r="BP78" s="2"/>
      <c r="BQ78" s="2"/>
      <c r="BR78" s="2"/>
      <c r="BS78" s="2"/>
      <c r="BT78" s="2"/>
    </row>
    <row r="79" spans="1:72" x14ac:dyDescent="0.3">
      <c r="A79" s="34" t="s">
        <v>208</v>
      </c>
      <c r="B79" s="7">
        <f>+MPI_totale_IMPRESE_PR!E32</f>
        <v>1344</v>
      </c>
      <c r="C79" s="3">
        <f>+MPI_totale_IMPRESE_PR!H32</f>
        <v>13.9</v>
      </c>
      <c r="D79" s="7">
        <f>+MPI_totale_IMPRESE_PR!C32</f>
        <v>1338</v>
      </c>
      <c r="E79" s="10">
        <f>+MPI_totale_IMPRESE_PR!J32</f>
        <v>99.6</v>
      </c>
      <c r="F79" s="7">
        <f>+MPI_totale_ADDETTI_PR!E32</f>
        <v>3652.1099999999997</v>
      </c>
      <c r="G79" s="3">
        <f>+MPI_totale_ADDETTI_PR!H32</f>
        <v>13.8</v>
      </c>
      <c r="H79" s="7">
        <f>+MPI_totale_ADDETTI_PR!C32</f>
        <v>2923.8300000000004</v>
      </c>
      <c r="I79" s="10">
        <f>+MPI_totale_ADDETTI_PR!J32</f>
        <v>80.099999999999994</v>
      </c>
      <c r="J79" s="7">
        <f>+Artigianato_IMPRESE_PR!C32</f>
        <v>450</v>
      </c>
      <c r="K79" s="3">
        <f>+Artigianato_IMPRESE_PR!E32</f>
        <v>18.7</v>
      </c>
      <c r="L79" s="10">
        <f>+Artigianato_IMPRESE_PR!G32</f>
        <v>16.100000000000001</v>
      </c>
      <c r="M79" s="7">
        <f>+Artigianato_ADDETTI_PR!C32</f>
        <v>635.74</v>
      </c>
      <c r="N79" s="3">
        <f>+Artigianato_ADDETTI_PR!E32</f>
        <v>19.8</v>
      </c>
      <c r="O79" s="10">
        <f>+Artigianato_ADDETTI_PR!G32</f>
        <v>16.8</v>
      </c>
      <c r="P79" s="3">
        <f>+TotaleimpreseCOMPSETTORIALE_PR!C32</f>
        <v>7.4</v>
      </c>
      <c r="Q79" s="3">
        <f>+TotaleimpreseCOMPSETTORIALE_PR!E32</f>
        <v>11.2</v>
      </c>
      <c r="R79" s="3">
        <f>+TotaleimpreseCOMPSETTORIALE_PR!G32</f>
        <v>41</v>
      </c>
      <c r="S79" s="10">
        <f>+TotaleimpreseCOMPSETTORIALE_PR!I32</f>
        <v>40.4</v>
      </c>
      <c r="T79" s="7">
        <f>+'Comuni&amp;popolazione_PR'!C32</f>
        <v>7</v>
      </c>
      <c r="U79" s="10">
        <f>+'Comuni&amp;popolazione_PR'!E32</f>
        <v>25.9</v>
      </c>
      <c r="V79" s="60">
        <f>+'Comuni&amp;popolazione_PR'!Q32</f>
        <v>24228</v>
      </c>
      <c r="W79" s="10">
        <f>+'Comuni&amp;popolazione_PR'!S32</f>
        <v>14.9</v>
      </c>
      <c r="X79" s="7">
        <f>+Fatturato_valoreaggiunto_PR!C32</f>
        <v>491.93599999999998</v>
      </c>
      <c r="Y79" s="10">
        <f>+Fatturato_valoreaggiunto_PR!D32</f>
        <v>15.881757202845787</v>
      </c>
      <c r="Z79" s="7">
        <f>+Fatturato_valoreaggiunto_PR!E32</f>
        <v>108.38</v>
      </c>
      <c r="AA79" s="3">
        <f>+Fatturato_valoreaggiunto_PR!F32</f>
        <v>11.19039678516152</v>
      </c>
      <c r="AB79" s="7">
        <f>+Fatturato_valoreaggiunto_PR!G32</f>
        <v>30155.815247634946</v>
      </c>
      <c r="AC79" s="10">
        <f>+Fatturato_valoreaggiunto_PR!I32</f>
        <v>-22.2</v>
      </c>
      <c r="AD79" s="3">
        <f>+Accessoinfrastrutture_PR!C32</f>
        <v>42.8</v>
      </c>
      <c r="AE79" s="3">
        <f>+Accessoinfrastrutture_PR!D32</f>
        <v>74.7</v>
      </c>
      <c r="AF79" s="3">
        <f>+Accessoinfrastrutture_PR!E32</f>
        <v>52.5</v>
      </c>
      <c r="AG79" s="3">
        <f>+Accessoinfrastrutture_PR!F32</f>
        <v>146.80000000000001</v>
      </c>
      <c r="AH79" s="3">
        <f>+Accessoinfrastrutture_PR!G32</f>
        <v>66.8</v>
      </c>
      <c r="AI79" s="3">
        <f>+Accessoinfrastrutture_PR!I32</f>
        <v>6</v>
      </c>
      <c r="AJ79" s="3">
        <f>+Accessoinfrastrutture_PR!J32</f>
        <v>9.8684210526315717</v>
      </c>
      <c r="AK79" s="60">
        <f>+Prestiti_totaleclientela_PR!C32</f>
        <v>47.685296296296293</v>
      </c>
      <c r="AL79" s="3">
        <f>+Prestiti_totaleclientela_PR!E32</f>
        <v>5.8</v>
      </c>
      <c r="AM79" s="3">
        <f>+Prestiti_totaleclientela_PR!F32</f>
        <v>-7.2</v>
      </c>
      <c r="AN79" s="7">
        <f>+Prestiti_totaleclientela_PR!H32</f>
        <v>1968</v>
      </c>
      <c r="AO79" s="3">
        <f>+Prestiti_totaleclientela_PR!J32</f>
        <v>-65.099999999999994</v>
      </c>
      <c r="AP79" s="60">
        <f>+Rischiofranealluvioni_PR!C33</f>
        <v>974</v>
      </c>
      <c r="AQ79" s="3">
        <f>+Rischiofranealluvioni_PR!D33</f>
        <v>3.7</v>
      </c>
      <c r="AR79" s="7">
        <f>+Rischiofranealluvioni_PR!E33</f>
        <v>40</v>
      </c>
      <c r="AS79" s="3">
        <f>+Rischiofranealluvioni_PR!F33</f>
        <v>3</v>
      </c>
      <c r="AT79" s="7">
        <f>+Rischiofranealluvioni_PR!G33</f>
        <v>545</v>
      </c>
      <c r="AU79" s="3">
        <f>+Rischiofranealluvioni_PR!H33</f>
        <v>3.9</v>
      </c>
      <c r="AV79" s="7">
        <f>+Rischiofranealluvioni_PR!I33</f>
        <v>2</v>
      </c>
      <c r="AW79" s="3">
        <f>+Rischiofranealluvioni_PR!J33</f>
        <v>6.7</v>
      </c>
      <c r="AX79" s="60">
        <f>+Rischiofranealluvioni_PR!K33</f>
        <v>1808</v>
      </c>
      <c r="AY79" s="3">
        <f>+Rischiofranealluvioni_PR!L33</f>
        <v>6.8</v>
      </c>
      <c r="AZ79" s="7">
        <f>+Rischiofranealluvioni_PR!M33</f>
        <v>95</v>
      </c>
      <c r="BA79" s="3">
        <f>+Rischiofranealluvioni_PR!N33</f>
        <v>7.2</v>
      </c>
      <c r="BB79" s="7">
        <f>+Rischiofranealluvioni_PR!O33</f>
        <v>972</v>
      </c>
      <c r="BC79" s="3">
        <f>+Rischiofranealluvioni_PR!P33</f>
        <v>6.9</v>
      </c>
      <c r="BD79" s="7">
        <f>+Rischiofranealluvioni_PR!Q33</f>
        <v>6</v>
      </c>
      <c r="BE79" s="3">
        <f>+Rischiofranealluvioni_PR!R33</f>
        <v>20</v>
      </c>
      <c r="BF79" s="60">
        <f>+Presenzeturistiche_PR!G32</f>
        <v>15543</v>
      </c>
      <c r="BG79" s="7">
        <f>+Presenzeturistiche_PR!C32</f>
        <v>15186</v>
      </c>
      <c r="BH79" s="7">
        <f>+Presenzeturistiche_PR!D32</f>
        <v>357</v>
      </c>
      <c r="BI79" s="3">
        <f>+Presenzeturistiche_PR!E32</f>
        <v>2.2999999999999998</v>
      </c>
      <c r="BJ79" s="3">
        <f>+Presenzeturistiche_PR!I32</f>
        <v>2.4</v>
      </c>
      <c r="BK79" s="3">
        <f>+Presenzeturistiche_PR!K32</f>
        <v>3</v>
      </c>
      <c r="BL79" s="3">
        <f>+Presenzeturistiche_PR!AA32</f>
        <v>4</v>
      </c>
      <c r="BM79" s="2"/>
      <c r="BN79" s="2"/>
      <c r="BO79" s="2"/>
      <c r="BP79" s="2"/>
      <c r="BQ79" s="2"/>
      <c r="BR79" s="2"/>
      <c r="BS79" s="2"/>
      <c r="BT79" s="2"/>
    </row>
    <row r="80" spans="1:72" x14ac:dyDescent="0.3">
      <c r="A80" s="34" t="s">
        <v>209</v>
      </c>
      <c r="B80" s="7">
        <f>+MPI_totale_IMPRESE_PR!E33</f>
        <v>7674</v>
      </c>
      <c r="C80" s="3">
        <f>+MPI_totale_IMPRESE_PR!H33</f>
        <v>14.9</v>
      </c>
      <c r="D80" s="7">
        <f>+MPI_totale_IMPRESE_PR!C33</f>
        <v>7627</v>
      </c>
      <c r="E80" s="10">
        <f>+MPI_totale_IMPRESE_PR!J33</f>
        <v>99.4</v>
      </c>
      <c r="F80" s="7">
        <f>+MPI_totale_ADDETTI_PR!E33</f>
        <v>25932.359999999997</v>
      </c>
      <c r="G80" s="3">
        <f>+MPI_totale_ADDETTI_PR!H33</f>
        <v>12.8</v>
      </c>
      <c r="H80" s="7">
        <f>+MPI_totale_ADDETTI_PR!C33</f>
        <v>19955.96</v>
      </c>
      <c r="I80" s="10">
        <f>+MPI_totale_ADDETTI_PR!J33</f>
        <v>77</v>
      </c>
      <c r="J80" s="7">
        <f>+Artigianato_IMPRESE_PR!C33</f>
        <v>2973</v>
      </c>
      <c r="K80" s="3">
        <f>+Artigianato_IMPRESE_PR!E33</f>
        <v>30.6</v>
      </c>
      <c r="L80" s="10">
        <f>+Artigianato_IMPRESE_PR!G33</f>
        <v>17.399999999999999</v>
      </c>
      <c r="M80" s="7">
        <f>+Artigianato_ADDETTI_PR!C33</f>
        <v>7060.1999999999989</v>
      </c>
      <c r="N80" s="3">
        <f>+Artigianato_ADDETTI_PR!E33</f>
        <v>31.5</v>
      </c>
      <c r="O80" s="10">
        <f>+Artigianato_ADDETTI_PR!G33</f>
        <v>17.100000000000001</v>
      </c>
      <c r="P80" s="3">
        <f>+TotaleimpreseCOMPSETTORIALE_PR!C33</f>
        <v>9.9</v>
      </c>
      <c r="Q80" s="3">
        <f>+TotaleimpreseCOMPSETTORIALE_PR!E33</f>
        <v>16.100000000000001</v>
      </c>
      <c r="R80" s="3">
        <f>+TotaleimpreseCOMPSETTORIALE_PR!G33</f>
        <v>44.5</v>
      </c>
      <c r="S80" s="10">
        <f>+TotaleimpreseCOMPSETTORIALE_PR!I33</f>
        <v>29.5</v>
      </c>
      <c r="T80" s="7">
        <f>+'Comuni&amp;popolazione_PR'!C33</f>
        <v>82</v>
      </c>
      <c r="U80" s="10">
        <f>+'Comuni&amp;popolazione_PR'!E33</f>
        <v>33.200000000000003</v>
      </c>
      <c r="V80" s="60">
        <f>+'Comuni&amp;popolazione_PR'!Q33</f>
        <v>95286</v>
      </c>
      <c r="W80" s="10">
        <f>+'Comuni&amp;popolazione_PR'!S33</f>
        <v>16.399999999999999</v>
      </c>
      <c r="X80" s="7">
        <f>+Fatturato_valoreaggiunto_PR!C33</f>
        <v>4353.616</v>
      </c>
      <c r="Y80" s="10">
        <f>+Fatturato_valoreaggiunto_PR!D33</f>
        <v>11.254999144296438</v>
      </c>
      <c r="Z80" s="7">
        <f>+Fatturato_valoreaggiunto_PR!E33</f>
        <v>1205.075</v>
      </c>
      <c r="AA80" s="3">
        <f>+Fatturato_valoreaggiunto_PR!F33</f>
        <v>11.494486948083159</v>
      </c>
      <c r="AB80" s="7">
        <f>+Fatturato_valoreaggiunto_PR!G33</f>
        <v>48237.731166439837</v>
      </c>
      <c r="AC80" s="10">
        <f>+Fatturato_valoreaggiunto_PR!I33</f>
        <v>-12.1</v>
      </c>
      <c r="AD80" s="3">
        <f>+Accessoinfrastrutture_PR!C33</f>
        <v>61.6</v>
      </c>
      <c r="AE80" s="3">
        <f>+Accessoinfrastrutture_PR!D33</f>
        <v>26.9</v>
      </c>
      <c r="AF80" s="3">
        <f>+Accessoinfrastrutture_PR!E33</f>
        <v>34.299999999999997</v>
      </c>
      <c r="AG80" s="3">
        <f>+Accessoinfrastrutture_PR!F33</f>
        <v>85.2</v>
      </c>
      <c r="AH80" s="3">
        <f>+Accessoinfrastrutture_PR!G33</f>
        <v>34.6</v>
      </c>
      <c r="AI80" s="3">
        <f>+Accessoinfrastrutture_PR!I33</f>
        <v>11.900000000000002</v>
      </c>
      <c r="AJ80" s="3">
        <f>+Accessoinfrastrutture_PR!J33</f>
        <v>52.422907488986795</v>
      </c>
      <c r="AK80" s="60">
        <f>+Prestiti_totaleclientela_PR!C33</f>
        <v>1100.0093481781378</v>
      </c>
      <c r="AL80" s="3">
        <f>+Prestiti_totaleclientela_PR!E33</f>
        <v>8.3000000000000007</v>
      </c>
      <c r="AM80" s="3">
        <f>+Prestiti_totaleclientela_PR!F33</f>
        <v>1.1000000000000001</v>
      </c>
      <c r="AN80" s="7">
        <f>+Prestiti_totaleclientela_PR!H33</f>
        <v>11544</v>
      </c>
      <c r="AO80" s="3">
        <f>+Prestiti_totaleclientela_PR!J33</f>
        <v>-54</v>
      </c>
      <c r="AP80" s="60">
        <f>+Rischiofranealluvioni_PR!C34</f>
        <v>8031</v>
      </c>
      <c r="AQ80" s="3">
        <f>+Rischiofranealluvioni_PR!D34</f>
        <v>8.1</v>
      </c>
      <c r="AR80" s="7">
        <f>+Rischiofranealluvioni_PR!E34</f>
        <v>595</v>
      </c>
      <c r="AS80" s="3">
        <f>+Rischiofranealluvioni_PR!F34</f>
        <v>7.4</v>
      </c>
      <c r="AT80" s="7">
        <f>+Rischiofranealluvioni_PR!G34</f>
        <v>7599</v>
      </c>
      <c r="AU80" s="3">
        <f>+Rischiofranealluvioni_PR!H34</f>
        <v>11.3</v>
      </c>
      <c r="AV80" s="7">
        <f>+Rischiofranealluvioni_PR!I34</f>
        <v>174</v>
      </c>
      <c r="AW80" s="3">
        <f>+Rischiofranealluvioni_PR!J34</f>
        <v>26.5</v>
      </c>
      <c r="AX80" s="60">
        <f>+Rischiofranealluvioni_PR!K34</f>
        <v>3455</v>
      </c>
      <c r="AY80" s="3">
        <f>+Rischiofranealluvioni_PR!L34</f>
        <v>3.5</v>
      </c>
      <c r="AZ80" s="7">
        <f>+Rischiofranealluvioni_PR!M34</f>
        <v>303</v>
      </c>
      <c r="BA80" s="3">
        <f>+Rischiofranealluvioni_PR!N34</f>
        <v>3.8</v>
      </c>
      <c r="BB80" s="7">
        <f>+Rischiofranealluvioni_PR!O34</f>
        <v>2213</v>
      </c>
      <c r="BC80" s="3">
        <f>+Rischiofranealluvioni_PR!P34</f>
        <v>3.3</v>
      </c>
      <c r="BD80" s="7">
        <f>+Rischiofranealluvioni_PR!Q34</f>
        <v>65</v>
      </c>
      <c r="BE80" s="3">
        <f>+Rischiofranealluvioni_PR!R34</f>
        <v>9.9</v>
      </c>
      <c r="BF80" s="60">
        <f>+Presenzeturistiche_PR!G33</f>
        <v>446404</v>
      </c>
      <c r="BG80" s="7">
        <f>+Presenzeturistiche_PR!C33</f>
        <v>334570</v>
      </c>
      <c r="BH80" s="7">
        <f>+Presenzeturistiche_PR!D33</f>
        <v>111834</v>
      </c>
      <c r="BI80" s="3">
        <f>+Presenzeturistiche_PR!E33</f>
        <v>25.1</v>
      </c>
      <c r="BJ80" s="3">
        <f>+Presenzeturistiche_PR!I33</f>
        <v>26</v>
      </c>
      <c r="BK80" s="3">
        <f>+Presenzeturistiche_PR!K33</f>
        <v>6.6</v>
      </c>
      <c r="BL80" s="3">
        <f>+Presenzeturistiche_PR!AA33</f>
        <v>3</v>
      </c>
      <c r="BM80" s="2"/>
      <c r="BN80" s="2"/>
      <c r="BO80" s="2"/>
      <c r="BP80" s="2"/>
      <c r="BQ80" s="2"/>
      <c r="BR80" s="2"/>
      <c r="BS80" s="2"/>
      <c r="BT80" s="2"/>
    </row>
    <row r="81" spans="1:72" x14ac:dyDescent="0.3">
      <c r="A81" s="34" t="s">
        <v>210</v>
      </c>
      <c r="B81" s="7">
        <f>+MPI_totale_IMPRESE_PR!E34</f>
        <v>1543</v>
      </c>
      <c r="C81" s="3">
        <f>+MPI_totale_IMPRESE_PR!H34</f>
        <v>16.399999999999999</v>
      </c>
      <c r="D81" s="7">
        <f>+MPI_totale_IMPRESE_PR!C34</f>
        <v>1542</v>
      </c>
      <c r="E81" s="10">
        <f>+MPI_totale_IMPRESE_PR!J34</f>
        <v>99.9</v>
      </c>
      <c r="F81" s="7">
        <f>+MPI_totale_ADDETTI_PR!E34</f>
        <v>3224.0099999999998</v>
      </c>
      <c r="G81" s="3">
        <f>+MPI_totale_ADDETTI_PR!H34</f>
        <v>14.9</v>
      </c>
      <c r="H81" s="7">
        <f>+MPI_totale_ADDETTI_PR!C34</f>
        <v>3151.6800000000003</v>
      </c>
      <c r="I81" s="10">
        <f>+MPI_totale_ADDETTI_PR!J34</f>
        <v>97.8</v>
      </c>
      <c r="J81" s="7">
        <f>+Artigianato_IMPRESE_PR!C34</f>
        <v>527</v>
      </c>
      <c r="K81" s="3">
        <f>+Artigianato_IMPRESE_PR!E34</f>
        <v>18.399999999999999</v>
      </c>
      <c r="L81" s="10">
        <f>+Artigianato_IMPRESE_PR!G34</f>
        <v>18.100000000000001</v>
      </c>
      <c r="M81" s="7">
        <f>+Artigianato_ADDETTI_PR!C34</f>
        <v>848.04</v>
      </c>
      <c r="N81" s="3">
        <f>+Artigianato_ADDETTI_PR!E34</f>
        <v>28.7</v>
      </c>
      <c r="O81" s="10">
        <f>+Artigianato_ADDETTI_PR!G34</f>
        <v>16.5</v>
      </c>
      <c r="P81" s="3">
        <f>+TotaleimpreseCOMPSETTORIALE_PR!C34</f>
        <v>7</v>
      </c>
      <c r="Q81" s="3">
        <f>+TotaleimpreseCOMPSETTORIALE_PR!E34</f>
        <v>11.3</v>
      </c>
      <c r="R81" s="3">
        <f>+TotaleimpreseCOMPSETTORIALE_PR!G34</f>
        <v>34.9</v>
      </c>
      <c r="S81" s="10">
        <f>+TotaleimpreseCOMPSETTORIALE_PR!I34</f>
        <v>46.9</v>
      </c>
      <c r="T81" s="7">
        <f>+'Comuni&amp;popolazione_PR'!C34</f>
        <v>4</v>
      </c>
      <c r="U81" s="10">
        <f>+'Comuni&amp;popolazione_PR'!E34</f>
        <v>20</v>
      </c>
      <c r="V81" s="60">
        <f>+'Comuni&amp;popolazione_PR'!Q34</f>
        <v>23769</v>
      </c>
      <c r="W81" s="10">
        <f>+'Comuni&amp;popolazione_PR'!S34</f>
        <v>15.3</v>
      </c>
      <c r="X81" s="7">
        <f>+Fatturato_valoreaggiunto_PR!C34</f>
        <v>229.309</v>
      </c>
      <c r="Y81" s="10">
        <f>+Fatturato_valoreaggiunto_PR!D34</f>
        <v>9.9267879421749416</v>
      </c>
      <c r="Z81" s="7">
        <f>+Fatturato_valoreaggiunto_PR!E34</f>
        <v>77.346000000000004</v>
      </c>
      <c r="AA81" s="3">
        <f>+Fatturato_valoreaggiunto_PR!F34</f>
        <v>11.577148057453165</v>
      </c>
      <c r="AB81" s="7">
        <f>+Fatturato_valoreaggiunto_PR!G34</f>
        <v>24585.505403687221</v>
      </c>
      <c r="AC81" s="10">
        <f>+Fatturato_valoreaggiunto_PR!I34</f>
        <v>-25</v>
      </c>
      <c r="AD81" s="3">
        <f>+Accessoinfrastrutture_PR!C34</f>
        <v>70</v>
      </c>
      <c r="AE81" s="3">
        <f>+Accessoinfrastrutture_PR!D34</f>
        <v>56</v>
      </c>
      <c r="AF81" s="3">
        <f>+Accessoinfrastrutture_PR!E34</f>
        <v>80</v>
      </c>
      <c r="AG81" s="3">
        <f>+Accessoinfrastrutture_PR!F34</f>
        <v>84.9</v>
      </c>
      <c r="AH81" s="3">
        <f>+Accessoinfrastrutture_PR!G34</f>
        <v>62.6</v>
      </c>
      <c r="AI81" s="3">
        <f>+Accessoinfrastrutture_PR!I34</f>
        <v>30.900000000000002</v>
      </c>
      <c r="AJ81" s="3">
        <f>+Accessoinfrastrutture_PR!J34</f>
        <v>97.476340694006325</v>
      </c>
      <c r="AK81" s="60">
        <f>+Prestiti_totaleclientela_PR!C34</f>
        <v>129.452</v>
      </c>
      <c r="AL81" s="3">
        <f>+Prestiti_totaleclientela_PR!E34</f>
        <v>20.8</v>
      </c>
      <c r="AM81" s="3">
        <f>+Prestiti_totaleclientela_PR!F34</f>
        <v>4.3</v>
      </c>
      <c r="AN81" s="7">
        <f>+Prestiti_totaleclientela_PR!H34</f>
        <v>5446</v>
      </c>
      <c r="AO81" s="3">
        <f>+Prestiti_totaleclientela_PR!J34</f>
        <v>44.6</v>
      </c>
      <c r="AP81" s="60">
        <f>+Rischiofranealluvioni_PR!C35</f>
        <v>3884</v>
      </c>
      <c r="AQ81" s="3">
        <f>+Rischiofranealluvioni_PR!D35</f>
        <v>14.4</v>
      </c>
      <c r="AR81" s="7">
        <f>+Rischiofranealluvioni_PR!E35</f>
        <v>268</v>
      </c>
      <c r="AS81" s="3">
        <f>+Rischiofranealluvioni_PR!F35</f>
        <v>16.8</v>
      </c>
      <c r="AT81" s="7">
        <f>+Rischiofranealluvioni_PR!G35</f>
        <v>2228</v>
      </c>
      <c r="AU81" s="3">
        <f>+Rischiofranealluvioni_PR!H35</f>
        <v>17.600000000000001</v>
      </c>
      <c r="AV81" s="7">
        <f>+Rischiofranealluvioni_PR!I35</f>
        <v>56</v>
      </c>
      <c r="AW81" s="3">
        <f>+Rischiofranealluvioni_PR!J35</f>
        <v>40.9</v>
      </c>
      <c r="AX81" s="60" t="str">
        <f>+Rischiofranealluvioni_PR!K35</f>
        <v>-</v>
      </c>
      <c r="AY81" s="3" t="str">
        <f>+Rischiofranealluvioni_PR!L35</f>
        <v>-</v>
      </c>
      <c r="AZ81" s="7" t="str">
        <f>+Rischiofranealluvioni_PR!M35</f>
        <v>-</v>
      </c>
      <c r="BA81" s="3" t="str">
        <f>+Rischiofranealluvioni_PR!N35</f>
        <v>-</v>
      </c>
      <c r="BB81" s="7" t="str">
        <f>+Rischiofranealluvioni_PR!O35</f>
        <v>-</v>
      </c>
      <c r="BC81" s="3" t="str">
        <f>+Rischiofranealluvioni_PR!P35</f>
        <v>-</v>
      </c>
      <c r="BD81" s="7" t="str">
        <f>+Rischiofranealluvioni_PR!Q35</f>
        <v>-</v>
      </c>
      <c r="BE81" s="3" t="str">
        <f>+Rischiofranealluvioni_PR!R35</f>
        <v>-</v>
      </c>
      <c r="BF81" s="60">
        <f>+Presenzeturistiche_PR!G34</f>
        <v>14627</v>
      </c>
      <c r="BG81" s="7">
        <f>+Presenzeturistiche_PR!C34</f>
        <v>13142</v>
      </c>
      <c r="BH81" s="7">
        <f>+Presenzeturistiche_PR!D34</f>
        <v>1485</v>
      </c>
      <c r="BI81" s="3">
        <f>+Presenzeturistiche_PR!E34</f>
        <v>10.199999999999999</v>
      </c>
      <c r="BJ81" s="3">
        <f>+Presenzeturistiche_PR!I34</f>
        <v>13.7</v>
      </c>
      <c r="BK81" s="3">
        <f>+Presenzeturistiche_PR!K34</f>
        <v>0.7</v>
      </c>
      <c r="BL81" s="3">
        <f>+Presenzeturistiche_PR!AA34</f>
        <v>0.7</v>
      </c>
      <c r="BM81" s="2"/>
      <c r="BN81" s="2"/>
      <c r="BO81" s="2"/>
      <c r="BP81" s="2"/>
      <c r="BQ81" s="2"/>
      <c r="BR81" s="2"/>
      <c r="BS81" s="2"/>
      <c r="BT81" s="2"/>
    </row>
    <row r="82" spans="1:72" x14ac:dyDescent="0.3">
      <c r="A82" s="34" t="s">
        <v>211</v>
      </c>
      <c r="B82" s="7">
        <f>+MPI_totale_IMPRESE_PR!E35</f>
        <v>82</v>
      </c>
      <c r="C82" s="3">
        <f>+MPI_totale_IMPRESE_PR!H35</f>
        <v>0.5</v>
      </c>
      <c r="D82" s="7">
        <f>+MPI_totale_IMPRESE_PR!C35</f>
        <v>82</v>
      </c>
      <c r="E82" s="10">
        <f>+MPI_totale_IMPRESE_PR!J35</f>
        <v>100</v>
      </c>
      <c r="F82" s="7">
        <f>+MPI_totale_ADDETTI_PR!E35</f>
        <v>168.19</v>
      </c>
      <c r="G82" s="3">
        <f>+MPI_totale_ADDETTI_PR!H35</f>
        <v>0.3</v>
      </c>
      <c r="H82" s="7">
        <f>+MPI_totale_ADDETTI_PR!C35</f>
        <v>168.19</v>
      </c>
      <c r="I82" s="10">
        <f>+MPI_totale_ADDETTI_PR!J35</f>
        <v>100</v>
      </c>
      <c r="J82" s="7">
        <f>+Artigianato_IMPRESE_PR!C35</f>
        <v>27</v>
      </c>
      <c r="K82" s="3">
        <f>+Artigianato_IMPRESE_PR!E35</f>
        <v>17.899999999999999</v>
      </c>
      <c r="L82" s="10">
        <f>+Artigianato_IMPRESE_PR!G35</f>
        <v>0.5</v>
      </c>
      <c r="M82" s="7">
        <f>+Artigianato_ADDETTI_PR!C35</f>
        <v>75</v>
      </c>
      <c r="N82" s="3">
        <f>+Artigianato_ADDETTI_PR!E35</f>
        <v>42.9</v>
      </c>
      <c r="O82" s="10">
        <f>+Artigianato_ADDETTI_PR!G35</f>
        <v>0.5</v>
      </c>
      <c r="P82" s="3">
        <f>+TotaleimpreseCOMPSETTORIALE_PR!C35</f>
        <v>8.6</v>
      </c>
      <c r="Q82" s="3">
        <f>+TotaleimpreseCOMPSETTORIALE_PR!E35</f>
        <v>11.3</v>
      </c>
      <c r="R82" s="3">
        <f>+TotaleimpreseCOMPSETTORIALE_PR!G35</f>
        <v>31.8</v>
      </c>
      <c r="S82" s="10">
        <f>+TotaleimpreseCOMPSETTORIALE_PR!I35</f>
        <v>48.3</v>
      </c>
      <c r="T82" s="7">
        <f>+'Comuni&amp;popolazione_PR'!C35</f>
        <v>1</v>
      </c>
      <c r="U82" s="10">
        <f>+'Comuni&amp;popolazione_PR'!E35</f>
        <v>2.5</v>
      </c>
      <c r="V82" s="60">
        <f>+'Comuni&amp;popolazione_PR'!Q35</f>
        <v>1047</v>
      </c>
      <c r="W82" s="10">
        <f>+'Comuni&amp;popolazione_PR'!S35</f>
        <v>0.6</v>
      </c>
      <c r="X82" s="7">
        <f>+Fatturato_valoreaggiunto_PR!C35</f>
        <v>12.909000000000001</v>
      </c>
      <c r="Y82" s="10">
        <f>+Fatturato_valoreaggiunto_PR!D35</f>
        <v>0.2017672491538717</v>
      </c>
      <c r="Z82" s="7">
        <f>+Fatturato_valoreaggiunto_PR!E35</f>
        <v>4.8579999999999997</v>
      </c>
      <c r="AA82" s="3">
        <f>+Fatturato_valoreaggiunto_PR!F35</f>
        <v>0.24621304270260624</v>
      </c>
      <c r="AB82" s="7">
        <f>+Fatturato_valoreaggiunto_PR!G35</f>
        <v>28916.666666666668</v>
      </c>
      <c r="AC82" s="10">
        <f>+Fatturato_valoreaggiunto_PR!I35</f>
        <v>-24.8</v>
      </c>
      <c r="AD82" s="3">
        <f>+Accessoinfrastrutture_PR!C35</f>
        <v>61.1</v>
      </c>
      <c r="AE82" s="3">
        <f>+Accessoinfrastrutture_PR!D35</f>
        <v>50.1</v>
      </c>
      <c r="AF82" s="3">
        <f>+Accessoinfrastrutture_PR!E35</f>
        <v>87.3</v>
      </c>
      <c r="AG82" s="3">
        <f>+Accessoinfrastrutture_PR!F35</f>
        <v>95.5</v>
      </c>
      <c r="AH82" s="3">
        <f>+Accessoinfrastrutture_PR!G35</f>
        <v>58.7</v>
      </c>
      <c r="AI82" s="3">
        <f>+Accessoinfrastrutture_PR!I35</f>
        <v>37.900000000000006</v>
      </c>
      <c r="AJ82" s="3">
        <f>+Accessoinfrastrutture_PR!J35</f>
        <v>182.21153846153845</v>
      </c>
      <c r="AK82" s="60">
        <f>+Prestiti_totaleclientela_PR!C35</f>
        <v>10.072875</v>
      </c>
      <c r="AL82" s="3">
        <f>+Prestiti_totaleclientela_PR!E35</f>
        <v>0.5</v>
      </c>
      <c r="AM82" s="3">
        <f>+Prestiti_totaleclientela_PR!F35</f>
        <v>-0.1</v>
      </c>
      <c r="AN82" s="7">
        <f>+Prestiti_totaleclientela_PR!H35</f>
        <v>9621</v>
      </c>
      <c r="AO82" s="3">
        <f>+Prestiti_totaleclientela_PR!J35</f>
        <v>-17.899999999999999</v>
      </c>
      <c r="AP82" s="60">
        <f>+Rischiofranealluvioni_PR!C36</f>
        <v>146</v>
      </c>
      <c r="AQ82" s="3">
        <f>+Rischiofranealluvioni_PR!D36</f>
        <v>12</v>
      </c>
      <c r="AR82" s="7">
        <f>+Rischiofranealluvioni_PR!E36</f>
        <v>9</v>
      </c>
      <c r="AS82" s="3">
        <f>+Rischiofranealluvioni_PR!F36</f>
        <v>11.7</v>
      </c>
      <c r="AT82" s="7">
        <f>+Rischiofranealluvioni_PR!G36</f>
        <v>121</v>
      </c>
      <c r="AU82" s="3">
        <f>+Rischiofranealluvioni_PR!H36</f>
        <v>14.4</v>
      </c>
      <c r="AV82" s="7">
        <f>+Rischiofranealluvioni_PR!I36</f>
        <v>12</v>
      </c>
      <c r="AW82" s="3">
        <f>+Rischiofranealluvioni_PR!J36</f>
        <v>38.700000000000003</v>
      </c>
      <c r="AX82" s="60" t="str">
        <f>+Rischiofranealluvioni_PR!K36</f>
        <v>-</v>
      </c>
      <c r="AY82" s="3" t="str">
        <f>+Rischiofranealluvioni_PR!L36</f>
        <v>-</v>
      </c>
      <c r="AZ82" s="7" t="str">
        <f>+Rischiofranealluvioni_PR!M36</f>
        <v>-</v>
      </c>
      <c r="BA82" s="3" t="str">
        <f>+Rischiofranealluvioni_PR!N36</f>
        <v>-</v>
      </c>
      <c r="BB82" s="7" t="str">
        <f>+Rischiofranealluvioni_PR!O36</f>
        <v>-</v>
      </c>
      <c r="BC82" s="3" t="str">
        <f>+Rischiofranealluvioni_PR!P36</f>
        <v>-</v>
      </c>
      <c r="BD82" s="7" t="str">
        <f>+Rischiofranealluvioni_PR!Q36</f>
        <v>-</v>
      </c>
      <c r="BE82" s="3" t="str">
        <f>+Rischiofranealluvioni_PR!R36</f>
        <v>-</v>
      </c>
      <c r="BF82" s="60">
        <f>+Presenzeturistiche_PR!G35</f>
        <v>8539</v>
      </c>
      <c r="BG82" s="7">
        <f>+Presenzeturistiche_PR!C35</f>
        <v>7106</v>
      </c>
      <c r="BH82" s="7">
        <f>+Presenzeturistiche_PR!D35</f>
        <v>1433</v>
      </c>
      <c r="BI82" s="3">
        <f>+Presenzeturistiche_PR!E35</f>
        <v>16.8</v>
      </c>
      <c r="BJ82" s="3">
        <f>+Presenzeturistiche_PR!I35</f>
        <v>0.6</v>
      </c>
      <c r="BK82" s="3">
        <f>+Presenzeturistiche_PR!K35</f>
        <v>8.1999999999999993</v>
      </c>
      <c r="BL82" s="3">
        <f>+Presenzeturistiche_PR!AA35</f>
        <v>9.1</v>
      </c>
      <c r="BM82" s="2"/>
      <c r="BN82" s="2"/>
      <c r="BO82" s="2"/>
      <c r="BP82" s="2"/>
      <c r="BQ82" s="2"/>
      <c r="BR82" s="2"/>
      <c r="BS82" s="2"/>
      <c r="BT82" s="2"/>
    </row>
    <row r="83" spans="1:72" x14ac:dyDescent="0.3">
      <c r="A83" s="34" t="s">
        <v>212</v>
      </c>
      <c r="B83" s="7" t="str">
        <f>+MPI_totale_IMPRESE_PR!E36</f>
        <v>-</v>
      </c>
      <c r="C83" s="3" t="str">
        <f>+MPI_totale_IMPRESE_PR!H36</f>
        <v>-</v>
      </c>
      <c r="D83" s="7" t="str">
        <f>+MPI_totale_IMPRESE_PR!C36</f>
        <v>-</v>
      </c>
      <c r="E83" s="10" t="str">
        <f>+MPI_totale_IMPRESE_PR!J36</f>
        <v>-</v>
      </c>
      <c r="F83" s="7" t="str">
        <f>+MPI_totale_ADDETTI_PR!E36</f>
        <v>-</v>
      </c>
      <c r="G83" s="3" t="str">
        <f>+MPI_totale_ADDETTI_PR!H36</f>
        <v>-</v>
      </c>
      <c r="H83" s="7" t="str">
        <f>+MPI_totale_ADDETTI_PR!C36</f>
        <v>-</v>
      </c>
      <c r="I83" s="10" t="str">
        <f>+MPI_totale_ADDETTI_PR!J36</f>
        <v>-</v>
      </c>
      <c r="J83" s="7" t="str">
        <f>+Artigianato_IMPRESE_PR!C36</f>
        <v>-</v>
      </c>
      <c r="K83" s="3" t="str">
        <f>+Artigianato_IMPRESE_PR!E36</f>
        <v>-</v>
      </c>
      <c r="L83" s="10" t="str">
        <f>+Artigianato_IMPRESE_PR!G36</f>
        <v>-</v>
      </c>
      <c r="M83" s="7" t="str">
        <f>+Artigianato_ADDETTI_PR!C36</f>
        <v>-</v>
      </c>
      <c r="N83" s="3" t="str">
        <f>+Artigianato_ADDETTI_PR!E36</f>
        <v>-</v>
      </c>
      <c r="O83" s="10" t="str">
        <f>+Artigianato_ADDETTI_PR!G36</f>
        <v>-</v>
      </c>
      <c r="P83" s="3" t="str">
        <f>+TotaleimpreseCOMPSETTORIALE_PR!C36</f>
        <v>-</v>
      </c>
      <c r="Q83" s="3" t="str">
        <f>+TotaleimpreseCOMPSETTORIALE_PR!E36</f>
        <v>-</v>
      </c>
      <c r="R83" s="3" t="str">
        <f>+TotaleimpreseCOMPSETTORIALE_PR!G36</f>
        <v>-</v>
      </c>
      <c r="S83" s="10" t="str">
        <f>+TotaleimpreseCOMPSETTORIALE_PR!I36</f>
        <v>-</v>
      </c>
      <c r="T83" s="7" t="str">
        <f>+'Comuni&amp;popolazione_PR'!C36</f>
        <v>-</v>
      </c>
      <c r="U83" s="10" t="str">
        <f>+'Comuni&amp;popolazione_PR'!E36</f>
        <v>-</v>
      </c>
      <c r="V83" s="60" t="str">
        <f>+'Comuni&amp;popolazione_PR'!Q36</f>
        <v>-</v>
      </c>
      <c r="W83" s="10" t="str">
        <f>+'Comuni&amp;popolazione_PR'!S36</f>
        <v>-</v>
      </c>
      <c r="X83" s="7" t="str">
        <f>+Fatturato_valoreaggiunto_PR!C36</f>
        <v>-</v>
      </c>
      <c r="Y83" s="10" t="str">
        <f>+Fatturato_valoreaggiunto_PR!D36</f>
        <v>-</v>
      </c>
      <c r="Z83" s="7" t="str">
        <f>+Fatturato_valoreaggiunto_PR!E36</f>
        <v>-</v>
      </c>
      <c r="AA83" s="3" t="str">
        <f>+Fatturato_valoreaggiunto_PR!F36</f>
        <v>-</v>
      </c>
      <c r="AB83" s="7" t="str">
        <f>+Fatturato_valoreaggiunto_PR!G36</f>
        <v>-</v>
      </c>
      <c r="AC83" s="10" t="str">
        <f>+Fatturato_valoreaggiunto_PR!I36</f>
        <v>-</v>
      </c>
      <c r="AD83" s="3" t="str">
        <f>+Accessoinfrastrutture_PR!C36</f>
        <v>-</v>
      </c>
      <c r="AE83" s="3" t="str">
        <f>+Accessoinfrastrutture_PR!D36</f>
        <v>-</v>
      </c>
      <c r="AF83" s="3" t="str">
        <f>+Accessoinfrastrutture_PR!E36</f>
        <v>-</v>
      </c>
      <c r="AG83" s="3" t="str">
        <f>+Accessoinfrastrutture_PR!F36</f>
        <v>-</v>
      </c>
      <c r="AH83" s="3" t="str">
        <f>+Accessoinfrastrutture_PR!G36</f>
        <v>-</v>
      </c>
      <c r="AI83" s="3" t="str">
        <f>+Accessoinfrastrutture_PR!I36</f>
        <v>-</v>
      </c>
      <c r="AJ83" s="3" t="str">
        <f>+Accessoinfrastrutture_PR!J36</f>
        <v>-</v>
      </c>
      <c r="AK83" s="60" t="str">
        <f>+Prestiti_totaleclientela_PR!C36</f>
        <v>-</v>
      </c>
      <c r="AL83" s="3" t="str">
        <f>+Prestiti_totaleclientela_PR!E36</f>
        <v>-</v>
      </c>
      <c r="AM83" s="3" t="str">
        <f>+Prestiti_totaleclientela_PR!F36</f>
        <v>-</v>
      </c>
      <c r="AN83" s="7" t="str">
        <f>+Prestiti_totaleclientela_PR!H36</f>
        <v>-</v>
      </c>
      <c r="AO83" s="3" t="str">
        <f>+Prestiti_totaleclientela_PR!J36</f>
        <v>-</v>
      </c>
      <c r="AP83" s="60" t="str">
        <f>+Rischiofranealluvioni_PR!C37</f>
        <v>-</v>
      </c>
      <c r="AQ83" s="3" t="str">
        <f>+Rischiofranealluvioni_PR!D37</f>
        <v>-</v>
      </c>
      <c r="AR83" s="7" t="str">
        <f>+Rischiofranealluvioni_PR!E37</f>
        <v>-</v>
      </c>
      <c r="AS83" s="3" t="str">
        <f>+Rischiofranealluvioni_PR!F37</f>
        <v>-</v>
      </c>
      <c r="AT83" s="7" t="str">
        <f>+Rischiofranealluvioni_PR!G37</f>
        <v>-</v>
      </c>
      <c r="AU83" s="3" t="str">
        <f>+Rischiofranealluvioni_PR!H37</f>
        <v>-</v>
      </c>
      <c r="AV83" s="7" t="str">
        <f>+Rischiofranealluvioni_PR!I37</f>
        <v>-</v>
      </c>
      <c r="AW83" s="3" t="str">
        <f>+Rischiofranealluvioni_PR!J37</f>
        <v>-</v>
      </c>
      <c r="AX83" s="60" t="str">
        <f>+Rischiofranealluvioni_PR!K37</f>
        <v>-</v>
      </c>
      <c r="AY83" s="3" t="str">
        <f>+Rischiofranealluvioni_PR!L37</f>
        <v>-</v>
      </c>
      <c r="AZ83" s="7" t="str">
        <f>+Rischiofranealluvioni_PR!M37</f>
        <v>-</v>
      </c>
      <c r="BA83" s="3" t="str">
        <f>+Rischiofranealluvioni_PR!N37</f>
        <v>-</v>
      </c>
      <c r="BB83" s="7" t="str">
        <f>+Rischiofranealluvioni_PR!O37</f>
        <v>-</v>
      </c>
      <c r="BC83" s="3" t="str">
        <f>+Rischiofranealluvioni_PR!P37</f>
        <v>-</v>
      </c>
      <c r="BD83" s="7" t="str">
        <f>+Rischiofranealluvioni_PR!Q37</f>
        <v>-</v>
      </c>
      <c r="BE83" s="3" t="str">
        <f>+Rischiofranealluvioni_PR!R37</f>
        <v>-</v>
      </c>
      <c r="BF83" s="60" t="str">
        <f>+Presenzeturistiche_PR!G36</f>
        <v>-</v>
      </c>
      <c r="BG83" s="7" t="str">
        <f>+Presenzeturistiche_PR!C36</f>
        <v>-</v>
      </c>
      <c r="BH83" s="7" t="str">
        <f>+Presenzeturistiche_PR!D36</f>
        <v>-</v>
      </c>
      <c r="BI83" s="3" t="str">
        <f>+Presenzeturistiche_PR!E36</f>
        <v>-</v>
      </c>
      <c r="BJ83" s="3" t="str">
        <f>+Presenzeturistiche_PR!I36</f>
        <v>-</v>
      </c>
      <c r="BK83" s="3" t="str">
        <f>+Presenzeturistiche_PR!K36</f>
        <v>-</v>
      </c>
      <c r="BL83" s="3">
        <f>+Presenzeturistiche_PR!AA36</f>
        <v>8</v>
      </c>
      <c r="BM83" s="2"/>
      <c r="BN83" s="2"/>
      <c r="BO83" s="2"/>
      <c r="BP83" s="2"/>
      <c r="BQ83" s="2"/>
      <c r="BR83" s="2"/>
      <c r="BS83" s="2"/>
      <c r="BT83" s="2"/>
    </row>
    <row r="84" spans="1:72" x14ac:dyDescent="0.3">
      <c r="A84" s="34" t="s">
        <v>213</v>
      </c>
      <c r="B84" s="7">
        <f>+MPI_totale_IMPRESE_PR!E37</f>
        <v>2528</v>
      </c>
      <c r="C84" s="3">
        <f>+MPI_totale_IMPRESE_PR!H37</f>
        <v>2.5</v>
      </c>
      <c r="D84" s="7">
        <f>+MPI_totale_IMPRESE_PR!C37</f>
        <v>2513</v>
      </c>
      <c r="E84" s="10">
        <f>+MPI_totale_IMPRESE_PR!J37</f>
        <v>99.4</v>
      </c>
      <c r="F84" s="7">
        <f>+MPI_totale_ADDETTI_PR!E37</f>
        <v>9159.39</v>
      </c>
      <c r="G84" s="3">
        <f>+MPI_totale_ADDETTI_PR!H37</f>
        <v>2.5</v>
      </c>
      <c r="H84" s="7">
        <f>+MPI_totale_ADDETTI_PR!C37</f>
        <v>7156.91</v>
      </c>
      <c r="I84" s="10">
        <f>+MPI_totale_ADDETTI_PR!J37</f>
        <v>78.099999999999994</v>
      </c>
      <c r="J84" s="7">
        <f>+Artigianato_IMPRESE_PR!C37</f>
        <v>979</v>
      </c>
      <c r="K84" s="3">
        <f>+Artigianato_IMPRESE_PR!E37</f>
        <v>31.8</v>
      </c>
      <c r="L84" s="10">
        <f>+Artigianato_IMPRESE_PR!G37</f>
        <v>3.6</v>
      </c>
      <c r="M84" s="7">
        <f>+Artigianato_ADDETTI_PR!C37</f>
        <v>2297.3000000000002</v>
      </c>
      <c r="N84" s="3">
        <f>+Artigianato_ADDETTI_PR!E37</f>
        <v>27.5</v>
      </c>
      <c r="O84" s="10">
        <f>+Artigianato_ADDETTI_PR!G37</f>
        <v>3.8</v>
      </c>
      <c r="P84" s="3">
        <f>+TotaleimpreseCOMPSETTORIALE_PR!C37</f>
        <v>14.4</v>
      </c>
      <c r="Q84" s="3">
        <f>+TotaleimpreseCOMPSETTORIALE_PR!E37</f>
        <v>16.7</v>
      </c>
      <c r="R84" s="3">
        <f>+TotaleimpreseCOMPSETTORIALE_PR!G37</f>
        <v>45.4</v>
      </c>
      <c r="S84" s="10">
        <f>+TotaleimpreseCOMPSETTORIALE_PR!I37</f>
        <v>23.5</v>
      </c>
      <c r="T84" s="7">
        <f>+'Comuni&amp;popolazione_PR'!C37</f>
        <v>7</v>
      </c>
      <c r="U84" s="10">
        <f>+'Comuni&amp;popolazione_PR'!E37</f>
        <v>17.100000000000001</v>
      </c>
      <c r="V84" s="60">
        <f>+'Comuni&amp;popolazione_PR'!Q37</f>
        <v>35600</v>
      </c>
      <c r="W84" s="10">
        <f>+'Comuni&amp;popolazione_PR'!S37</f>
        <v>3.6</v>
      </c>
      <c r="X84" s="7">
        <f>+Fatturato_valoreaggiunto_PR!C37</f>
        <v>1203.182</v>
      </c>
      <c r="Y84" s="10">
        <f>+Fatturato_valoreaggiunto_PR!D37</f>
        <v>1.6230147802176198</v>
      </c>
      <c r="Z84" s="7">
        <f>+Fatturato_valoreaggiunto_PR!E37</f>
        <v>396.16199999999998</v>
      </c>
      <c r="AA84" s="3">
        <f>+Fatturato_valoreaggiunto_PR!F37</f>
        <v>1.8958289007741294</v>
      </c>
      <c r="AB84" s="7">
        <f>+Fatturato_valoreaggiunto_PR!G37</f>
        <v>43726.490066225168</v>
      </c>
      <c r="AC84" s="10">
        <f>+Fatturato_valoreaggiunto_PR!I37</f>
        <v>-25</v>
      </c>
      <c r="AD84" s="3">
        <f>+Accessoinfrastrutture_PR!C37</f>
        <v>42.4</v>
      </c>
      <c r="AE84" s="3">
        <f>+Accessoinfrastrutture_PR!D37</f>
        <v>22.5</v>
      </c>
      <c r="AF84" s="3">
        <f>+Accessoinfrastrutture_PR!E37</f>
        <v>56</v>
      </c>
      <c r="AG84" s="3">
        <f>+Accessoinfrastrutture_PR!F37</f>
        <v>97.7</v>
      </c>
      <c r="AH84" s="3">
        <f>+Accessoinfrastrutture_PR!G37</f>
        <v>32.299999999999997</v>
      </c>
      <c r="AI84" s="3">
        <f>+Accessoinfrastrutture_PR!I37</f>
        <v>11.499999999999996</v>
      </c>
      <c r="AJ84" s="3">
        <f>+Accessoinfrastrutture_PR!J37</f>
        <v>55.288461538461519</v>
      </c>
      <c r="AK84" s="60">
        <f>+Prestiti_totaleclientela_PR!C37</f>
        <v>278.59400000000005</v>
      </c>
      <c r="AL84" s="3">
        <f>+Prestiti_totaleclientela_PR!E37</f>
        <v>0.7</v>
      </c>
      <c r="AM84" s="3">
        <f>+Prestiti_totaleclientela_PR!F37</f>
        <v>-4.8</v>
      </c>
      <c r="AN84" s="7">
        <f>+Prestiti_totaleclientela_PR!H37</f>
        <v>7826</v>
      </c>
      <c r="AO84" s="3">
        <f>+Prestiti_totaleclientela_PR!J37</f>
        <v>-81.099999999999994</v>
      </c>
      <c r="AP84" s="60">
        <f>+Rischiofranealluvioni_PR!C38</f>
        <v>26720</v>
      </c>
      <c r="AQ84" s="3">
        <f>+Rischiofranealluvioni_PR!D38</f>
        <v>74.400000000000006</v>
      </c>
      <c r="AR84" s="7">
        <f>+Rischiofranealluvioni_PR!E38</f>
        <v>1977</v>
      </c>
      <c r="AS84" s="3">
        <f>+Rischiofranealluvioni_PR!F38</f>
        <v>73.900000000000006</v>
      </c>
      <c r="AT84" s="7">
        <f>+Rischiofranealluvioni_PR!G38</f>
        <v>9106</v>
      </c>
      <c r="AU84" s="3">
        <f>+Rischiofranealluvioni_PR!H38</f>
        <v>75.3</v>
      </c>
      <c r="AV84" s="7">
        <f>+Rischiofranealluvioni_PR!I38</f>
        <v>176</v>
      </c>
      <c r="AW84" s="3">
        <f>+Rischiofranealluvioni_PR!J38</f>
        <v>73</v>
      </c>
      <c r="AX84" s="60">
        <f>+Rischiofranealluvioni_PR!K38</f>
        <v>2693</v>
      </c>
      <c r="AY84" s="3">
        <f>+Rischiofranealluvioni_PR!L38</f>
        <v>7.5</v>
      </c>
      <c r="AZ84" s="7">
        <f>+Rischiofranealluvioni_PR!M38</f>
        <v>230</v>
      </c>
      <c r="BA84" s="3">
        <f>+Rischiofranealluvioni_PR!N38</f>
        <v>8.6</v>
      </c>
      <c r="BB84" s="7">
        <f>+Rischiofranealluvioni_PR!O38</f>
        <v>654</v>
      </c>
      <c r="BC84" s="3">
        <f>+Rischiofranealluvioni_PR!P38</f>
        <v>5.4</v>
      </c>
      <c r="BD84" s="7">
        <f>+Rischiofranealluvioni_PR!Q38</f>
        <v>27</v>
      </c>
      <c r="BE84" s="3">
        <f>+Rischiofranealluvioni_PR!R38</f>
        <v>11.2</v>
      </c>
      <c r="BF84" s="60">
        <f>+Presenzeturistiche_PR!G37</f>
        <v>226299</v>
      </c>
      <c r="BG84" s="7">
        <f>+Presenzeturistiche_PR!C37</f>
        <v>109682</v>
      </c>
      <c r="BH84" s="7">
        <f>+Presenzeturistiche_PR!D37</f>
        <v>116617</v>
      </c>
      <c r="BI84" s="3">
        <f>+Presenzeturistiche_PR!E37</f>
        <v>51.5</v>
      </c>
      <c r="BJ84" s="3">
        <f>+Presenzeturistiche_PR!I37</f>
        <v>2.1</v>
      </c>
      <c r="BK84" s="3">
        <f>+Presenzeturistiche_PR!K37</f>
        <v>6.4</v>
      </c>
      <c r="BL84" s="3">
        <f>+Presenzeturistiche_PR!AA37</f>
        <v>11</v>
      </c>
      <c r="BM84" s="2"/>
      <c r="BN84" s="2"/>
      <c r="BO84" s="2"/>
      <c r="BP84" s="2"/>
      <c r="BQ84" s="2"/>
      <c r="BR84" s="2"/>
      <c r="BS84" s="2"/>
      <c r="BT84" s="2"/>
    </row>
    <row r="85" spans="1:72" x14ac:dyDescent="0.3">
      <c r="A85" s="34" t="s">
        <v>214</v>
      </c>
      <c r="B85" s="7">
        <f>+MPI_totale_IMPRESE_PR!E38</f>
        <v>551</v>
      </c>
      <c r="C85" s="3">
        <f>+MPI_totale_IMPRESE_PR!H38</f>
        <v>1.4</v>
      </c>
      <c r="D85" s="7">
        <f>+MPI_totale_IMPRESE_PR!C38</f>
        <v>550</v>
      </c>
      <c r="E85" s="10">
        <f>+MPI_totale_IMPRESE_PR!J38</f>
        <v>99.8</v>
      </c>
      <c r="F85" s="7">
        <f>+MPI_totale_ADDETTI_PR!E38</f>
        <v>1199.75</v>
      </c>
      <c r="G85" s="3">
        <f>+MPI_totale_ADDETTI_PR!H38</f>
        <v>1.1000000000000001</v>
      </c>
      <c r="H85" s="7">
        <f>+MPI_totale_ADDETTI_PR!C38</f>
        <v>1140.01</v>
      </c>
      <c r="I85" s="10">
        <f>+MPI_totale_ADDETTI_PR!J38</f>
        <v>95</v>
      </c>
      <c r="J85" s="7">
        <f>+Artigianato_IMPRESE_PR!C38</f>
        <v>147</v>
      </c>
      <c r="K85" s="3">
        <f>+Artigianato_IMPRESE_PR!E38</f>
        <v>11.5</v>
      </c>
      <c r="L85" s="10">
        <f>+Artigianato_IMPRESE_PR!G38</f>
        <v>1.8</v>
      </c>
      <c r="M85" s="7">
        <f>+Artigianato_ADDETTI_PR!C38</f>
        <v>273.28999999999996</v>
      </c>
      <c r="N85" s="3">
        <f>+Artigianato_ADDETTI_PR!E38</f>
        <v>22.9</v>
      </c>
      <c r="O85" s="10">
        <f>+Artigianato_ADDETTI_PR!G38</f>
        <v>1.9</v>
      </c>
      <c r="P85" s="3">
        <f>+TotaleimpreseCOMPSETTORIALE_PR!C38</f>
        <v>4.4000000000000004</v>
      </c>
      <c r="Q85" s="3">
        <f>+TotaleimpreseCOMPSETTORIALE_PR!E38</f>
        <v>8.6999999999999993</v>
      </c>
      <c r="R85" s="3">
        <f>+TotaleimpreseCOMPSETTORIALE_PR!G38</f>
        <v>26.4</v>
      </c>
      <c r="S85" s="10">
        <f>+TotaleimpreseCOMPSETTORIALE_PR!I38</f>
        <v>60.5</v>
      </c>
      <c r="T85" s="7">
        <f>+'Comuni&amp;popolazione_PR'!C38</f>
        <v>8</v>
      </c>
      <c r="U85" s="10">
        <f>+'Comuni&amp;popolazione_PR'!E38</f>
        <v>13.1</v>
      </c>
      <c r="V85" s="60">
        <f>+'Comuni&amp;popolazione_PR'!Q38</f>
        <v>9214</v>
      </c>
      <c r="W85" s="10">
        <f>+'Comuni&amp;popolazione_PR'!S38</f>
        <v>1.5</v>
      </c>
      <c r="X85" s="7">
        <f>+Fatturato_valoreaggiunto_PR!C38</f>
        <v>94.11</v>
      </c>
      <c r="Y85" s="10">
        <f>+Fatturato_valoreaggiunto_PR!D38</f>
        <v>0.65253458828541289</v>
      </c>
      <c r="Z85" s="7">
        <f>+Fatturato_valoreaggiunto_PR!E38</f>
        <v>33.671999999999997</v>
      </c>
      <c r="AA85" s="3">
        <f>+Fatturato_valoreaggiunto_PR!F38</f>
        <v>0.87720166624550266</v>
      </c>
      <c r="AB85" s="7">
        <f>+Fatturato_valoreaggiunto_PR!G38</f>
        <v>28153.846153846152</v>
      </c>
      <c r="AC85" s="10">
        <f>+Fatturato_valoreaggiunto_PR!I38</f>
        <v>-23.1</v>
      </c>
      <c r="AD85" s="3">
        <f>+Accessoinfrastrutture_PR!C38</f>
        <v>47.8</v>
      </c>
      <c r="AE85" s="3">
        <f>+Accessoinfrastrutture_PR!D38</f>
        <v>29.6</v>
      </c>
      <c r="AF85" s="3">
        <f>+Accessoinfrastrutture_PR!E38</f>
        <v>92.3</v>
      </c>
      <c r="AG85" s="3">
        <f>+Accessoinfrastrutture_PR!F38</f>
        <v>88.1</v>
      </c>
      <c r="AH85" s="3">
        <f>+Accessoinfrastrutture_PR!G38</f>
        <v>43.7</v>
      </c>
      <c r="AI85" s="3">
        <f>+Accessoinfrastrutture_PR!I38</f>
        <v>13.200000000000003</v>
      </c>
      <c r="AJ85" s="3">
        <f>+Accessoinfrastrutture_PR!J38</f>
        <v>43.27868852459018</v>
      </c>
      <c r="AK85" s="60">
        <f>+Prestiti_totaleclientela_PR!C38</f>
        <v>44.306229508196722</v>
      </c>
      <c r="AL85" s="3">
        <f>+Prestiti_totaleclientela_PR!E38</f>
        <v>0.9</v>
      </c>
      <c r="AM85" s="3">
        <f>+Prestiti_totaleclientela_PR!F38</f>
        <v>-13.8</v>
      </c>
      <c r="AN85" s="7">
        <f>+Prestiti_totaleclientela_PR!H38</f>
        <v>4809</v>
      </c>
      <c r="AO85" s="3">
        <f>+Prestiti_totaleclientela_PR!J38</f>
        <v>-44.2</v>
      </c>
      <c r="AP85" s="60">
        <f>+Rischiofranealluvioni_PR!C39</f>
        <v>9668</v>
      </c>
      <c r="AQ85" s="3">
        <f>+Rischiofranealluvioni_PR!D39</f>
        <v>89.2</v>
      </c>
      <c r="AR85" s="7">
        <f>+Rischiofranealluvioni_PR!E39</f>
        <v>514</v>
      </c>
      <c r="AS85" s="3">
        <f>+Rischiofranealluvioni_PR!F39</f>
        <v>90.5</v>
      </c>
      <c r="AT85" s="7">
        <f>+Rischiofranealluvioni_PR!G39</f>
        <v>6334</v>
      </c>
      <c r="AU85" s="3">
        <f>+Rischiofranealluvioni_PR!H39</f>
        <v>85.8</v>
      </c>
      <c r="AV85" s="7">
        <f>+Rischiofranealluvioni_PR!I39</f>
        <v>28</v>
      </c>
      <c r="AW85" s="3">
        <f>+Rischiofranealluvioni_PR!J39</f>
        <v>75.7</v>
      </c>
      <c r="AX85" s="60">
        <f>+Rischiofranealluvioni_PR!K39</f>
        <v>880</v>
      </c>
      <c r="AY85" s="3">
        <f>+Rischiofranealluvioni_PR!L39</f>
        <v>8.1</v>
      </c>
      <c r="AZ85" s="7">
        <f>+Rischiofranealluvioni_PR!M39</f>
        <v>48</v>
      </c>
      <c r="BA85" s="3">
        <f>+Rischiofranealluvioni_PR!N39</f>
        <v>8.5</v>
      </c>
      <c r="BB85" s="7">
        <f>+Rischiofranealluvioni_PR!O39</f>
        <v>472</v>
      </c>
      <c r="BC85" s="3">
        <f>+Rischiofranealluvioni_PR!P39</f>
        <v>6.4</v>
      </c>
      <c r="BD85" s="7">
        <f>+Rischiofranealluvioni_PR!Q39</f>
        <v>5</v>
      </c>
      <c r="BE85" s="3">
        <f>+Rischiofranealluvioni_PR!R39</f>
        <v>13.5</v>
      </c>
      <c r="BF85" s="60">
        <f>+Presenzeturistiche_PR!G38</f>
        <v>2427</v>
      </c>
      <c r="BG85" s="7">
        <f>+Presenzeturistiche_PR!C38</f>
        <v>2204</v>
      </c>
      <c r="BH85" s="7">
        <f>+Presenzeturistiche_PR!D38</f>
        <v>223</v>
      </c>
      <c r="BI85" s="3">
        <f>+Presenzeturistiche_PR!E38</f>
        <v>9.1999999999999993</v>
      </c>
      <c r="BJ85" s="3">
        <f>+Presenzeturistiche_PR!I38</f>
        <v>0.1</v>
      </c>
      <c r="BK85" s="3">
        <f>+Presenzeturistiche_PR!K38</f>
        <v>1</v>
      </c>
      <c r="BL85" s="3">
        <f>+Presenzeturistiche_PR!AA38</f>
        <v>7.2</v>
      </c>
      <c r="BM85" s="2"/>
      <c r="BN85" s="2"/>
      <c r="BO85" s="2"/>
      <c r="BP85" s="2"/>
      <c r="BQ85" s="2"/>
      <c r="BR85" s="2"/>
      <c r="BS85" s="2"/>
      <c r="BT85" s="2"/>
    </row>
    <row r="86" spans="1:72" x14ac:dyDescent="0.3">
      <c r="A86" s="34" t="s">
        <v>215</v>
      </c>
      <c r="B86" s="7">
        <f>+MPI_totale_IMPRESE_PR!E39</f>
        <v>1104</v>
      </c>
      <c r="C86" s="3">
        <f>+MPI_totale_IMPRESE_PR!H39</f>
        <v>3.1</v>
      </c>
      <c r="D86" s="7">
        <f>+MPI_totale_IMPRESE_PR!C39</f>
        <v>1096</v>
      </c>
      <c r="E86" s="10">
        <f>+MPI_totale_IMPRESE_PR!J39</f>
        <v>99.3</v>
      </c>
      <c r="F86" s="7">
        <f>+MPI_totale_ADDETTI_PR!E39</f>
        <v>4583.41</v>
      </c>
      <c r="G86" s="3">
        <f>+MPI_totale_ADDETTI_PR!H39</f>
        <v>3.2</v>
      </c>
      <c r="H86" s="7">
        <f>+MPI_totale_ADDETTI_PR!C39</f>
        <v>3058.56</v>
      </c>
      <c r="I86" s="10">
        <f>+MPI_totale_ADDETTI_PR!J39</f>
        <v>66.7</v>
      </c>
      <c r="J86" s="7">
        <f>+Artigianato_IMPRESE_PR!C39</f>
        <v>378</v>
      </c>
      <c r="K86" s="3">
        <f>+Artigianato_IMPRESE_PR!E39</f>
        <v>26.1</v>
      </c>
      <c r="L86" s="10">
        <f>+Artigianato_IMPRESE_PR!G39</f>
        <v>3.3</v>
      </c>
      <c r="M86" s="7">
        <f>+Artigianato_ADDETTI_PR!C39</f>
        <v>922.41000000000008</v>
      </c>
      <c r="N86" s="3">
        <f>+Artigianato_ADDETTI_PR!E39</f>
        <v>31.6</v>
      </c>
      <c r="O86" s="10">
        <f>+Artigianato_ADDETTI_PR!G39</f>
        <v>3.1</v>
      </c>
      <c r="P86" s="3">
        <f>+TotaleimpreseCOMPSETTORIALE_PR!C39</f>
        <v>9.5</v>
      </c>
      <c r="Q86" s="3">
        <f>+TotaleimpreseCOMPSETTORIALE_PR!E39</f>
        <v>11.1</v>
      </c>
      <c r="R86" s="3">
        <f>+TotaleimpreseCOMPSETTORIALE_PR!G39</f>
        <v>48.6</v>
      </c>
      <c r="S86" s="10">
        <f>+TotaleimpreseCOMPSETTORIALE_PR!I39</f>
        <v>30.8</v>
      </c>
      <c r="T86" s="7">
        <f>+'Comuni&amp;popolazione_PR'!C39</f>
        <v>5</v>
      </c>
      <c r="U86" s="10">
        <f>+'Comuni&amp;popolazione_PR'!E39</f>
        <v>16.7</v>
      </c>
      <c r="V86" s="60">
        <f>+'Comuni&amp;popolazione_PR'!Q39</f>
        <v>12819</v>
      </c>
      <c r="W86" s="10">
        <f>+'Comuni&amp;popolazione_PR'!S39</f>
        <v>3.3</v>
      </c>
      <c r="X86" s="7">
        <f>+Fatturato_valoreaggiunto_PR!C39</f>
        <v>820.35199999999998</v>
      </c>
      <c r="Y86" s="10">
        <f>+Fatturato_valoreaggiunto_PR!D39</f>
        <v>2.7630250454718346</v>
      </c>
      <c r="Z86" s="7">
        <f>+Fatturato_valoreaggiunto_PR!E39</f>
        <v>172.31100000000001</v>
      </c>
      <c r="AA86" s="3">
        <f>+Fatturato_valoreaggiunto_PR!F39</f>
        <v>2.4659649156952868</v>
      </c>
      <c r="AB86" s="7">
        <f>+Fatturato_valoreaggiunto_PR!G39</f>
        <v>38079.779005524862</v>
      </c>
      <c r="AC86" s="10">
        <f>+Fatturato_valoreaggiunto_PR!I39</f>
        <v>-25.2</v>
      </c>
      <c r="AD86" s="3">
        <f>+Accessoinfrastrutture_PR!C39</f>
        <v>41</v>
      </c>
      <c r="AE86" s="3">
        <f>+Accessoinfrastrutture_PR!D39</f>
        <v>37.799999999999997</v>
      </c>
      <c r="AF86" s="3">
        <f>+Accessoinfrastrutture_PR!E39</f>
        <v>68.599999999999994</v>
      </c>
      <c r="AG86" s="3">
        <f>+Accessoinfrastrutture_PR!F39</f>
        <v>82.2</v>
      </c>
      <c r="AH86" s="3">
        <f>+Accessoinfrastrutture_PR!G39</f>
        <v>44</v>
      </c>
      <c r="AI86" s="3">
        <f>+Accessoinfrastrutture_PR!I39</f>
        <v>25.3</v>
      </c>
      <c r="AJ86" s="3">
        <f>+Accessoinfrastrutture_PR!J39</f>
        <v>135.29411764705884</v>
      </c>
      <c r="AK86" s="60">
        <f>+Prestiti_totaleclientela_PR!C39</f>
        <v>193.8785</v>
      </c>
      <c r="AL86" s="3">
        <f>+Prestiti_totaleclientela_PR!E39</f>
        <v>2.2000000000000002</v>
      </c>
      <c r="AM86" s="3">
        <f>+Prestiti_totaleclientela_PR!F39</f>
        <v>-10.4</v>
      </c>
      <c r="AN86" s="7">
        <f>+Prestiti_totaleclientela_PR!H39</f>
        <v>15124</v>
      </c>
      <c r="AO86" s="3">
        <f>+Prestiti_totaleclientela_PR!J39</f>
        <v>-32.9</v>
      </c>
      <c r="AP86" s="60">
        <f>+Rischiofranealluvioni_PR!C40</f>
        <v>6690</v>
      </c>
      <c r="AQ86" s="3">
        <f>+Rischiofranealluvioni_PR!D40</f>
        <v>48.2</v>
      </c>
      <c r="AR86" s="7">
        <f>+Rischiofranealluvioni_PR!E40</f>
        <v>469</v>
      </c>
      <c r="AS86" s="3">
        <f>+Rischiofranealluvioni_PR!F40</f>
        <v>37.299999999999997</v>
      </c>
      <c r="AT86" s="7">
        <f>+Rischiofranealluvioni_PR!G40</f>
        <v>2963</v>
      </c>
      <c r="AU86" s="3">
        <f>+Rischiofranealluvioni_PR!H40</f>
        <v>56.1</v>
      </c>
      <c r="AV86" s="7">
        <f>+Rischiofranealluvioni_PR!I40</f>
        <v>124</v>
      </c>
      <c r="AW86" s="3">
        <f>+Rischiofranealluvioni_PR!J40</f>
        <v>52.3</v>
      </c>
      <c r="AX86" s="60">
        <f>+Rischiofranealluvioni_PR!K40</f>
        <v>699</v>
      </c>
      <c r="AY86" s="3">
        <f>+Rischiofranealluvioni_PR!L40</f>
        <v>5</v>
      </c>
      <c r="AZ86" s="7">
        <f>+Rischiofranealluvioni_PR!M40</f>
        <v>93</v>
      </c>
      <c r="BA86" s="3">
        <f>+Rischiofranealluvioni_PR!N40</f>
        <v>7.4</v>
      </c>
      <c r="BB86" s="7">
        <f>+Rischiofranealluvioni_PR!O40</f>
        <v>189</v>
      </c>
      <c r="BC86" s="3">
        <f>+Rischiofranealluvioni_PR!P40</f>
        <v>3.6</v>
      </c>
      <c r="BD86" s="7">
        <f>+Rischiofranealluvioni_PR!Q40</f>
        <v>27</v>
      </c>
      <c r="BE86" s="3">
        <f>+Rischiofranealluvioni_PR!R40</f>
        <v>11.4</v>
      </c>
      <c r="BF86" s="60">
        <f>+Presenzeturistiche_PR!G39</f>
        <v>310834</v>
      </c>
      <c r="BG86" s="7">
        <f>+Presenzeturistiche_PR!C39</f>
        <v>290012</v>
      </c>
      <c r="BH86" s="7">
        <f>+Presenzeturistiche_PR!D39</f>
        <v>20822</v>
      </c>
      <c r="BI86" s="3">
        <f>+Presenzeturistiche_PR!E39</f>
        <v>6.7</v>
      </c>
      <c r="BJ86" s="3">
        <f>+Presenzeturistiche_PR!I39</f>
        <v>5.6</v>
      </c>
      <c r="BK86" s="3">
        <f>+Presenzeturistiche_PR!K39</f>
        <v>24.2</v>
      </c>
      <c r="BL86" s="3">
        <f>+Presenzeturistiche_PR!AA39</f>
        <v>14.2</v>
      </c>
      <c r="BM86" s="2"/>
      <c r="BN86" s="2"/>
      <c r="BO86" s="2"/>
      <c r="BP86" s="2"/>
      <c r="BQ86" s="2"/>
      <c r="BR86" s="2"/>
      <c r="BS86" s="2"/>
      <c r="BT86" s="2"/>
    </row>
    <row r="87" spans="1:72" x14ac:dyDescent="0.3">
      <c r="A87" s="34" t="s">
        <v>216</v>
      </c>
      <c r="B87" s="7">
        <f>+MPI_totale_IMPRESE_PR!E40</f>
        <v>9873</v>
      </c>
      <c r="C87" s="3">
        <f>+MPI_totale_IMPRESE_PR!H40</f>
        <v>27.9</v>
      </c>
      <c r="D87" s="7">
        <f>+MPI_totale_IMPRESE_PR!C40</f>
        <v>9832</v>
      </c>
      <c r="E87" s="10">
        <f>+MPI_totale_IMPRESE_PR!J40</f>
        <v>99.6</v>
      </c>
      <c r="F87" s="7">
        <f>+MPI_totale_ADDETTI_PR!E40</f>
        <v>26697.93</v>
      </c>
      <c r="G87" s="3">
        <f>+MPI_totale_ADDETTI_PR!H40</f>
        <v>22.9</v>
      </c>
      <c r="H87" s="7">
        <f>+MPI_totale_ADDETTI_PR!C40</f>
        <v>22770.540000000005</v>
      </c>
      <c r="I87" s="10">
        <f>+MPI_totale_ADDETTI_PR!J40</f>
        <v>85.3</v>
      </c>
      <c r="J87" s="7">
        <f>+Artigianato_IMPRESE_PR!C40</f>
        <v>2806</v>
      </c>
      <c r="K87" s="3">
        <f>+Artigianato_IMPRESE_PR!E40</f>
        <v>21.2</v>
      </c>
      <c r="L87" s="10">
        <f>+Artigianato_IMPRESE_PR!G40</f>
        <v>32.1</v>
      </c>
      <c r="M87" s="7">
        <f>+Artigianato_ADDETTI_PR!C40</f>
        <v>4249.3499999999995</v>
      </c>
      <c r="N87" s="3">
        <f>+Artigianato_ADDETTI_PR!E40</f>
        <v>18.100000000000001</v>
      </c>
      <c r="O87" s="10">
        <f>+Artigianato_ADDETTI_PR!G40</f>
        <v>31.9</v>
      </c>
      <c r="P87" s="3">
        <f>+TotaleimpreseCOMPSETTORIALE_PR!C40</f>
        <v>7.9</v>
      </c>
      <c r="Q87" s="3">
        <f>+TotaleimpreseCOMPSETTORIALE_PR!E40</f>
        <v>19.3</v>
      </c>
      <c r="R87" s="3">
        <f>+TotaleimpreseCOMPSETTORIALE_PR!G40</f>
        <v>55.6</v>
      </c>
      <c r="S87" s="10">
        <f>+TotaleimpreseCOMPSETTORIALE_PR!I40</f>
        <v>17.100000000000001</v>
      </c>
      <c r="T87" s="7">
        <f>+'Comuni&amp;popolazione_PR'!C40</f>
        <v>36</v>
      </c>
      <c r="U87" s="10">
        <f>+'Comuni&amp;popolazione_PR'!E40</f>
        <v>39.6</v>
      </c>
      <c r="V87" s="60">
        <f>+'Comuni&amp;popolazione_PR'!Q40</f>
        <v>136693</v>
      </c>
      <c r="W87" s="10">
        <f>+'Comuni&amp;popolazione_PR'!S40</f>
        <v>29.2</v>
      </c>
      <c r="X87" s="7">
        <f>+Fatturato_valoreaggiunto_PR!C40</f>
        <v>3365.8989999999999</v>
      </c>
      <c r="Y87" s="10">
        <f>+Fatturato_valoreaggiunto_PR!D40</f>
        <v>17.757603236180255</v>
      </c>
      <c r="Z87" s="7">
        <f>+Fatturato_valoreaggiunto_PR!E40</f>
        <v>893.00099999999998</v>
      </c>
      <c r="AA87" s="3">
        <f>+Fatturato_valoreaggiunto_PR!F40</f>
        <v>17.950317276025316</v>
      </c>
      <c r="AB87" s="7">
        <f>+Fatturato_valoreaggiunto_PR!G40</f>
        <v>34113.95499866295</v>
      </c>
      <c r="AC87" s="10">
        <f>+Fatturato_valoreaggiunto_PR!I40</f>
        <v>-26.6</v>
      </c>
      <c r="AD87" s="3">
        <f>+Accessoinfrastrutture_PR!C40</f>
        <v>28.2</v>
      </c>
      <c r="AE87" s="3">
        <f>+Accessoinfrastrutture_PR!D40</f>
        <v>22</v>
      </c>
      <c r="AF87" s="3">
        <f>+Accessoinfrastrutture_PR!E40</f>
        <v>68</v>
      </c>
      <c r="AG87" s="3">
        <f>+Accessoinfrastrutture_PR!F40</f>
        <v>69.8</v>
      </c>
      <c r="AH87" s="3">
        <f>+Accessoinfrastrutture_PR!G40</f>
        <v>31.2</v>
      </c>
      <c r="AI87" s="3">
        <f>+Accessoinfrastrutture_PR!I40</f>
        <v>8.1999999999999993</v>
      </c>
      <c r="AJ87" s="3">
        <f>+Accessoinfrastrutture_PR!J40</f>
        <v>35.65217391304347</v>
      </c>
      <c r="AK87" s="60">
        <f>+Prestiti_totaleclientela_PR!C40</f>
        <v>735.98185714285705</v>
      </c>
      <c r="AL87" s="3">
        <f>+Prestiti_totaleclientela_PR!E40</f>
        <v>16.2</v>
      </c>
      <c r="AM87" s="3">
        <f>+Prestiti_totaleclientela_PR!F40</f>
        <v>-6.9</v>
      </c>
      <c r="AN87" s="7">
        <f>+Prestiti_totaleclientela_PR!H40</f>
        <v>5384</v>
      </c>
      <c r="AO87" s="3">
        <f>+Prestiti_totaleclientela_PR!J40</f>
        <v>-53.2</v>
      </c>
      <c r="AP87" s="60">
        <f>+Rischiofranealluvioni_PR!C41</f>
        <v>66788</v>
      </c>
      <c r="AQ87" s="3">
        <f>+Rischiofranealluvioni_PR!D41</f>
        <v>46.4</v>
      </c>
      <c r="AR87" s="7">
        <f>+Rischiofranealluvioni_PR!E41</f>
        <v>4050</v>
      </c>
      <c r="AS87" s="3">
        <f>+Rischiofranealluvioni_PR!F41</f>
        <v>39.700000000000003</v>
      </c>
      <c r="AT87" s="7">
        <f>+Rischiofranealluvioni_PR!G41</f>
        <v>29471</v>
      </c>
      <c r="AU87" s="3">
        <f>+Rischiofranealluvioni_PR!H41</f>
        <v>47.2</v>
      </c>
      <c r="AV87" s="7">
        <f>+Rischiofranealluvioni_PR!I41</f>
        <v>165</v>
      </c>
      <c r="AW87" s="3">
        <f>+Rischiofranealluvioni_PR!J41</f>
        <v>40</v>
      </c>
      <c r="AX87" s="60">
        <f>+Rischiofranealluvioni_PR!K41</f>
        <v>2273</v>
      </c>
      <c r="AY87" s="3">
        <f>+Rischiofranealluvioni_PR!L41</f>
        <v>1.6</v>
      </c>
      <c r="AZ87" s="7">
        <f>+Rischiofranealluvioni_PR!M41</f>
        <v>130</v>
      </c>
      <c r="BA87" s="3">
        <f>+Rischiofranealluvioni_PR!N41</f>
        <v>1.3</v>
      </c>
      <c r="BB87" s="7">
        <f>+Rischiofranealluvioni_PR!O41</f>
        <v>1010</v>
      </c>
      <c r="BC87" s="3">
        <f>+Rischiofranealluvioni_PR!P41</f>
        <v>1.6</v>
      </c>
      <c r="BD87" s="7">
        <f>+Rischiofranealluvioni_PR!Q41</f>
        <v>3</v>
      </c>
      <c r="BE87" s="3">
        <f>+Rischiofranealluvioni_PR!R41</f>
        <v>0.7</v>
      </c>
      <c r="BF87" s="60">
        <f>+Presenzeturistiche_PR!G40</f>
        <v>593991</v>
      </c>
      <c r="BG87" s="7">
        <f>+Presenzeturistiche_PR!C40</f>
        <v>457312</v>
      </c>
      <c r="BH87" s="7">
        <f>+Presenzeturistiche_PR!D40</f>
        <v>136679</v>
      </c>
      <c r="BI87" s="3">
        <f>+Presenzeturistiche_PR!E40</f>
        <v>23</v>
      </c>
      <c r="BJ87" s="3">
        <f>+Presenzeturistiche_PR!I40</f>
        <v>68.8</v>
      </c>
      <c r="BK87" s="3">
        <f>+Presenzeturistiche_PR!K40</f>
        <v>8.1</v>
      </c>
      <c r="BL87" s="3">
        <f>+Presenzeturistiche_PR!AA40</f>
        <v>1.8</v>
      </c>
      <c r="BM87" s="2"/>
      <c r="BN87" s="2"/>
      <c r="BO87" s="2"/>
      <c r="BP87" s="2"/>
      <c r="BQ87" s="2"/>
      <c r="BR87" s="2"/>
      <c r="BS87" s="2"/>
      <c r="BT87" s="2"/>
    </row>
    <row r="88" spans="1:72" x14ac:dyDescent="0.3">
      <c r="A88" s="34" t="s">
        <v>217</v>
      </c>
      <c r="B88" s="7">
        <f>+MPI_totale_IMPRESE_PR!E41</f>
        <v>59047</v>
      </c>
      <c r="C88" s="3">
        <f>+MPI_totale_IMPRESE_PR!H41</f>
        <v>80.400000000000006</v>
      </c>
      <c r="D88" s="7">
        <f>+MPI_totale_IMPRESE_PR!C41</f>
        <v>58594</v>
      </c>
      <c r="E88" s="10">
        <f>+MPI_totale_IMPRESE_PR!J41</f>
        <v>99.2</v>
      </c>
      <c r="F88" s="7">
        <f>+MPI_totale_ADDETTI_PR!E41</f>
        <v>230520.75999999998</v>
      </c>
      <c r="G88" s="3">
        <f>+MPI_totale_ADDETTI_PR!H41</f>
        <v>85.4</v>
      </c>
      <c r="H88" s="7">
        <f>+MPI_totale_ADDETTI_PR!C41</f>
        <v>146650.45999999996</v>
      </c>
      <c r="I88" s="10">
        <f>+MPI_totale_ADDETTI_PR!J41</f>
        <v>63.6</v>
      </c>
      <c r="J88" s="7">
        <f>+Artigianato_IMPRESE_PR!C41</f>
        <v>17428</v>
      </c>
      <c r="K88" s="3">
        <f>+Artigianato_IMPRESE_PR!E41</f>
        <v>25.2</v>
      </c>
      <c r="L88" s="10">
        <f>+Artigianato_IMPRESE_PR!G41</f>
        <v>77.599999999999994</v>
      </c>
      <c r="M88" s="7">
        <f>+Artigianato_ADDETTI_PR!C41</f>
        <v>28856.029999999988</v>
      </c>
      <c r="N88" s="3">
        <f>+Artigianato_ADDETTI_PR!E41</f>
        <v>13.9</v>
      </c>
      <c r="O88" s="10">
        <f>+Artigianato_ADDETTI_PR!G41</f>
        <v>77</v>
      </c>
      <c r="P88" s="3">
        <f>+TotaleimpreseCOMPSETTORIALE_PR!C41</f>
        <v>7.5</v>
      </c>
      <c r="Q88" s="3">
        <f>+TotaleimpreseCOMPSETTORIALE_PR!E41</f>
        <v>17.399999999999999</v>
      </c>
      <c r="R88" s="3">
        <f>+TotaleimpreseCOMPSETTORIALE_PR!G41</f>
        <v>68.099999999999994</v>
      </c>
      <c r="S88" s="10">
        <f>+TotaleimpreseCOMPSETTORIALE_PR!I41</f>
        <v>7</v>
      </c>
      <c r="T88" s="7">
        <f>+'Comuni&amp;popolazione_PR'!C41</f>
        <v>44</v>
      </c>
      <c r="U88" s="10">
        <f>+'Comuni&amp;popolazione_PR'!E41</f>
        <v>65.7</v>
      </c>
      <c r="V88" s="60">
        <f>+'Comuni&amp;popolazione_PR'!Q41</f>
        <v>670296</v>
      </c>
      <c r="W88" s="10">
        <f>+'Comuni&amp;popolazione_PR'!S41</f>
        <v>82.1</v>
      </c>
      <c r="X88" s="7">
        <f>+Fatturato_valoreaggiunto_PR!C41</f>
        <v>47160.425000000003</v>
      </c>
      <c r="Y88" s="10">
        <f>+Fatturato_valoreaggiunto_PR!D41</f>
        <v>90.902671390710253</v>
      </c>
      <c r="Z88" s="7">
        <f>+Fatturato_valoreaggiunto_PR!E41</f>
        <v>11870.521000000001</v>
      </c>
      <c r="AA88" s="3">
        <f>+Fatturato_valoreaggiunto_PR!F41</f>
        <v>88.427705217765464</v>
      </c>
      <c r="AB88" s="7">
        <f>+Fatturato_valoreaggiunto_PR!G41</f>
        <v>53193.824051336283</v>
      </c>
      <c r="AC88" s="10">
        <f>+Fatturato_valoreaggiunto_PR!I41</f>
        <v>31.3</v>
      </c>
      <c r="AD88" s="3">
        <f>+Accessoinfrastrutture_PR!C41</f>
        <v>7.7</v>
      </c>
      <c r="AE88" s="3">
        <f>+Accessoinfrastrutture_PR!D41</f>
        <v>11.3</v>
      </c>
      <c r="AF88" s="3">
        <f>+Accessoinfrastrutture_PR!E41</f>
        <v>19.7</v>
      </c>
      <c r="AG88" s="3">
        <f>+Accessoinfrastrutture_PR!F41</f>
        <v>18.2</v>
      </c>
      <c r="AH88" s="3">
        <f>+Accessoinfrastrutture_PR!G41</f>
        <v>12.2</v>
      </c>
      <c r="AI88" s="3">
        <f>+Accessoinfrastrutture_PR!I41</f>
        <v>-2.4000000000000004</v>
      </c>
      <c r="AJ88" s="3">
        <f>+Accessoinfrastrutture_PR!J41</f>
        <v>-16.43835616438356</v>
      </c>
      <c r="AK88" s="60">
        <f>+Prestiti_totaleclientela_PR!C41</f>
        <v>11889.149746268657</v>
      </c>
      <c r="AL88" s="3">
        <f>+Prestiti_totaleclientela_PR!E41</f>
        <v>87.1</v>
      </c>
      <c r="AM88" s="3">
        <f>+Prestiti_totaleclientela_PR!F41</f>
        <v>-6.3</v>
      </c>
      <c r="AN88" s="7">
        <f>+Prestiti_totaleclientela_PR!H41</f>
        <v>17737</v>
      </c>
      <c r="AO88" s="3">
        <f>+Prestiti_totaleclientela_PR!J41</f>
        <v>46.9</v>
      </c>
      <c r="AP88" s="60">
        <f>+Rischiofranealluvioni_PR!C42</f>
        <v>477061</v>
      </c>
      <c r="AQ88" s="3">
        <f>+Rischiofranealluvioni_PR!D42</f>
        <v>67.8</v>
      </c>
      <c r="AR88" s="7">
        <f>+Rischiofranealluvioni_PR!E42</f>
        <v>36789</v>
      </c>
      <c r="AS88" s="3">
        <f>+Rischiofranealluvioni_PR!F42</f>
        <v>61.6</v>
      </c>
      <c r="AT88" s="7">
        <f>+Rischiofranealluvioni_PR!G42</f>
        <v>51769</v>
      </c>
      <c r="AU88" s="3">
        <f>+Rischiofranealluvioni_PR!H42</f>
        <v>63.2</v>
      </c>
      <c r="AV88" s="7">
        <f>+Rischiofranealluvioni_PR!I42</f>
        <v>3792</v>
      </c>
      <c r="AW88" s="3">
        <f>+Rischiofranealluvioni_PR!J42</f>
        <v>77.8</v>
      </c>
      <c r="AX88" s="60">
        <f>+Rischiofranealluvioni_PR!K42</f>
        <v>57098</v>
      </c>
      <c r="AY88" s="3">
        <f>+Rischiofranealluvioni_PR!L42</f>
        <v>8.1</v>
      </c>
      <c r="AZ88" s="7">
        <f>+Rischiofranealluvioni_PR!M42</f>
        <v>10658</v>
      </c>
      <c r="BA88" s="3">
        <f>+Rischiofranealluvioni_PR!N42</f>
        <v>17.899999999999999</v>
      </c>
      <c r="BB88" s="7">
        <f>+Rischiofranealluvioni_PR!O42</f>
        <v>4704</v>
      </c>
      <c r="BC88" s="3">
        <f>+Rischiofranealluvioni_PR!P42</f>
        <v>5.7</v>
      </c>
      <c r="BD88" s="7">
        <f>+Rischiofranealluvioni_PR!Q42</f>
        <v>677</v>
      </c>
      <c r="BE88" s="3">
        <f>+Rischiofranealluvioni_PR!R42</f>
        <v>13.9</v>
      </c>
      <c r="BF88" s="60">
        <f>+Presenzeturistiche_PR!G41</f>
        <v>2389867</v>
      </c>
      <c r="BG88" s="7">
        <f>+Presenzeturistiche_PR!C41</f>
        <v>1338313</v>
      </c>
      <c r="BH88" s="7">
        <f>+Presenzeturistiche_PR!D41</f>
        <v>1051554</v>
      </c>
      <c r="BI88" s="3">
        <f>+Presenzeturistiche_PR!E41</f>
        <v>44</v>
      </c>
      <c r="BJ88" s="3">
        <f>+Presenzeturistiche_PR!I41</f>
        <v>55.7</v>
      </c>
      <c r="BK88" s="3">
        <f>+Presenzeturistiche_PR!K41</f>
        <v>3.8</v>
      </c>
      <c r="BL88" s="3">
        <f>+Presenzeturistiche_PR!AA41</f>
        <v>5.3</v>
      </c>
      <c r="BM88" s="2"/>
      <c r="BN88" s="2"/>
      <c r="BO88" s="2"/>
      <c r="BP88" s="2"/>
      <c r="BQ88" s="2"/>
      <c r="BR88" s="2"/>
      <c r="BS88" s="2"/>
      <c r="BT88" s="2"/>
    </row>
    <row r="89" spans="1:72" x14ac:dyDescent="0.3">
      <c r="A89" s="34" t="s">
        <v>218</v>
      </c>
      <c r="B89" s="7" t="str">
        <f>+MPI_totale_IMPRESE_PR!E42</f>
        <v>-</v>
      </c>
      <c r="C89" s="3" t="str">
        <f>+MPI_totale_IMPRESE_PR!H42</f>
        <v>-</v>
      </c>
      <c r="D89" s="7" t="str">
        <f>+MPI_totale_IMPRESE_PR!C42</f>
        <v>-</v>
      </c>
      <c r="E89" s="10" t="str">
        <f>+MPI_totale_IMPRESE_PR!J42</f>
        <v>-</v>
      </c>
      <c r="F89" s="7" t="str">
        <f>+MPI_totale_ADDETTI_PR!E42</f>
        <v>-</v>
      </c>
      <c r="G89" s="3" t="str">
        <f>+MPI_totale_ADDETTI_PR!H42</f>
        <v>-</v>
      </c>
      <c r="H89" s="7" t="str">
        <f>+MPI_totale_ADDETTI_PR!C42</f>
        <v>-</v>
      </c>
      <c r="I89" s="10" t="str">
        <f>+MPI_totale_ADDETTI_PR!J42</f>
        <v>-</v>
      </c>
      <c r="J89" s="7" t="str">
        <f>+Artigianato_IMPRESE_PR!C42</f>
        <v>-</v>
      </c>
      <c r="K89" s="3" t="str">
        <f>+Artigianato_IMPRESE_PR!E42</f>
        <v>-</v>
      </c>
      <c r="L89" s="10" t="str">
        <f>+Artigianato_IMPRESE_PR!G42</f>
        <v>-</v>
      </c>
      <c r="M89" s="7" t="str">
        <f>+Artigianato_ADDETTI_PR!C42</f>
        <v>-</v>
      </c>
      <c r="N89" s="3" t="str">
        <f>+Artigianato_ADDETTI_PR!E42</f>
        <v>-</v>
      </c>
      <c r="O89" s="10" t="str">
        <f>+Artigianato_ADDETTI_PR!G42</f>
        <v>-</v>
      </c>
      <c r="P89" s="3" t="str">
        <f>+TotaleimpreseCOMPSETTORIALE_PR!C42</f>
        <v>-</v>
      </c>
      <c r="Q89" s="3" t="str">
        <f>+TotaleimpreseCOMPSETTORIALE_PR!E42</f>
        <v>-</v>
      </c>
      <c r="R89" s="3" t="str">
        <f>+TotaleimpreseCOMPSETTORIALE_PR!G42</f>
        <v>-</v>
      </c>
      <c r="S89" s="10" t="str">
        <f>+TotaleimpreseCOMPSETTORIALE_PR!I42</f>
        <v>-</v>
      </c>
      <c r="T89" s="7" t="str">
        <f>+'Comuni&amp;popolazione_PR'!C42</f>
        <v>-</v>
      </c>
      <c r="U89" s="10" t="str">
        <f>+'Comuni&amp;popolazione_PR'!E42</f>
        <v>-</v>
      </c>
      <c r="V89" s="60" t="str">
        <f>+'Comuni&amp;popolazione_PR'!Q42</f>
        <v>-</v>
      </c>
      <c r="W89" s="10" t="str">
        <f>+'Comuni&amp;popolazione_PR'!S42</f>
        <v>-</v>
      </c>
      <c r="X89" s="7" t="str">
        <f>+Fatturato_valoreaggiunto_PR!C42</f>
        <v>-</v>
      </c>
      <c r="Y89" s="10" t="str">
        <f>+Fatturato_valoreaggiunto_PR!D42</f>
        <v>-</v>
      </c>
      <c r="Z89" s="7" t="str">
        <f>+Fatturato_valoreaggiunto_PR!E42</f>
        <v>-</v>
      </c>
      <c r="AA89" s="3" t="str">
        <f>+Fatturato_valoreaggiunto_PR!F42</f>
        <v>-</v>
      </c>
      <c r="AB89" s="7" t="str">
        <f>+Fatturato_valoreaggiunto_PR!G42</f>
        <v>-</v>
      </c>
      <c r="AC89" s="10" t="str">
        <f>+Fatturato_valoreaggiunto_PR!I42</f>
        <v>-</v>
      </c>
      <c r="AD89" s="3" t="str">
        <f>+Accessoinfrastrutture_PR!C42</f>
        <v>-</v>
      </c>
      <c r="AE89" s="3" t="str">
        <f>+Accessoinfrastrutture_PR!D42</f>
        <v>-</v>
      </c>
      <c r="AF89" s="3" t="str">
        <f>+Accessoinfrastrutture_PR!E42</f>
        <v>-</v>
      </c>
      <c r="AG89" s="3" t="str">
        <f>+Accessoinfrastrutture_PR!F42</f>
        <v>-</v>
      </c>
      <c r="AH89" s="3" t="str">
        <f>+Accessoinfrastrutture_PR!G42</f>
        <v>-</v>
      </c>
      <c r="AI89" s="3" t="str">
        <f>+Accessoinfrastrutture_PR!I42</f>
        <v>-</v>
      </c>
      <c r="AJ89" s="3" t="str">
        <f>+Accessoinfrastrutture_PR!J42</f>
        <v>-</v>
      </c>
      <c r="AK89" s="60" t="str">
        <f>+Prestiti_totaleclientela_PR!C42</f>
        <v>-</v>
      </c>
      <c r="AL89" s="3" t="str">
        <f>+Prestiti_totaleclientela_PR!E42</f>
        <v>-</v>
      </c>
      <c r="AM89" s="3" t="str">
        <f>+Prestiti_totaleclientela_PR!F42</f>
        <v>-</v>
      </c>
      <c r="AN89" s="7" t="str">
        <f>+Prestiti_totaleclientela_PR!H42</f>
        <v>-</v>
      </c>
      <c r="AO89" s="3" t="str">
        <f>+Prestiti_totaleclientela_PR!J42</f>
        <v>-</v>
      </c>
      <c r="AP89" s="60" t="str">
        <f>+Rischiofranealluvioni_PR!C43</f>
        <v>-</v>
      </c>
      <c r="AQ89" s="3" t="str">
        <f>+Rischiofranealluvioni_PR!D43</f>
        <v>-</v>
      </c>
      <c r="AR89" s="7" t="str">
        <f>+Rischiofranealluvioni_PR!E43</f>
        <v>-</v>
      </c>
      <c r="AS89" s="3" t="str">
        <f>+Rischiofranealluvioni_PR!F43</f>
        <v>-</v>
      </c>
      <c r="AT89" s="7" t="str">
        <f>+Rischiofranealluvioni_PR!G43</f>
        <v>-</v>
      </c>
      <c r="AU89" s="3" t="str">
        <f>+Rischiofranealluvioni_PR!H43</f>
        <v>-</v>
      </c>
      <c r="AV89" s="7" t="str">
        <f>+Rischiofranealluvioni_PR!I43</f>
        <v>-</v>
      </c>
      <c r="AW89" s="3" t="str">
        <f>+Rischiofranealluvioni_PR!J43</f>
        <v>-</v>
      </c>
      <c r="AX89" s="60" t="str">
        <f>+Rischiofranealluvioni_PR!K43</f>
        <v>-</v>
      </c>
      <c r="AY89" s="3" t="str">
        <f>+Rischiofranealluvioni_PR!L43</f>
        <v>-</v>
      </c>
      <c r="AZ89" s="7" t="str">
        <f>+Rischiofranealluvioni_PR!M43</f>
        <v>-</v>
      </c>
      <c r="BA89" s="3" t="str">
        <f>+Rischiofranealluvioni_PR!N43</f>
        <v>-</v>
      </c>
      <c r="BB89" s="7" t="str">
        <f>+Rischiofranealluvioni_PR!O43</f>
        <v>-</v>
      </c>
      <c r="BC89" s="3" t="str">
        <f>+Rischiofranealluvioni_PR!P43</f>
        <v>-</v>
      </c>
      <c r="BD89" s="7" t="str">
        <f>+Rischiofranealluvioni_PR!Q43</f>
        <v>-</v>
      </c>
      <c r="BE89" s="3" t="str">
        <f>+Rischiofranealluvioni_PR!R43</f>
        <v>-</v>
      </c>
      <c r="BF89" s="60" t="str">
        <f>+Presenzeturistiche_PR!G42</f>
        <v>-</v>
      </c>
      <c r="BG89" s="7" t="str">
        <f>+Presenzeturistiche_PR!C42</f>
        <v>-</v>
      </c>
      <c r="BH89" s="7" t="str">
        <f>+Presenzeturistiche_PR!D42</f>
        <v>-</v>
      </c>
      <c r="BI89" s="3" t="str">
        <f>+Presenzeturistiche_PR!E42</f>
        <v>-</v>
      </c>
      <c r="BJ89" s="3" t="str">
        <f>+Presenzeturistiche_PR!I42</f>
        <v>-</v>
      </c>
      <c r="BK89" s="3" t="str">
        <f>+Presenzeturistiche_PR!K42</f>
        <v>-</v>
      </c>
      <c r="BL89" s="3">
        <f>+Presenzeturistiche_PR!AA42</f>
        <v>12.9</v>
      </c>
      <c r="BM89" s="2"/>
      <c r="BN89" s="2"/>
      <c r="BO89" s="2"/>
      <c r="BP89" s="2"/>
      <c r="BQ89" s="2"/>
      <c r="BR89" s="2"/>
      <c r="BS89" s="2"/>
      <c r="BT89" s="2"/>
    </row>
    <row r="90" spans="1:72" x14ac:dyDescent="0.3">
      <c r="A90" s="34" t="s">
        <v>219</v>
      </c>
      <c r="B90" s="7">
        <f>+MPI_totale_IMPRESE_PR!E43</f>
        <v>1089</v>
      </c>
      <c r="C90" s="3">
        <f>+MPI_totale_IMPRESE_PR!H43</f>
        <v>5.6</v>
      </c>
      <c r="D90" s="7">
        <f>+MPI_totale_IMPRESE_PR!C43</f>
        <v>1084</v>
      </c>
      <c r="E90" s="10">
        <f>+MPI_totale_IMPRESE_PR!J43</f>
        <v>99.5</v>
      </c>
      <c r="F90" s="7">
        <f>+MPI_totale_ADDETTI_PR!E43</f>
        <v>3229.92</v>
      </c>
      <c r="G90" s="3">
        <f>+MPI_totale_ADDETTI_PR!H43</f>
        <v>5.9</v>
      </c>
      <c r="H90" s="7">
        <f>+MPI_totale_ADDETTI_PR!C43</f>
        <v>2887.81</v>
      </c>
      <c r="I90" s="10">
        <f>+MPI_totale_ADDETTI_PR!J43</f>
        <v>89.4</v>
      </c>
      <c r="J90" s="7">
        <f>+Artigianato_IMPRESE_PR!C43</f>
        <v>419</v>
      </c>
      <c r="K90" s="3">
        <f>+Artigianato_IMPRESE_PR!E43</f>
        <v>23.6</v>
      </c>
      <c r="L90" s="10">
        <f>+Artigianato_IMPRESE_PR!G43</f>
        <v>7.1</v>
      </c>
      <c r="M90" s="7">
        <f>+Artigianato_ADDETTI_PR!C43</f>
        <v>738.13</v>
      </c>
      <c r="N90" s="3">
        <f>+Artigianato_ADDETTI_PR!E43</f>
        <v>22.5</v>
      </c>
      <c r="O90" s="10">
        <f>+Artigianato_ADDETTI_PR!G43</f>
        <v>6.9</v>
      </c>
      <c r="P90" s="3">
        <f>+TotaleimpreseCOMPSETTORIALE_PR!C43</f>
        <v>6.4</v>
      </c>
      <c r="Q90" s="3">
        <f>+TotaleimpreseCOMPSETTORIALE_PR!E43</f>
        <v>13.2</v>
      </c>
      <c r="R90" s="3">
        <f>+TotaleimpreseCOMPSETTORIALE_PR!G43</f>
        <v>37.799999999999997</v>
      </c>
      <c r="S90" s="10">
        <f>+TotaleimpreseCOMPSETTORIALE_PR!I43</f>
        <v>42.7</v>
      </c>
      <c r="T90" s="7">
        <f>+'Comuni&amp;popolazione_PR'!C43</f>
        <v>6</v>
      </c>
      <c r="U90" s="10">
        <f>+'Comuni&amp;popolazione_PR'!E43</f>
        <v>21.4</v>
      </c>
      <c r="V90" s="60">
        <f>+'Comuni&amp;popolazione_PR'!Q43</f>
        <v>14693</v>
      </c>
      <c r="W90" s="10">
        <f>+'Comuni&amp;popolazione_PR'!S43</f>
        <v>6.8</v>
      </c>
      <c r="X90" s="7">
        <f>+Fatturato_valoreaggiunto_PR!C43</f>
        <v>389.24900000000002</v>
      </c>
      <c r="Y90" s="10">
        <f>+Fatturato_valoreaggiunto_PR!D43</f>
        <v>6.1121034090471928</v>
      </c>
      <c r="Z90" s="7">
        <f>+Fatturato_valoreaggiunto_PR!E43</f>
        <v>122.97</v>
      </c>
      <c r="AA90" s="3">
        <f>+Fatturato_valoreaggiunto_PR!F43</f>
        <v>6.2571332183707433</v>
      </c>
      <c r="AB90" s="7">
        <f>+Fatturato_valoreaggiunto_PR!G43</f>
        <v>38816.28787878788</v>
      </c>
      <c r="AC90" s="10">
        <f>+Fatturato_valoreaggiunto_PR!I43</f>
        <v>5.9</v>
      </c>
      <c r="AD90" s="3">
        <f>+Accessoinfrastrutture_PR!C43</f>
        <v>51.4</v>
      </c>
      <c r="AE90" s="3">
        <f>+Accessoinfrastrutture_PR!D43</f>
        <v>66.599999999999994</v>
      </c>
      <c r="AF90" s="3">
        <f>+Accessoinfrastrutture_PR!E43</f>
        <v>116.6</v>
      </c>
      <c r="AG90" s="3">
        <f>+Accessoinfrastrutture_PR!F43</f>
        <v>80.400000000000006</v>
      </c>
      <c r="AH90" s="3">
        <f>+Accessoinfrastrutture_PR!G43</f>
        <v>72.5</v>
      </c>
      <c r="AI90" s="3">
        <f>+Accessoinfrastrutture_PR!I43</f>
        <v>17</v>
      </c>
      <c r="AJ90" s="3">
        <f>+Accessoinfrastrutture_PR!J43</f>
        <v>30.630630630630627</v>
      </c>
      <c r="AK90" s="60">
        <f>+Prestiti_totaleclientela_PR!C43</f>
        <v>140.38664285714285</v>
      </c>
      <c r="AL90" s="3">
        <f>+Prestiti_totaleclientela_PR!E43</f>
        <v>3.6</v>
      </c>
      <c r="AM90" s="3">
        <f>+Prestiti_totaleclientela_PR!F43</f>
        <v>1.8</v>
      </c>
      <c r="AN90" s="7">
        <f>+Prestiti_totaleclientela_PR!H43</f>
        <v>9555</v>
      </c>
      <c r="AO90" s="3">
        <f>+Prestiti_totaleclientela_PR!J43</f>
        <v>-48.6</v>
      </c>
      <c r="AP90" s="60">
        <f>+Rischiofranealluvioni_PR!C44</f>
        <v>1729</v>
      </c>
      <c r="AQ90" s="3">
        <f>+Rischiofranealluvioni_PR!D44</f>
        <v>11.2</v>
      </c>
      <c r="AR90" s="7">
        <f>+Rischiofranealluvioni_PR!E44</f>
        <v>132</v>
      </c>
      <c r="AS90" s="3">
        <f>+Rischiofranealluvioni_PR!F44</f>
        <v>10.7</v>
      </c>
      <c r="AT90" s="7">
        <f>+Rischiofranealluvioni_PR!G44</f>
        <v>1481</v>
      </c>
      <c r="AU90" s="3">
        <f>+Rischiofranealluvioni_PR!H44</f>
        <v>14.7</v>
      </c>
      <c r="AV90" s="7">
        <f>+Rischiofranealluvioni_PR!I44</f>
        <v>55</v>
      </c>
      <c r="AW90" s="3">
        <f>+Rischiofranealluvioni_PR!J44</f>
        <v>36.700000000000003</v>
      </c>
      <c r="AX90" s="60">
        <f>+Rischiofranealluvioni_PR!K44</f>
        <v>181</v>
      </c>
      <c r="AY90" s="3">
        <f>+Rischiofranealluvioni_PR!L44</f>
        <v>1.2</v>
      </c>
      <c r="AZ90" s="7">
        <f>+Rischiofranealluvioni_PR!M44</f>
        <v>19</v>
      </c>
      <c r="BA90" s="3">
        <f>+Rischiofranealluvioni_PR!N44</f>
        <v>1.5</v>
      </c>
      <c r="BB90" s="7">
        <f>+Rischiofranealluvioni_PR!O44</f>
        <v>72</v>
      </c>
      <c r="BC90" s="3">
        <f>+Rischiofranealluvioni_PR!P44</f>
        <v>0.7</v>
      </c>
      <c r="BD90" s="7">
        <f>+Rischiofranealluvioni_PR!Q44</f>
        <v>4</v>
      </c>
      <c r="BE90" s="3">
        <f>+Rischiofranealluvioni_PR!R44</f>
        <v>2.7</v>
      </c>
      <c r="BF90" s="60">
        <f>+Presenzeturistiche_PR!G43</f>
        <v>78891</v>
      </c>
      <c r="BG90" s="7">
        <f>+Presenzeturistiche_PR!C43</f>
        <v>42592</v>
      </c>
      <c r="BH90" s="7">
        <f>+Presenzeturistiche_PR!D43</f>
        <v>36299</v>
      </c>
      <c r="BI90" s="3">
        <f>+Presenzeturistiche_PR!E43</f>
        <v>46</v>
      </c>
      <c r="BJ90" s="3">
        <f>+Presenzeturistiche_PR!I43</f>
        <v>1.4</v>
      </c>
      <c r="BK90" s="3">
        <f>+Presenzeturistiche_PR!K43</f>
        <v>5.4</v>
      </c>
      <c r="BL90" s="3">
        <f>+Presenzeturistiche_PR!AA43</f>
        <v>26.6</v>
      </c>
      <c r="BM90" s="2"/>
      <c r="BN90" s="2"/>
      <c r="BO90" s="2"/>
      <c r="BP90" s="2"/>
      <c r="BQ90" s="2"/>
      <c r="BR90" s="2"/>
      <c r="BS90" s="2"/>
      <c r="BT90" s="2"/>
    </row>
    <row r="91" spans="1:72" x14ac:dyDescent="0.3">
      <c r="A91" s="34" t="s">
        <v>220</v>
      </c>
      <c r="B91" s="7">
        <f>+MPI_totale_IMPRESE_PR!E44</f>
        <v>885</v>
      </c>
      <c r="C91" s="3">
        <f>+MPI_totale_IMPRESE_PR!H44</f>
        <v>4.8</v>
      </c>
      <c r="D91" s="7">
        <f>+MPI_totale_IMPRESE_PR!C44</f>
        <v>884</v>
      </c>
      <c r="E91" s="10">
        <f>+MPI_totale_IMPRESE_PR!J44</f>
        <v>99.9</v>
      </c>
      <c r="F91" s="7">
        <f>+MPI_totale_ADDETTI_PR!E44</f>
        <v>1989.14</v>
      </c>
      <c r="G91" s="3">
        <f>+MPI_totale_ADDETTI_PR!H44</f>
        <v>4</v>
      </c>
      <c r="H91" s="7">
        <f>+MPI_totale_ADDETTI_PR!C44</f>
        <v>1938.36</v>
      </c>
      <c r="I91" s="10">
        <f>+MPI_totale_ADDETTI_PR!J44</f>
        <v>97.4</v>
      </c>
      <c r="J91" s="7">
        <f>+Artigianato_IMPRESE_PR!C44</f>
        <v>387</v>
      </c>
      <c r="K91" s="3">
        <f>+Artigianato_IMPRESE_PR!E44</f>
        <v>24.8</v>
      </c>
      <c r="L91" s="10">
        <f>+Artigianato_IMPRESE_PR!G44</f>
        <v>5.3</v>
      </c>
      <c r="M91" s="7">
        <f>+Artigianato_ADDETTI_PR!C44</f>
        <v>615.36</v>
      </c>
      <c r="N91" s="3">
        <f>+Artigianato_ADDETTI_PR!E44</f>
        <v>34.4</v>
      </c>
      <c r="O91" s="10">
        <f>+Artigianato_ADDETTI_PR!G44</f>
        <v>5.6</v>
      </c>
      <c r="P91" s="3">
        <f>+TotaleimpreseCOMPSETTORIALE_PR!C44</f>
        <v>6.2</v>
      </c>
      <c r="Q91" s="3">
        <f>+TotaleimpreseCOMPSETTORIALE_PR!E44</f>
        <v>18.2</v>
      </c>
      <c r="R91" s="3">
        <f>+TotaleimpreseCOMPSETTORIALE_PR!G44</f>
        <v>35.299999999999997</v>
      </c>
      <c r="S91" s="10">
        <f>+TotaleimpreseCOMPSETTORIALE_PR!I44</f>
        <v>40.299999999999997</v>
      </c>
      <c r="T91" s="7">
        <f>+'Comuni&amp;popolazione_PR'!C44</f>
        <v>26</v>
      </c>
      <c r="U91" s="10">
        <f>+'Comuni&amp;popolazione_PR'!E44</f>
        <v>39.4</v>
      </c>
      <c r="V91" s="60">
        <f>+'Comuni&amp;popolazione_PR'!Q44</f>
        <v>14374</v>
      </c>
      <c r="W91" s="10">
        <f>+'Comuni&amp;popolazione_PR'!S44</f>
        <v>6.9</v>
      </c>
      <c r="X91" s="7">
        <f>+Fatturato_valoreaggiunto_PR!C44</f>
        <v>154.179</v>
      </c>
      <c r="Y91" s="10">
        <f>+Fatturato_valoreaggiunto_PR!D44</f>
        <v>2.6083465601170435</v>
      </c>
      <c r="Z91" s="7">
        <f>+Fatturato_valoreaggiunto_PR!E44</f>
        <v>48.189</v>
      </c>
      <c r="AA91" s="3">
        <f>+Fatturato_valoreaggiunto_PR!F44</f>
        <v>2.7705734728901894</v>
      </c>
      <c r="AB91" s="7">
        <f>+Fatturato_valoreaggiunto_PR!G44</f>
        <v>25335.96214511041</v>
      </c>
      <c r="AC91" s="10">
        <f>+Fatturato_valoreaggiunto_PR!I44</f>
        <v>-31.8</v>
      </c>
      <c r="AD91" s="3">
        <f>+Accessoinfrastrutture_PR!C44</f>
        <v>23.4</v>
      </c>
      <c r="AE91" s="3">
        <f>+Accessoinfrastrutture_PR!D44</f>
        <v>26.4</v>
      </c>
      <c r="AF91" s="3">
        <f>+Accessoinfrastrutture_PR!E44</f>
        <v>101.8</v>
      </c>
      <c r="AG91" s="3">
        <f>+Accessoinfrastrutture_PR!F44</f>
        <v>85.1</v>
      </c>
      <c r="AH91" s="3">
        <f>+Accessoinfrastrutture_PR!G44</f>
        <v>39.1</v>
      </c>
      <c r="AI91" s="3">
        <f>+Accessoinfrastrutture_PR!I44</f>
        <v>16.900000000000002</v>
      </c>
      <c r="AJ91" s="3">
        <f>+Accessoinfrastrutture_PR!J44</f>
        <v>76.126126126126152</v>
      </c>
      <c r="AK91" s="60">
        <f>+Prestiti_totaleclientela_PR!C44</f>
        <v>98.192545454545453</v>
      </c>
      <c r="AL91" s="3">
        <f>+Prestiti_totaleclientela_PR!E44</f>
        <v>3.8</v>
      </c>
      <c r="AM91" s="3">
        <f>+Prestiti_totaleclientela_PR!F44</f>
        <v>-4.0999999999999996</v>
      </c>
      <c r="AN91" s="7">
        <f>+Prestiti_totaleclientela_PR!H44</f>
        <v>6831</v>
      </c>
      <c r="AO91" s="3">
        <f>+Prestiti_totaleclientela_PR!J44</f>
        <v>-46.3</v>
      </c>
      <c r="AP91" s="60">
        <f>+Rischiofranealluvioni_PR!C45</f>
        <v>13730</v>
      </c>
      <c r="AQ91" s="3">
        <f>+Rischiofranealluvioni_PR!D45</f>
        <v>90.4</v>
      </c>
      <c r="AR91" s="7">
        <f>+Rischiofranealluvioni_PR!E45</f>
        <v>867</v>
      </c>
      <c r="AS91" s="3">
        <f>+Rischiofranealluvioni_PR!F45</f>
        <v>83.7</v>
      </c>
      <c r="AT91" s="7">
        <f>+Rischiofranealluvioni_PR!G45</f>
        <v>13885</v>
      </c>
      <c r="AU91" s="3">
        <f>+Rischiofranealluvioni_PR!H45</f>
        <v>94.1</v>
      </c>
      <c r="AV91" s="7">
        <f>+Rischiofranealluvioni_PR!I45</f>
        <v>571</v>
      </c>
      <c r="AW91" s="3">
        <f>+Rischiofranealluvioni_PR!J45</f>
        <v>96.8</v>
      </c>
      <c r="AX91" s="60">
        <f>+Rischiofranealluvioni_PR!K45</f>
        <v>1051</v>
      </c>
      <c r="AY91" s="3">
        <f>+Rischiofranealluvioni_PR!L45</f>
        <v>6.9</v>
      </c>
      <c r="AZ91" s="7">
        <f>+Rischiofranealluvioni_PR!M45</f>
        <v>120</v>
      </c>
      <c r="BA91" s="3">
        <f>+Rischiofranealluvioni_PR!N45</f>
        <v>11.6</v>
      </c>
      <c r="BB91" s="7">
        <f>+Rischiofranealluvioni_PR!O45</f>
        <v>609</v>
      </c>
      <c r="BC91" s="3">
        <f>+Rischiofranealluvioni_PR!P45</f>
        <v>4.0999999999999996</v>
      </c>
      <c r="BD91" s="7">
        <f>+Rischiofranealluvioni_PR!Q45</f>
        <v>59</v>
      </c>
      <c r="BE91" s="3">
        <f>+Rischiofranealluvioni_PR!R45</f>
        <v>10</v>
      </c>
      <c r="BF91" s="60">
        <f>+Presenzeturistiche_PR!G44</f>
        <v>107016</v>
      </c>
      <c r="BG91" s="7">
        <f>+Presenzeturistiche_PR!C44</f>
        <v>31420</v>
      </c>
      <c r="BH91" s="7">
        <f>+Presenzeturistiche_PR!D44</f>
        <v>75596</v>
      </c>
      <c r="BI91" s="3">
        <f>+Presenzeturistiche_PR!E44</f>
        <v>70.599999999999994</v>
      </c>
      <c r="BJ91" s="3">
        <f>+Presenzeturistiche_PR!I44</f>
        <v>3.4</v>
      </c>
      <c r="BK91" s="3">
        <f>+Presenzeturistiche_PR!K44</f>
        <v>10.4</v>
      </c>
      <c r="BL91" s="3">
        <f>+Presenzeturistiche_PR!AA44</f>
        <v>15.2</v>
      </c>
      <c r="BM91" s="2"/>
      <c r="BN91" s="2"/>
      <c r="BO91" s="2"/>
      <c r="BP91" s="2"/>
      <c r="BQ91" s="2"/>
      <c r="BR91" s="2"/>
      <c r="BS91" s="2"/>
      <c r="BT91" s="2"/>
    </row>
    <row r="92" spans="1:72" x14ac:dyDescent="0.3">
      <c r="A92" s="34" t="s">
        <v>221</v>
      </c>
      <c r="B92" s="7">
        <f>+MPI_totale_IMPRESE_PR!E45</f>
        <v>2617</v>
      </c>
      <c r="C92" s="3">
        <f>+MPI_totale_IMPRESE_PR!H45</f>
        <v>37.5</v>
      </c>
      <c r="D92" s="7">
        <f>+MPI_totale_IMPRESE_PR!C45</f>
        <v>2614</v>
      </c>
      <c r="E92" s="10">
        <f>+MPI_totale_IMPRESE_PR!J45</f>
        <v>99.9</v>
      </c>
      <c r="F92" s="7">
        <f>+MPI_totale_ADDETTI_PR!E45</f>
        <v>5842.05</v>
      </c>
      <c r="G92" s="3">
        <f>+MPI_totale_ADDETTI_PR!H45</f>
        <v>30.9</v>
      </c>
      <c r="H92" s="7">
        <f>+MPI_totale_ADDETTI_PR!C45</f>
        <v>5610.4999999999991</v>
      </c>
      <c r="I92" s="10">
        <f>+MPI_totale_ADDETTI_PR!J45</f>
        <v>96</v>
      </c>
      <c r="J92" s="7">
        <f>+Artigianato_IMPRESE_PR!C45</f>
        <v>865</v>
      </c>
      <c r="K92" s="3">
        <f>+Artigianato_IMPRESE_PR!E45</f>
        <v>22.8</v>
      </c>
      <c r="L92" s="10">
        <f>+Artigianato_IMPRESE_PR!G45</f>
        <v>49.1</v>
      </c>
      <c r="M92" s="7">
        <f>+Artigianato_ADDETTI_PR!C45</f>
        <v>1481.23</v>
      </c>
      <c r="N92" s="3">
        <f>+Artigianato_ADDETTI_PR!E45</f>
        <v>27.1</v>
      </c>
      <c r="O92" s="10">
        <f>+Artigianato_ADDETTI_PR!G45</f>
        <v>46.3</v>
      </c>
      <c r="P92" s="3">
        <f>+TotaleimpreseCOMPSETTORIALE_PR!C45</f>
        <v>8.9</v>
      </c>
      <c r="Q92" s="3">
        <f>+TotaleimpreseCOMPSETTORIALE_PR!E45</f>
        <v>15.5</v>
      </c>
      <c r="R92" s="3">
        <f>+TotaleimpreseCOMPSETTORIALE_PR!G45</f>
        <v>41.7</v>
      </c>
      <c r="S92" s="10">
        <f>+TotaleimpreseCOMPSETTORIALE_PR!I45</f>
        <v>33.9</v>
      </c>
      <c r="T92" s="7">
        <f>+'Comuni&amp;popolazione_PR'!C45</f>
        <v>43</v>
      </c>
      <c r="U92" s="10">
        <f>+'Comuni&amp;popolazione_PR'!E45</f>
        <v>82.7</v>
      </c>
      <c r="V92" s="60">
        <f>+'Comuni&amp;popolazione_PR'!Q45</f>
        <v>37467</v>
      </c>
      <c r="W92" s="10">
        <f>+'Comuni&amp;popolazione_PR'!S45</f>
        <v>46.9</v>
      </c>
      <c r="X92" s="7">
        <f>+Fatturato_valoreaggiunto_PR!C45</f>
        <v>513.90499999999997</v>
      </c>
      <c r="Y92" s="10">
        <f>+Fatturato_valoreaggiunto_PR!D45</f>
        <v>24.034007392057301</v>
      </c>
      <c r="Z92" s="7">
        <f>+Fatturato_valoreaggiunto_PR!E45</f>
        <v>158.49700000000001</v>
      </c>
      <c r="AA92" s="3">
        <f>+Fatturato_valoreaggiunto_PR!F45</f>
        <v>24.873511484403938</v>
      </c>
      <c r="AB92" s="7">
        <f>+Fatturato_valoreaggiunto_PR!G45</f>
        <v>27899.489526491816</v>
      </c>
      <c r="AC92" s="10">
        <f>+Fatturato_valoreaggiunto_PR!I45</f>
        <v>-25.6</v>
      </c>
      <c r="AD92" s="3">
        <f>+Accessoinfrastrutture_PR!C45</f>
        <v>56</v>
      </c>
      <c r="AE92" s="3">
        <f>+Accessoinfrastrutture_PR!D45</f>
        <v>48.7</v>
      </c>
      <c r="AF92" s="3">
        <f>+Accessoinfrastrutture_PR!E45</f>
        <v>88.5</v>
      </c>
      <c r="AG92" s="3">
        <f>+Accessoinfrastrutture_PR!F45</f>
        <v>78.2</v>
      </c>
      <c r="AH92" s="3">
        <f>+Accessoinfrastrutture_PR!G45</f>
        <v>56.8</v>
      </c>
      <c r="AI92" s="3">
        <f>+Accessoinfrastrutture_PR!I45</f>
        <v>17.399999999999999</v>
      </c>
      <c r="AJ92" s="3">
        <f>+Accessoinfrastrutture_PR!J45</f>
        <v>44.16243654822334</v>
      </c>
      <c r="AK92" s="60">
        <f>+Prestiti_totaleclientela_PR!C45</f>
        <v>33.407115384615388</v>
      </c>
      <c r="AL92" s="3">
        <f>+Prestiti_totaleclientela_PR!E45</f>
        <v>8.5</v>
      </c>
      <c r="AM92" s="3">
        <f>+Prestiti_totaleclientela_PR!F45</f>
        <v>-7.7</v>
      </c>
      <c r="AN92" s="7">
        <f>+Prestiti_totaleclientela_PR!H45</f>
        <v>892</v>
      </c>
      <c r="AO92" s="3">
        <f>+Prestiti_totaleclientela_PR!J45</f>
        <v>-89.5</v>
      </c>
      <c r="AP92" s="60">
        <f>+Rischiofranealluvioni_PR!C46</f>
        <v>7978</v>
      </c>
      <c r="AQ92" s="3">
        <f>+Rischiofranealluvioni_PR!D46</f>
        <v>18.8</v>
      </c>
      <c r="AR92" s="7">
        <f>+Rischiofranealluvioni_PR!E46</f>
        <v>427</v>
      </c>
      <c r="AS92" s="3">
        <f>+Rischiofranealluvioni_PR!F46</f>
        <v>16.100000000000001</v>
      </c>
      <c r="AT92" s="7">
        <f>+Rischiofranealluvioni_PR!G46</f>
        <v>6407</v>
      </c>
      <c r="AU92" s="3">
        <f>+Rischiofranealluvioni_PR!H46</f>
        <v>20.2</v>
      </c>
      <c r="AV92" s="7">
        <f>+Rischiofranealluvioni_PR!I46</f>
        <v>539</v>
      </c>
      <c r="AW92" s="3">
        <f>+Rischiofranealluvioni_PR!J46</f>
        <v>35.4</v>
      </c>
      <c r="AX92" s="60">
        <f>+Rischiofranealluvioni_PR!K46</f>
        <v>202</v>
      </c>
      <c r="AY92" s="3">
        <f>+Rischiofranealluvioni_PR!L46</f>
        <v>0.5</v>
      </c>
      <c r="AZ92" s="7">
        <f>+Rischiofranealluvioni_PR!M46</f>
        <v>16</v>
      </c>
      <c r="BA92" s="3">
        <f>+Rischiofranealluvioni_PR!N46</f>
        <v>0.6</v>
      </c>
      <c r="BB92" s="7">
        <f>+Rischiofranealluvioni_PR!O46</f>
        <v>124</v>
      </c>
      <c r="BC92" s="3">
        <f>+Rischiofranealluvioni_PR!P46</f>
        <v>0.4</v>
      </c>
      <c r="BD92" s="7">
        <f>+Rischiofranealluvioni_PR!Q46</f>
        <v>4</v>
      </c>
      <c r="BE92" s="3">
        <f>+Rischiofranealluvioni_PR!R46</f>
        <v>0.3</v>
      </c>
      <c r="BF92" s="60">
        <f>+Presenzeturistiche_PR!G45</f>
        <v>12666</v>
      </c>
      <c r="BG92" s="7">
        <f>+Presenzeturistiche_PR!C45</f>
        <v>10819</v>
      </c>
      <c r="BH92" s="7">
        <f>+Presenzeturistiche_PR!D45</f>
        <v>1847</v>
      </c>
      <c r="BI92" s="3">
        <f>+Presenzeturistiche_PR!E45</f>
        <v>14.6</v>
      </c>
      <c r="BJ92" s="3">
        <f>+Presenzeturistiche_PR!I45</f>
        <v>17.2</v>
      </c>
      <c r="BK92" s="3">
        <f>+Presenzeturistiche_PR!K45</f>
        <v>2</v>
      </c>
      <c r="BL92" s="3">
        <f>+Presenzeturistiche_PR!AA45</f>
        <v>0.9</v>
      </c>
      <c r="BM92" s="2"/>
      <c r="BN92" s="2"/>
      <c r="BO92" s="2"/>
      <c r="BP92" s="2"/>
      <c r="BQ92" s="2"/>
      <c r="BR92" s="2"/>
      <c r="BS92" s="2"/>
      <c r="BT92" s="2"/>
    </row>
    <row r="93" spans="1:72" x14ac:dyDescent="0.3">
      <c r="A93" s="34" t="s">
        <v>222</v>
      </c>
      <c r="B93" s="7">
        <f>+MPI_totale_IMPRESE_PR!E46</f>
        <v>337</v>
      </c>
      <c r="C93" s="3">
        <f>+MPI_totale_IMPRESE_PR!H46</f>
        <v>1.8</v>
      </c>
      <c r="D93" s="7">
        <f>+MPI_totale_IMPRESE_PR!C46</f>
        <v>337</v>
      </c>
      <c r="E93" s="10">
        <f>+MPI_totale_IMPRESE_PR!J46</f>
        <v>100</v>
      </c>
      <c r="F93" s="7">
        <f>+MPI_totale_ADDETTI_PR!E46</f>
        <v>794.44999999999982</v>
      </c>
      <c r="G93" s="3">
        <f>+MPI_totale_ADDETTI_PR!H46</f>
        <v>1.3</v>
      </c>
      <c r="H93" s="7">
        <f>+MPI_totale_ADDETTI_PR!C46</f>
        <v>794.44999999999982</v>
      </c>
      <c r="I93" s="10">
        <f>+MPI_totale_ADDETTI_PR!J46</f>
        <v>100</v>
      </c>
      <c r="J93" s="7">
        <f>+Artigianato_IMPRESE_PR!C46</f>
        <v>136</v>
      </c>
      <c r="K93" s="3">
        <f>+Artigianato_IMPRESE_PR!E46</f>
        <v>19.3</v>
      </c>
      <c r="L93" s="10">
        <f>+Artigianato_IMPRESE_PR!G46</f>
        <v>2.6</v>
      </c>
      <c r="M93" s="7">
        <f>+Artigianato_ADDETTI_PR!C46</f>
        <v>198.68</v>
      </c>
      <c r="N93" s="3">
        <f>+Artigianato_ADDETTI_PR!E46</f>
        <v>26.4</v>
      </c>
      <c r="O93" s="10">
        <f>+Artigianato_ADDETTI_PR!G46</f>
        <v>1.9</v>
      </c>
      <c r="P93" s="3">
        <f>+TotaleimpreseCOMPSETTORIALE_PR!C46</f>
        <v>4.5</v>
      </c>
      <c r="Q93" s="3">
        <f>+TotaleimpreseCOMPSETTORIALE_PR!E46</f>
        <v>14</v>
      </c>
      <c r="R93" s="3">
        <f>+TotaleimpreseCOMPSETTORIALE_PR!G46</f>
        <v>29.5</v>
      </c>
      <c r="S93" s="10">
        <f>+TotaleimpreseCOMPSETTORIALE_PR!I46</f>
        <v>52</v>
      </c>
      <c r="T93" s="7">
        <f>+'Comuni&amp;popolazione_PR'!C46</f>
        <v>6</v>
      </c>
      <c r="U93" s="10">
        <f>+'Comuni&amp;popolazione_PR'!E46</f>
        <v>18.8</v>
      </c>
      <c r="V93" s="60">
        <f>+'Comuni&amp;popolazione_PR'!Q46</f>
        <v>5252</v>
      </c>
      <c r="W93" s="10">
        <f>+'Comuni&amp;popolazione_PR'!S46</f>
        <v>2.4</v>
      </c>
      <c r="X93" s="7">
        <f>+Fatturato_valoreaggiunto_PR!C46</f>
        <v>110.491</v>
      </c>
      <c r="Y93" s="10">
        <f>+Fatturato_valoreaggiunto_PR!D46</f>
        <v>1.1542567861202113</v>
      </c>
      <c r="Z93" s="7">
        <f>+Fatturato_valoreaggiunto_PR!E46</f>
        <v>23.44</v>
      </c>
      <c r="AA93" s="3">
        <f>+Fatturato_valoreaggiunto_PR!F46</f>
        <v>0.79704630417381583</v>
      </c>
      <c r="AB93" s="7">
        <f>+Fatturato_valoreaggiunto_PR!G46</f>
        <v>29859.872611464969</v>
      </c>
      <c r="AC93" s="10">
        <f>+Fatturato_valoreaggiunto_PR!I46</f>
        <v>-38.799999999999997</v>
      </c>
      <c r="AD93" s="3">
        <f>+Accessoinfrastrutture_PR!C46</f>
        <v>33.200000000000003</v>
      </c>
      <c r="AE93" s="3">
        <f>+Accessoinfrastrutture_PR!D46</f>
        <v>19.3</v>
      </c>
      <c r="AF93" s="3">
        <f>+Accessoinfrastrutture_PR!E46</f>
        <v>68.5</v>
      </c>
      <c r="AG93" s="3">
        <f>+Accessoinfrastrutture_PR!F46</f>
        <v>40</v>
      </c>
      <c r="AH93" s="3">
        <f>+Accessoinfrastrutture_PR!G46</f>
        <v>30</v>
      </c>
      <c r="AI93" s="3">
        <f>+Accessoinfrastrutture_PR!I46</f>
        <v>11.3</v>
      </c>
      <c r="AJ93" s="3">
        <f>+Accessoinfrastrutture_PR!J46</f>
        <v>60.427807486631011</v>
      </c>
      <c r="AK93" s="60">
        <f>+Prestiti_totaleclientela_PR!C46</f>
        <v>85.255312500000002</v>
      </c>
      <c r="AL93" s="3">
        <f>+Prestiti_totaleclientela_PR!E46</f>
        <v>3.1</v>
      </c>
      <c r="AM93" s="3">
        <f>+Prestiti_totaleclientela_PR!F46</f>
        <v>13</v>
      </c>
      <c r="AN93" s="7">
        <f>+Prestiti_totaleclientela_PR!H46</f>
        <v>16233</v>
      </c>
      <c r="AO93" s="3">
        <f>+Prestiti_totaleclientela_PR!J46</f>
        <v>26.5</v>
      </c>
      <c r="AP93" s="60">
        <f>+Rischiofranealluvioni_PR!C47</f>
        <v>1327</v>
      </c>
      <c r="AQ93" s="3">
        <f>+Rischiofranealluvioni_PR!D47</f>
        <v>21.7</v>
      </c>
      <c r="AR93" s="7">
        <f>+Rischiofranealluvioni_PR!E47</f>
        <v>64</v>
      </c>
      <c r="AS93" s="3">
        <f>+Rischiofranealluvioni_PR!F47</f>
        <v>16.3</v>
      </c>
      <c r="AT93" s="7">
        <f>+Rischiofranealluvioni_PR!G47</f>
        <v>1288</v>
      </c>
      <c r="AU93" s="3">
        <f>+Rischiofranealluvioni_PR!H47</f>
        <v>24.7</v>
      </c>
      <c r="AV93" s="7">
        <f>+Rischiofranealluvioni_PR!I47</f>
        <v>40</v>
      </c>
      <c r="AW93" s="3">
        <f>+Rischiofranealluvioni_PR!J47</f>
        <v>22.6</v>
      </c>
      <c r="AX93" s="60">
        <f>+Rischiofranealluvioni_PR!K47</f>
        <v>255</v>
      </c>
      <c r="AY93" s="3">
        <f>+Rischiofranealluvioni_PR!L47</f>
        <v>4.2</v>
      </c>
      <c r="AZ93" s="7">
        <f>+Rischiofranealluvioni_PR!M47</f>
        <v>27</v>
      </c>
      <c r="BA93" s="3">
        <f>+Rischiofranealluvioni_PR!N47</f>
        <v>6.9</v>
      </c>
      <c r="BB93" s="7">
        <f>+Rischiofranealluvioni_PR!O47</f>
        <v>147</v>
      </c>
      <c r="BC93" s="3">
        <f>+Rischiofranealluvioni_PR!P47</f>
        <v>2.8</v>
      </c>
      <c r="BD93" s="7">
        <f>+Rischiofranealluvioni_PR!Q47</f>
        <v>12</v>
      </c>
      <c r="BE93" s="3">
        <f>+Rischiofranealluvioni_PR!R47</f>
        <v>6.8</v>
      </c>
      <c r="BF93" s="60">
        <f>+Presenzeturistiche_PR!G46</f>
        <v>24858</v>
      </c>
      <c r="BG93" s="7">
        <f>+Presenzeturistiche_PR!C46</f>
        <v>12918</v>
      </c>
      <c r="BH93" s="7">
        <f>+Presenzeturistiche_PR!D46</f>
        <v>11940</v>
      </c>
      <c r="BI93" s="3">
        <f>+Presenzeturistiche_PR!E46</f>
        <v>48</v>
      </c>
      <c r="BJ93" s="3">
        <f>+Presenzeturistiche_PR!I46</f>
        <v>0.9</v>
      </c>
      <c r="BK93" s="3">
        <f>+Presenzeturistiche_PR!K46</f>
        <v>5.2</v>
      </c>
      <c r="BL93" s="3">
        <f>+Presenzeturistiche_PR!AA46</f>
        <v>13.1</v>
      </c>
      <c r="BM93" s="2"/>
      <c r="BN93" s="2"/>
      <c r="BO93" s="2"/>
      <c r="BP93" s="2"/>
      <c r="BQ93" s="2"/>
      <c r="BR93" s="2"/>
      <c r="BS93" s="2"/>
      <c r="BT93" s="2"/>
    </row>
    <row r="94" spans="1:72" x14ac:dyDescent="0.3">
      <c r="A94" s="34" t="s">
        <v>223</v>
      </c>
      <c r="B94" s="7">
        <f>+MPI_totale_IMPRESE_PR!E47</f>
        <v>23913</v>
      </c>
      <c r="C94" s="3">
        <f>+MPI_totale_IMPRESE_PR!H47</f>
        <v>100</v>
      </c>
      <c r="D94" s="7">
        <f>+MPI_totale_IMPRESE_PR!C47</f>
        <v>23789</v>
      </c>
      <c r="E94" s="10">
        <f>+MPI_totale_IMPRESE_PR!J47</f>
        <v>99.5</v>
      </c>
      <c r="F94" s="7">
        <f>+MPI_totale_ADDETTI_PR!E47</f>
        <v>70155.959999999992</v>
      </c>
      <c r="G94" s="3">
        <f>+MPI_totale_ADDETTI_PR!H47</f>
        <v>100</v>
      </c>
      <c r="H94" s="7">
        <f>+MPI_totale_ADDETTI_PR!C47</f>
        <v>55108.649999999987</v>
      </c>
      <c r="I94" s="10">
        <f>+MPI_totale_ADDETTI_PR!J47</f>
        <v>78.599999999999994</v>
      </c>
      <c r="J94" s="7">
        <f>+Artigianato_IMPRESE_PR!C47</f>
        <v>6202</v>
      </c>
      <c r="K94" s="3">
        <f>+Artigianato_IMPRESE_PR!E47</f>
        <v>21</v>
      </c>
      <c r="L94" s="10">
        <f>+Artigianato_IMPRESE_PR!G47</f>
        <v>100</v>
      </c>
      <c r="M94" s="7">
        <f>+Artigianato_ADDETTI_PR!C47</f>
        <v>11259.310000000003</v>
      </c>
      <c r="N94" s="3">
        <f>+Artigianato_ADDETTI_PR!E47</f>
        <v>20</v>
      </c>
      <c r="O94" s="10">
        <f>+Artigianato_ADDETTI_PR!G47</f>
        <v>100</v>
      </c>
      <c r="P94" s="3">
        <f>+TotaleimpreseCOMPSETTORIALE_PR!C47</f>
        <v>7.8</v>
      </c>
      <c r="Q94" s="3">
        <f>+TotaleimpreseCOMPSETTORIALE_PR!E47</f>
        <v>17</v>
      </c>
      <c r="R94" s="3">
        <f>+TotaleimpreseCOMPSETTORIALE_PR!G47</f>
        <v>54.9</v>
      </c>
      <c r="S94" s="10">
        <f>+TotaleimpreseCOMPSETTORIALE_PR!I47</f>
        <v>20.3</v>
      </c>
      <c r="T94" s="7">
        <f>+'Comuni&amp;popolazione_PR'!C47</f>
        <v>108</v>
      </c>
      <c r="U94" s="10">
        <f>+'Comuni&amp;popolazione_PR'!E47</f>
        <v>100</v>
      </c>
      <c r="V94" s="60">
        <f>+'Comuni&amp;popolazione_PR'!Q47</f>
        <v>287806</v>
      </c>
      <c r="W94" s="10">
        <f>+'Comuni&amp;popolazione_PR'!S47</f>
        <v>100</v>
      </c>
      <c r="X94" s="7">
        <f>+Fatturato_valoreaggiunto_PR!C47</f>
        <v>8949.7150000000001</v>
      </c>
      <c r="Y94" s="10">
        <f>+Fatturato_valoreaggiunto_PR!D47</f>
        <v>100</v>
      </c>
      <c r="Z94" s="7">
        <f>+Fatturato_valoreaggiunto_PR!E47</f>
        <v>2747.4169999999999</v>
      </c>
      <c r="AA94" s="3">
        <f>+Fatturato_valoreaggiunto_PR!F47</f>
        <v>100</v>
      </c>
      <c r="AB94" s="7">
        <f>+Fatturato_valoreaggiunto_PR!G47</f>
        <v>40126.436781609198</v>
      </c>
      <c r="AC94" s="10" t="str">
        <f>+Fatturato_valoreaggiunto_PR!I47</f>
        <v>-</v>
      </c>
      <c r="AD94" s="3">
        <f>+Accessoinfrastrutture_PR!C47</f>
        <v>60</v>
      </c>
      <c r="AE94" s="3">
        <f>+Accessoinfrastrutture_PR!D47</f>
        <v>13</v>
      </c>
      <c r="AF94" s="3">
        <f>+Accessoinfrastrutture_PR!E47</f>
        <v>67.099999999999994</v>
      </c>
      <c r="AG94" s="3">
        <f>+Accessoinfrastrutture_PR!F47</f>
        <v>108.4</v>
      </c>
      <c r="AH94" s="3">
        <f>+Accessoinfrastrutture_PR!G47</f>
        <v>30.9</v>
      </c>
      <c r="AI94" s="3" t="str">
        <f>+Accessoinfrastrutture_PR!I47</f>
        <v>-</v>
      </c>
      <c r="AJ94" s="3" t="str">
        <f>+Accessoinfrastrutture_PR!J47</f>
        <v>-</v>
      </c>
      <c r="AK94" s="60">
        <f>+Prestiti_totaleclientela_PR!C47</f>
        <v>3689.3</v>
      </c>
      <c r="AL94" s="3">
        <f>+Prestiti_totaleclientela_PR!E47</f>
        <v>100</v>
      </c>
      <c r="AM94" s="3">
        <f>+Prestiti_totaleclientela_PR!F47</f>
        <v>-6</v>
      </c>
      <c r="AN94" s="7">
        <f>+Prestiti_totaleclientela_PR!H47</f>
        <v>12819</v>
      </c>
      <c r="AO94" s="3" t="str">
        <f>+Prestiti_totaleclientela_PR!J47</f>
        <v>-</v>
      </c>
      <c r="AP94" s="60">
        <f>+Rischiofranealluvioni_PR!C48</f>
        <v>31931</v>
      </c>
      <c r="AQ94" s="3">
        <f>+Rischiofranealluvioni_PR!D48</f>
        <v>10.7</v>
      </c>
      <c r="AR94" s="7">
        <f>+Rischiofranealluvioni_PR!E48</f>
        <v>1925</v>
      </c>
      <c r="AS94" s="3">
        <f>+Rischiofranealluvioni_PR!F48</f>
        <v>8.1</v>
      </c>
      <c r="AT94" s="7">
        <f>+Rischiofranealluvioni_PR!G48</f>
        <v>20082</v>
      </c>
      <c r="AU94" s="3">
        <f>+Rischiofranealluvioni_PR!H48</f>
        <v>13.3</v>
      </c>
      <c r="AV94" s="7">
        <f>+Rischiofranealluvioni_PR!I48</f>
        <v>250</v>
      </c>
      <c r="AW94" s="3">
        <f>+Rischiofranealluvioni_PR!J48</f>
        <v>11.3</v>
      </c>
      <c r="AX94" s="60">
        <f>+Rischiofranealluvioni_PR!K48</f>
        <v>6216</v>
      </c>
      <c r="AY94" s="3">
        <f>+Rischiofranealluvioni_PR!L48</f>
        <v>2.1</v>
      </c>
      <c r="AZ94" s="7">
        <f>+Rischiofranealluvioni_PR!M48</f>
        <v>599</v>
      </c>
      <c r="BA94" s="3">
        <f>+Rischiofranealluvioni_PR!N48</f>
        <v>2.5</v>
      </c>
      <c r="BB94" s="7">
        <f>+Rischiofranealluvioni_PR!O48</f>
        <v>2944</v>
      </c>
      <c r="BC94" s="3">
        <f>+Rischiofranealluvioni_PR!P48</f>
        <v>1.9</v>
      </c>
      <c r="BD94" s="7">
        <f>+Rischiofranealluvioni_PR!Q48</f>
        <v>17</v>
      </c>
      <c r="BE94" s="3">
        <f>+Rischiofranealluvioni_PR!R48</f>
        <v>0.8</v>
      </c>
      <c r="BF94" s="60">
        <f>+Presenzeturistiche_PR!G47</f>
        <v>980039</v>
      </c>
      <c r="BG94" s="7">
        <f>+Presenzeturistiche_PR!C47</f>
        <v>901092</v>
      </c>
      <c r="BH94" s="7">
        <f>+Presenzeturistiche_PR!D47</f>
        <v>78947</v>
      </c>
      <c r="BI94" s="3">
        <f>+Presenzeturistiche_PR!E47</f>
        <v>8.1</v>
      </c>
      <c r="BJ94" s="3">
        <f>+Presenzeturistiche_PR!I47</f>
        <v>97.8</v>
      </c>
      <c r="BK94" s="3">
        <f>+Presenzeturistiche_PR!K47</f>
        <v>4.5999999999999996</v>
      </c>
      <c r="BL94" s="3">
        <f>+Presenzeturistiche_PR!AA47</f>
        <v>3.5</v>
      </c>
      <c r="BM94" s="2"/>
      <c r="BN94" s="2"/>
      <c r="BO94" s="2"/>
      <c r="BP94" s="2"/>
      <c r="BQ94" s="2"/>
      <c r="BR94" s="2"/>
      <c r="BS94" s="2"/>
      <c r="BT94" s="2"/>
    </row>
    <row r="95" spans="1:72" x14ac:dyDescent="0.3">
      <c r="A95" s="34" t="s">
        <v>224</v>
      </c>
      <c r="B95" s="7">
        <f>+MPI_totale_IMPRESE_PR!E48</f>
        <v>305</v>
      </c>
      <c r="C95" s="3">
        <f>+MPI_totale_IMPRESE_PR!H48</f>
        <v>0.7</v>
      </c>
      <c r="D95" s="7">
        <f>+MPI_totale_IMPRESE_PR!C48</f>
        <v>305</v>
      </c>
      <c r="E95" s="10">
        <f>+MPI_totale_IMPRESE_PR!J48</f>
        <v>100</v>
      </c>
      <c r="F95" s="7">
        <f>+MPI_totale_ADDETTI_PR!E48</f>
        <v>596.29</v>
      </c>
      <c r="G95" s="3">
        <f>+MPI_totale_ADDETTI_PR!H48</f>
        <v>0.4</v>
      </c>
      <c r="H95" s="7">
        <f>+MPI_totale_ADDETTI_PR!C48</f>
        <v>596.29</v>
      </c>
      <c r="I95" s="10">
        <f>+MPI_totale_ADDETTI_PR!J48</f>
        <v>100</v>
      </c>
      <c r="J95" s="7">
        <f>+Artigianato_IMPRESE_PR!C48</f>
        <v>106</v>
      </c>
      <c r="K95" s="3">
        <f>+Artigianato_IMPRESE_PR!E48</f>
        <v>22.7</v>
      </c>
      <c r="L95" s="10">
        <f>+Artigianato_IMPRESE_PR!G48</f>
        <v>1.2</v>
      </c>
      <c r="M95" s="7">
        <f>+Artigianato_ADDETTI_PR!C48</f>
        <v>183.34</v>
      </c>
      <c r="N95" s="3">
        <f>+Artigianato_ADDETTI_PR!E48</f>
        <v>30.4</v>
      </c>
      <c r="O95" s="10">
        <f>+Artigianato_ADDETTI_PR!G48</f>
        <v>1.2</v>
      </c>
      <c r="P95" s="3">
        <f>+TotaleimpreseCOMPSETTORIALE_PR!C48</f>
        <v>9</v>
      </c>
      <c r="Q95" s="3">
        <f>+TotaleimpreseCOMPSETTORIALE_PR!E48</f>
        <v>22.7</v>
      </c>
      <c r="R95" s="3">
        <f>+TotaleimpreseCOMPSETTORIALE_PR!G48</f>
        <v>45.1</v>
      </c>
      <c r="S95" s="10">
        <f>+TotaleimpreseCOMPSETTORIALE_PR!I48</f>
        <v>23.2</v>
      </c>
      <c r="T95" s="7">
        <f>+'Comuni&amp;popolazione_PR'!C48</f>
        <v>2</v>
      </c>
      <c r="U95" s="10">
        <f>+'Comuni&amp;popolazione_PR'!E48</f>
        <v>6.1</v>
      </c>
      <c r="V95" s="60">
        <f>+'Comuni&amp;popolazione_PR'!Q48</f>
        <v>7131</v>
      </c>
      <c r="W95" s="10">
        <f>+'Comuni&amp;popolazione_PR'!S48</f>
        <v>1.3</v>
      </c>
      <c r="X95" s="7">
        <f>+Fatturato_valoreaggiunto_PR!C48</f>
        <v>40.293999999999997</v>
      </c>
      <c r="Y95" s="10">
        <f>+Fatturato_valoreaggiunto_PR!D48</f>
        <v>0.19978902509014776</v>
      </c>
      <c r="Z95" s="7">
        <f>+Fatturato_valoreaggiunto_PR!E48</f>
        <v>14.455</v>
      </c>
      <c r="AA95" s="3">
        <f>+Fatturato_valoreaggiunto_PR!F48</f>
        <v>0.25817285418261454</v>
      </c>
      <c r="AB95" s="7">
        <f>+Fatturato_valoreaggiunto_PR!G48</f>
        <v>24335.016835016835</v>
      </c>
      <c r="AC95" s="10">
        <f>+Fatturato_valoreaggiunto_PR!I48</f>
        <v>-42.8</v>
      </c>
      <c r="AD95" s="3">
        <f>+Accessoinfrastrutture_PR!C48</f>
        <v>33.4</v>
      </c>
      <c r="AE95" s="3">
        <f>+Accessoinfrastrutture_PR!D48</f>
        <v>30.5</v>
      </c>
      <c r="AF95" s="3">
        <f>+Accessoinfrastrutture_PR!E48</f>
        <v>81</v>
      </c>
      <c r="AG95" s="3">
        <f>+Accessoinfrastrutture_PR!F48</f>
        <v>38.5</v>
      </c>
      <c r="AH95" s="3">
        <f>+Accessoinfrastrutture_PR!G48</f>
        <v>39.4</v>
      </c>
      <c r="AI95" s="3">
        <f>+Accessoinfrastrutture_PR!I48</f>
        <v>-4.8000000000000043</v>
      </c>
      <c r="AJ95" s="3">
        <f>+Accessoinfrastrutture_PR!J48</f>
        <v>-10.859728506787336</v>
      </c>
      <c r="AK95" s="60">
        <f>+Prestiti_totaleclientela_PR!C48</f>
        <v>15.240242424242425</v>
      </c>
      <c r="AL95" s="3">
        <f>+Prestiti_totaleclientela_PR!E48</f>
        <v>0.3</v>
      </c>
      <c r="AM95" s="3">
        <f>+Prestiti_totaleclientela_PR!F48</f>
        <v>0.2</v>
      </c>
      <c r="AN95" s="7">
        <f>+Prestiti_totaleclientela_PR!H48</f>
        <v>2137</v>
      </c>
      <c r="AO95" s="3">
        <f>+Prestiti_totaleclientela_PR!J48</f>
        <v>-78.099999999999994</v>
      </c>
      <c r="AP95" s="60">
        <f>+Rischiofranealluvioni_PR!C49</f>
        <v>199</v>
      </c>
      <c r="AQ95" s="3">
        <f>+Rischiofranealluvioni_PR!D49</f>
        <v>2.6</v>
      </c>
      <c r="AR95" s="7">
        <f>+Rischiofranealluvioni_PR!E49</f>
        <v>7</v>
      </c>
      <c r="AS95" s="3">
        <f>+Rischiofranealluvioni_PR!F49</f>
        <v>2.1</v>
      </c>
      <c r="AT95" s="7">
        <f>+Rischiofranealluvioni_PR!G49</f>
        <v>84</v>
      </c>
      <c r="AU95" s="3">
        <f>+Rischiofranealluvioni_PR!H49</f>
        <v>3.1</v>
      </c>
      <c r="AV95" s="7" t="str">
        <f>+Rischiofranealluvioni_PR!I49</f>
        <v>-</v>
      </c>
      <c r="AW95" s="3" t="str">
        <f>+Rischiofranealluvioni_PR!J49</f>
        <v>-</v>
      </c>
      <c r="AX95" s="60">
        <f>+Rischiofranealluvioni_PR!K49</f>
        <v>15</v>
      </c>
      <c r="AY95" s="3">
        <f>+Rischiofranealluvioni_PR!L49</f>
        <v>0.2</v>
      </c>
      <c r="AZ95" s="7" t="str">
        <f>+Rischiofranealluvioni_PR!M49</f>
        <v>-</v>
      </c>
      <c r="BA95" s="3" t="str">
        <f>+Rischiofranealluvioni_PR!N49</f>
        <v>-</v>
      </c>
      <c r="BB95" s="7">
        <f>+Rischiofranealluvioni_PR!O49</f>
        <v>5</v>
      </c>
      <c r="BC95" s="3">
        <f>+Rischiofranealluvioni_PR!P49</f>
        <v>0.2</v>
      </c>
      <c r="BD95" s="7" t="str">
        <f>+Rischiofranealluvioni_PR!Q49</f>
        <v>-</v>
      </c>
      <c r="BE95" s="3" t="str">
        <f>+Rischiofranealluvioni_PR!R49</f>
        <v>-</v>
      </c>
      <c r="BF95" s="60" t="str">
        <f>+Presenzeturistiche_PR!G48</f>
        <v>-</v>
      </c>
      <c r="BG95" s="7" t="str">
        <f>+Presenzeturistiche_PR!C48</f>
        <v>-</v>
      </c>
      <c r="BH95" s="7" t="str">
        <f>+Presenzeturistiche_PR!D48</f>
        <v>-</v>
      </c>
      <c r="BI95" s="3" t="str">
        <f>+Presenzeturistiche_PR!E48</f>
        <v>-</v>
      </c>
      <c r="BJ95" s="3" t="str">
        <f>+Presenzeturistiche_PR!I48</f>
        <v>-</v>
      </c>
      <c r="BK95" s="3" t="str">
        <f>+Presenzeturistiche_PR!K48</f>
        <v>-</v>
      </c>
      <c r="BL95" s="3">
        <f>+Presenzeturistiche_PR!AA48</f>
        <v>2.8</v>
      </c>
      <c r="BM95" s="2"/>
      <c r="BN95" s="2"/>
      <c r="BO95" s="2"/>
      <c r="BP95" s="2"/>
      <c r="BQ95" s="2"/>
      <c r="BR95" s="2"/>
      <c r="BS95" s="2"/>
      <c r="BT95" s="2"/>
    </row>
    <row r="96" spans="1:72" x14ac:dyDescent="0.3">
      <c r="A96" s="34" t="s">
        <v>225</v>
      </c>
      <c r="B96" s="7" t="str">
        <f>+MPI_totale_IMPRESE_PR!E49</f>
        <v>-</v>
      </c>
      <c r="C96" s="3" t="str">
        <f>+MPI_totale_IMPRESE_PR!H49</f>
        <v>-</v>
      </c>
      <c r="D96" s="7" t="str">
        <f>+MPI_totale_IMPRESE_PR!C49</f>
        <v>-</v>
      </c>
      <c r="E96" s="10" t="str">
        <f>+MPI_totale_IMPRESE_PR!J49</f>
        <v>-</v>
      </c>
      <c r="F96" s="7" t="str">
        <f>+MPI_totale_ADDETTI_PR!E49</f>
        <v>-</v>
      </c>
      <c r="G96" s="3" t="str">
        <f>+MPI_totale_ADDETTI_PR!H49</f>
        <v>-</v>
      </c>
      <c r="H96" s="7" t="str">
        <f>+MPI_totale_ADDETTI_PR!C49</f>
        <v>-</v>
      </c>
      <c r="I96" s="10" t="str">
        <f>+MPI_totale_ADDETTI_PR!J49</f>
        <v>-</v>
      </c>
      <c r="J96" s="7" t="str">
        <f>+Artigianato_IMPRESE_PR!C49</f>
        <v>-</v>
      </c>
      <c r="K96" s="3" t="str">
        <f>+Artigianato_IMPRESE_PR!E49</f>
        <v>-</v>
      </c>
      <c r="L96" s="10" t="str">
        <f>+Artigianato_IMPRESE_PR!G49</f>
        <v>-</v>
      </c>
      <c r="M96" s="7" t="str">
        <f>+Artigianato_ADDETTI_PR!C49</f>
        <v>-</v>
      </c>
      <c r="N96" s="3" t="str">
        <f>+Artigianato_ADDETTI_PR!E49</f>
        <v>-</v>
      </c>
      <c r="O96" s="10" t="str">
        <f>+Artigianato_ADDETTI_PR!G49</f>
        <v>-</v>
      </c>
      <c r="P96" s="3" t="str">
        <f>+TotaleimpreseCOMPSETTORIALE_PR!C49</f>
        <v>-</v>
      </c>
      <c r="Q96" s="3" t="str">
        <f>+TotaleimpreseCOMPSETTORIALE_PR!E49</f>
        <v>-</v>
      </c>
      <c r="R96" s="3" t="str">
        <f>+TotaleimpreseCOMPSETTORIALE_PR!G49</f>
        <v>-</v>
      </c>
      <c r="S96" s="10" t="str">
        <f>+TotaleimpreseCOMPSETTORIALE_PR!I49</f>
        <v>-</v>
      </c>
      <c r="T96" s="7" t="str">
        <f>+'Comuni&amp;popolazione_PR'!C49</f>
        <v>-</v>
      </c>
      <c r="U96" s="10" t="str">
        <f>+'Comuni&amp;popolazione_PR'!E49</f>
        <v>-</v>
      </c>
      <c r="V96" s="60" t="str">
        <f>+'Comuni&amp;popolazione_PR'!Q49</f>
        <v>-</v>
      </c>
      <c r="W96" s="10" t="str">
        <f>+'Comuni&amp;popolazione_PR'!S49</f>
        <v>-</v>
      </c>
      <c r="X96" s="7" t="str">
        <f>+Fatturato_valoreaggiunto_PR!C49</f>
        <v>-</v>
      </c>
      <c r="Y96" s="10" t="str">
        <f>+Fatturato_valoreaggiunto_PR!D49</f>
        <v>-</v>
      </c>
      <c r="Z96" s="7" t="str">
        <f>+Fatturato_valoreaggiunto_PR!E49</f>
        <v>-</v>
      </c>
      <c r="AA96" s="3" t="str">
        <f>+Fatturato_valoreaggiunto_PR!F49</f>
        <v>-</v>
      </c>
      <c r="AB96" s="7" t="str">
        <f>+Fatturato_valoreaggiunto_PR!G49</f>
        <v>-</v>
      </c>
      <c r="AC96" s="10" t="str">
        <f>+Fatturato_valoreaggiunto_PR!I49</f>
        <v>-</v>
      </c>
      <c r="AD96" s="3" t="str">
        <f>+Accessoinfrastrutture_PR!C49</f>
        <v>-</v>
      </c>
      <c r="AE96" s="3" t="str">
        <f>+Accessoinfrastrutture_PR!D49</f>
        <v>-</v>
      </c>
      <c r="AF96" s="3" t="str">
        <f>+Accessoinfrastrutture_PR!E49</f>
        <v>-</v>
      </c>
      <c r="AG96" s="3" t="str">
        <f>+Accessoinfrastrutture_PR!F49</f>
        <v>-</v>
      </c>
      <c r="AH96" s="3" t="str">
        <f>+Accessoinfrastrutture_PR!G49</f>
        <v>-</v>
      </c>
      <c r="AI96" s="3" t="str">
        <f>+Accessoinfrastrutture_PR!I49</f>
        <v>-</v>
      </c>
      <c r="AJ96" s="3" t="str">
        <f>+Accessoinfrastrutture_PR!J49</f>
        <v>-</v>
      </c>
      <c r="AK96" s="60" t="str">
        <f>+Prestiti_totaleclientela_PR!C49</f>
        <v>-</v>
      </c>
      <c r="AL96" s="3" t="str">
        <f>+Prestiti_totaleclientela_PR!E49</f>
        <v>-</v>
      </c>
      <c r="AM96" s="3" t="str">
        <f>+Prestiti_totaleclientela_PR!F49</f>
        <v>-</v>
      </c>
      <c r="AN96" s="7" t="str">
        <f>+Prestiti_totaleclientela_PR!H49</f>
        <v>-</v>
      </c>
      <c r="AO96" s="3" t="str">
        <f>+Prestiti_totaleclientela_PR!J49</f>
        <v>-</v>
      </c>
      <c r="AP96" s="60" t="str">
        <f>+Rischiofranealluvioni_PR!C50</f>
        <v>-</v>
      </c>
      <c r="AQ96" s="3" t="str">
        <f>+Rischiofranealluvioni_PR!D50</f>
        <v>-</v>
      </c>
      <c r="AR96" s="7" t="str">
        <f>+Rischiofranealluvioni_PR!E50</f>
        <v>-</v>
      </c>
      <c r="AS96" s="3" t="str">
        <f>+Rischiofranealluvioni_PR!F50</f>
        <v>-</v>
      </c>
      <c r="AT96" s="7" t="str">
        <f>+Rischiofranealluvioni_PR!G50</f>
        <v>-</v>
      </c>
      <c r="AU96" s="3" t="str">
        <f>+Rischiofranealluvioni_PR!H50</f>
        <v>-</v>
      </c>
      <c r="AV96" s="7" t="str">
        <f>+Rischiofranealluvioni_PR!I50</f>
        <v>-</v>
      </c>
      <c r="AW96" s="3" t="str">
        <f>+Rischiofranealluvioni_PR!J50</f>
        <v>-</v>
      </c>
      <c r="AX96" s="60" t="str">
        <f>+Rischiofranealluvioni_PR!K50</f>
        <v>-</v>
      </c>
      <c r="AY96" s="3" t="str">
        <f>+Rischiofranealluvioni_PR!L50</f>
        <v>-</v>
      </c>
      <c r="AZ96" s="7" t="str">
        <f>+Rischiofranealluvioni_PR!M50</f>
        <v>-</v>
      </c>
      <c r="BA96" s="3" t="str">
        <f>+Rischiofranealluvioni_PR!N50</f>
        <v>-</v>
      </c>
      <c r="BB96" s="7" t="str">
        <f>+Rischiofranealluvioni_PR!O50</f>
        <v>-</v>
      </c>
      <c r="BC96" s="3" t="str">
        <f>+Rischiofranealluvioni_PR!P50</f>
        <v>-</v>
      </c>
      <c r="BD96" s="7" t="str">
        <f>+Rischiofranealluvioni_PR!Q50</f>
        <v>-</v>
      </c>
      <c r="BE96" s="3" t="str">
        <f>+Rischiofranealluvioni_PR!R50</f>
        <v>-</v>
      </c>
      <c r="BF96" s="60" t="str">
        <f>+Presenzeturistiche_PR!G49</f>
        <v>-</v>
      </c>
      <c r="BG96" s="7" t="str">
        <f>+Presenzeturistiche_PR!C49</f>
        <v>-</v>
      </c>
      <c r="BH96" s="7" t="str">
        <f>+Presenzeturistiche_PR!D49</f>
        <v>-</v>
      </c>
      <c r="BI96" s="3" t="str">
        <f>+Presenzeturistiche_PR!E49</f>
        <v>-</v>
      </c>
      <c r="BJ96" s="3" t="str">
        <f>+Presenzeturistiche_PR!I49</f>
        <v>-</v>
      </c>
      <c r="BK96" s="3" t="str">
        <f>+Presenzeturistiche_PR!K49</f>
        <v>-</v>
      </c>
      <c r="BL96" s="3">
        <f>+Presenzeturistiche_PR!AA49</f>
        <v>6.6</v>
      </c>
      <c r="BM96" s="2"/>
      <c r="BN96" s="2"/>
      <c r="BO96" s="2"/>
      <c r="BP96" s="2"/>
      <c r="BQ96" s="2"/>
      <c r="BR96" s="2"/>
      <c r="BS96" s="2"/>
      <c r="BT96" s="2"/>
    </row>
    <row r="97" spans="1:72" x14ac:dyDescent="0.3">
      <c r="A97" s="34" t="s">
        <v>226</v>
      </c>
      <c r="B97" s="7">
        <f>+MPI_totale_IMPRESE_PR!E50</f>
        <v>11386</v>
      </c>
      <c r="C97" s="3">
        <f>+MPI_totale_IMPRESE_PR!H50</f>
        <v>40.200000000000003</v>
      </c>
      <c r="D97" s="7">
        <f>+MPI_totale_IMPRESE_PR!C50</f>
        <v>11283</v>
      </c>
      <c r="E97" s="10">
        <f>+MPI_totale_IMPRESE_PR!J50</f>
        <v>99.1</v>
      </c>
      <c r="F97" s="7">
        <f>+MPI_totale_ADDETTI_PR!E50</f>
        <v>41359.340000000011</v>
      </c>
      <c r="G97" s="3">
        <f>+MPI_totale_ADDETTI_PR!H50</f>
        <v>37.200000000000003</v>
      </c>
      <c r="H97" s="7">
        <f>+MPI_totale_ADDETTI_PR!C50</f>
        <v>30276.660000000007</v>
      </c>
      <c r="I97" s="10">
        <f>+MPI_totale_ADDETTI_PR!J50</f>
        <v>73.2</v>
      </c>
      <c r="J97" s="7">
        <f>+Artigianato_IMPRESE_PR!C50</f>
        <v>3056</v>
      </c>
      <c r="K97" s="3">
        <f>+Artigianato_IMPRESE_PR!E50</f>
        <v>30.6</v>
      </c>
      <c r="L97" s="10">
        <f>+Artigianato_IMPRESE_PR!G50</f>
        <v>37.299999999999997</v>
      </c>
      <c r="M97" s="7">
        <f>+Artigianato_ADDETTI_PR!C50</f>
        <v>7584.8599999999988</v>
      </c>
      <c r="N97" s="3">
        <f>+Artigianato_ADDETTI_PR!E50</f>
        <v>20.5</v>
      </c>
      <c r="O97" s="10">
        <f>+Artigianato_ADDETTI_PR!G50</f>
        <v>37.799999999999997</v>
      </c>
      <c r="P97" s="3">
        <f>+TotaleimpreseCOMPSETTORIALE_PR!C50</f>
        <v>12.6</v>
      </c>
      <c r="Q97" s="3">
        <f>+TotaleimpreseCOMPSETTORIALE_PR!E50</f>
        <v>15</v>
      </c>
      <c r="R97" s="3">
        <f>+TotaleimpreseCOMPSETTORIALE_PR!G50</f>
        <v>65.2</v>
      </c>
      <c r="S97" s="10">
        <f>+TotaleimpreseCOMPSETTORIALE_PR!I50</f>
        <v>7.1</v>
      </c>
      <c r="T97" s="7">
        <f>+'Comuni&amp;popolazione_PR'!C50</f>
        <v>35</v>
      </c>
      <c r="U97" s="10">
        <f>+'Comuni&amp;popolazione_PR'!E50</f>
        <v>41.7</v>
      </c>
      <c r="V97" s="60">
        <f>+'Comuni&amp;popolazione_PR'!Q50</f>
        <v>118467</v>
      </c>
      <c r="W97" s="10">
        <f>+'Comuni&amp;popolazione_PR'!S50</f>
        <v>35.6</v>
      </c>
      <c r="X97" s="7">
        <f>+Fatturato_valoreaggiunto_PR!C50</f>
        <v>6943.848</v>
      </c>
      <c r="Y97" s="10">
        <f>+Fatturato_valoreaggiunto_PR!D50</f>
        <v>30.887235237021791</v>
      </c>
      <c r="Z97" s="7">
        <f>+Fatturato_valoreaggiunto_PR!E50</f>
        <v>2129.9920000000002</v>
      </c>
      <c r="AA97" s="3">
        <f>+Fatturato_valoreaggiunto_PR!F50</f>
        <v>32.953979517400313</v>
      </c>
      <c r="AB97" s="7">
        <f>+Fatturato_valoreaggiunto_PR!G50</f>
        <v>53401.995687709976</v>
      </c>
      <c r="AC97" s="10">
        <f>+Fatturato_valoreaggiunto_PR!I50</f>
        <v>-16.7</v>
      </c>
      <c r="AD97" s="3">
        <f>+Accessoinfrastrutture_PR!C50</f>
        <v>44</v>
      </c>
      <c r="AE97" s="3">
        <f>+Accessoinfrastrutture_PR!D50</f>
        <v>47.5</v>
      </c>
      <c r="AF97" s="3">
        <f>+Accessoinfrastrutture_PR!E50</f>
        <v>65.900000000000006</v>
      </c>
      <c r="AG97" s="3">
        <f>+Accessoinfrastrutture_PR!F50</f>
        <v>168</v>
      </c>
      <c r="AH97" s="3">
        <f>+Accessoinfrastrutture_PR!G50</f>
        <v>51.6</v>
      </c>
      <c r="AI97" s="3">
        <f>+Accessoinfrastrutture_PR!I50</f>
        <v>19.300000000000004</v>
      </c>
      <c r="AJ97" s="3">
        <f>+Accessoinfrastrutture_PR!J50</f>
        <v>59.752321981424174</v>
      </c>
      <c r="AK97" s="60">
        <f>+Prestiti_totaleclientela_PR!C50</f>
        <v>3917.9984166666663</v>
      </c>
      <c r="AL97" s="3">
        <f>+Prestiti_totaleclientela_PR!E50</f>
        <v>60.4</v>
      </c>
      <c r="AM97" s="3">
        <f>+Prestiti_totaleclientela_PR!F50</f>
        <v>-8.1</v>
      </c>
      <c r="AN97" s="7">
        <f>+Prestiti_totaleclientela_PR!H50</f>
        <v>33072</v>
      </c>
      <c r="AO97" s="3">
        <f>+Prestiti_totaleclientela_PR!J50</f>
        <v>175.4</v>
      </c>
      <c r="AP97" s="60">
        <f>+Rischiofranealluvioni_PR!C51</f>
        <v>41489</v>
      </c>
      <c r="AQ97" s="3">
        <f>+Rischiofranealluvioni_PR!D51</f>
        <v>34.700000000000003</v>
      </c>
      <c r="AR97" s="7">
        <f>+Rischiofranealluvioni_PR!E51</f>
        <v>5136</v>
      </c>
      <c r="AS97" s="3">
        <f>+Rischiofranealluvioni_PR!F51</f>
        <v>44.9</v>
      </c>
      <c r="AT97" s="7">
        <f>+Rischiofranealluvioni_PR!G51</f>
        <v>10593</v>
      </c>
      <c r="AU97" s="3">
        <f>+Rischiofranealluvioni_PR!H51</f>
        <v>31.4</v>
      </c>
      <c r="AV97" s="7">
        <f>+Rischiofranealluvioni_PR!I51</f>
        <v>150</v>
      </c>
      <c r="AW97" s="3">
        <f>+Rischiofranealluvioni_PR!J51</f>
        <v>35.4</v>
      </c>
      <c r="AX97" s="60">
        <f>+Rischiofranealluvioni_PR!K51</f>
        <v>2882</v>
      </c>
      <c r="AY97" s="3">
        <f>+Rischiofranealluvioni_PR!L51</f>
        <v>2.4</v>
      </c>
      <c r="AZ97" s="7">
        <f>+Rischiofranealluvioni_PR!M51</f>
        <v>295</v>
      </c>
      <c r="BA97" s="3">
        <f>+Rischiofranealluvioni_PR!N51</f>
        <v>2.6</v>
      </c>
      <c r="BB97" s="7">
        <f>+Rischiofranealluvioni_PR!O51</f>
        <v>931</v>
      </c>
      <c r="BC97" s="3">
        <f>+Rischiofranealluvioni_PR!P51</f>
        <v>2.8</v>
      </c>
      <c r="BD97" s="7">
        <f>+Rischiofranealluvioni_PR!Q51</f>
        <v>42</v>
      </c>
      <c r="BE97" s="3">
        <f>+Rischiofranealluvioni_PR!R51</f>
        <v>9.9</v>
      </c>
      <c r="BF97" s="60">
        <f>+Presenzeturistiche_PR!G50</f>
        <v>565965</v>
      </c>
      <c r="BG97" s="7">
        <f>+Presenzeturistiche_PR!C50</f>
        <v>217625</v>
      </c>
      <c r="BH97" s="7">
        <f>+Presenzeturistiche_PR!D50</f>
        <v>348340</v>
      </c>
      <c r="BI97" s="3">
        <f>+Presenzeturistiche_PR!E50</f>
        <v>61.5</v>
      </c>
      <c r="BJ97" s="3">
        <f>+Presenzeturistiche_PR!I50</f>
        <v>74.599999999999994</v>
      </c>
      <c r="BK97" s="3">
        <f>+Presenzeturistiche_PR!K50</f>
        <v>5.3</v>
      </c>
      <c r="BL97" s="3">
        <f>+Presenzeturistiche_PR!AA50</f>
        <v>2.2999999999999998</v>
      </c>
      <c r="BM97" s="2"/>
      <c r="BN97" s="2"/>
      <c r="BO97" s="2"/>
      <c r="BP97" s="2"/>
      <c r="BQ97" s="2"/>
      <c r="BR97" s="2"/>
      <c r="BS97" s="2"/>
      <c r="BT97" s="2"/>
    </row>
    <row r="98" spans="1:72" x14ac:dyDescent="0.3">
      <c r="A98" s="34" t="s">
        <v>227</v>
      </c>
      <c r="B98" s="7" t="str">
        <f>+MPI_totale_IMPRESE_PR!E51</f>
        <v>-</v>
      </c>
      <c r="C98" s="3" t="str">
        <f>+MPI_totale_IMPRESE_PR!H51</f>
        <v>-</v>
      </c>
      <c r="D98" s="7" t="str">
        <f>+MPI_totale_IMPRESE_PR!C51</f>
        <v>-</v>
      </c>
      <c r="E98" s="10" t="str">
        <f>+MPI_totale_IMPRESE_PR!J51</f>
        <v>-</v>
      </c>
      <c r="F98" s="7" t="str">
        <f>+MPI_totale_ADDETTI_PR!E51</f>
        <v>-</v>
      </c>
      <c r="G98" s="3" t="str">
        <f>+MPI_totale_ADDETTI_PR!H51</f>
        <v>-</v>
      </c>
      <c r="H98" s="7" t="str">
        <f>+MPI_totale_ADDETTI_PR!C51</f>
        <v>-</v>
      </c>
      <c r="I98" s="10" t="str">
        <f>+MPI_totale_ADDETTI_PR!J51</f>
        <v>-</v>
      </c>
      <c r="J98" s="7" t="str">
        <f>+Artigianato_IMPRESE_PR!C51</f>
        <v>-</v>
      </c>
      <c r="K98" s="3" t="str">
        <f>+Artigianato_IMPRESE_PR!E51</f>
        <v>-</v>
      </c>
      <c r="L98" s="10" t="str">
        <f>+Artigianato_IMPRESE_PR!G51</f>
        <v>-</v>
      </c>
      <c r="M98" s="7" t="str">
        <f>+Artigianato_ADDETTI_PR!C51</f>
        <v>-</v>
      </c>
      <c r="N98" s="3" t="str">
        <f>+Artigianato_ADDETTI_PR!E51</f>
        <v>-</v>
      </c>
      <c r="O98" s="10" t="str">
        <f>+Artigianato_ADDETTI_PR!G51</f>
        <v>-</v>
      </c>
      <c r="P98" s="3" t="str">
        <f>+TotaleimpreseCOMPSETTORIALE_PR!C51</f>
        <v>-</v>
      </c>
      <c r="Q98" s="3" t="str">
        <f>+TotaleimpreseCOMPSETTORIALE_PR!E51</f>
        <v>-</v>
      </c>
      <c r="R98" s="3" t="str">
        <f>+TotaleimpreseCOMPSETTORIALE_PR!G51</f>
        <v>-</v>
      </c>
      <c r="S98" s="10" t="str">
        <f>+TotaleimpreseCOMPSETTORIALE_PR!I51</f>
        <v>-</v>
      </c>
      <c r="T98" s="7" t="str">
        <f>+'Comuni&amp;popolazione_PR'!C51</f>
        <v>-</v>
      </c>
      <c r="U98" s="10" t="str">
        <f>+'Comuni&amp;popolazione_PR'!E51</f>
        <v>-</v>
      </c>
      <c r="V98" s="60" t="str">
        <f>+'Comuni&amp;popolazione_PR'!Q51</f>
        <v>-</v>
      </c>
      <c r="W98" s="10" t="str">
        <f>+'Comuni&amp;popolazione_PR'!S51</f>
        <v>-</v>
      </c>
      <c r="X98" s="7" t="str">
        <f>+Fatturato_valoreaggiunto_PR!C51</f>
        <v>-</v>
      </c>
      <c r="Y98" s="10" t="str">
        <f>+Fatturato_valoreaggiunto_PR!D51</f>
        <v>-</v>
      </c>
      <c r="Z98" s="7" t="str">
        <f>+Fatturato_valoreaggiunto_PR!E51</f>
        <v>-</v>
      </c>
      <c r="AA98" s="3" t="str">
        <f>+Fatturato_valoreaggiunto_PR!F51</f>
        <v>-</v>
      </c>
      <c r="AB98" s="7" t="str">
        <f>+Fatturato_valoreaggiunto_PR!G51</f>
        <v>-</v>
      </c>
      <c r="AC98" s="10" t="str">
        <f>+Fatturato_valoreaggiunto_PR!I51</f>
        <v>-</v>
      </c>
      <c r="AD98" s="3" t="str">
        <f>+Accessoinfrastrutture_PR!C51</f>
        <v>-</v>
      </c>
      <c r="AE98" s="3" t="str">
        <f>+Accessoinfrastrutture_PR!D51</f>
        <v>-</v>
      </c>
      <c r="AF98" s="3" t="str">
        <f>+Accessoinfrastrutture_PR!E51</f>
        <v>-</v>
      </c>
      <c r="AG98" s="3" t="str">
        <f>+Accessoinfrastrutture_PR!F51</f>
        <v>-</v>
      </c>
      <c r="AH98" s="3" t="str">
        <f>+Accessoinfrastrutture_PR!G51</f>
        <v>-</v>
      </c>
      <c r="AI98" s="3" t="str">
        <f>+Accessoinfrastrutture_PR!I51</f>
        <v>-</v>
      </c>
      <c r="AJ98" s="3" t="str">
        <f>+Accessoinfrastrutture_PR!J51</f>
        <v>-</v>
      </c>
      <c r="AK98" s="60" t="str">
        <f>+Prestiti_totaleclientela_PR!C51</f>
        <v>-</v>
      </c>
      <c r="AL98" s="3" t="str">
        <f>+Prestiti_totaleclientela_PR!E51</f>
        <v>-</v>
      </c>
      <c r="AM98" s="3" t="str">
        <f>+Prestiti_totaleclientela_PR!F51</f>
        <v>-</v>
      </c>
      <c r="AN98" s="7" t="str">
        <f>+Prestiti_totaleclientela_PR!H51</f>
        <v>-</v>
      </c>
      <c r="AO98" s="3" t="str">
        <f>+Prestiti_totaleclientela_PR!J51</f>
        <v>-</v>
      </c>
      <c r="AP98" s="60" t="str">
        <f>+Rischiofranealluvioni_PR!C52</f>
        <v>-</v>
      </c>
      <c r="AQ98" s="3" t="str">
        <f>+Rischiofranealluvioni_PR!D52</f>
        <v>-</v>
      </c>
      <c r="AR98" s="7" t="str">
        <f>+Rischiofranealluvioni_PR!E52</f>
        <v>-</v>
      </c>
      <c r="AS98" s="3" t="str">
        <f>+Rischiofranealluvioni_PR!F52</f>
        <v>-</v>
      </c>
      <c r="AT98" s="7" t="str">
        <f>+Rischiofranealluvioni_PR!G52</f>
        <v>-</v>
      </c>
      <c r="AU98" s="3" t="str">
        <f>+Rischiofranealluvioni_PR!H52</f>
        <v>-</v>
      </c>
      <c r="AV98" s="7" t="str">
        <f>+Rischiofranealluvioni_PR!I52</f>
        <v>-</v>
      </c>
      <c r="AW98" s="3" t="str">
        <f>+Rischiofranealluvioni_PR!J52</f>
        <v>-</v>
      </c>
      <c r="AX98" s="60" t="str">
        <f>+Rischiofranealluvioni_PR!K52</f>
        <v>-</v>
      </c>
      <c r="AY98" s="3" t="str">
        <f>+Rischiofranealluvioni_PR!L52</f>
        <v>-</v>
      </c>
      <c r="AZ98" s="7" t="str">
        <f>+Rischiofranealluvioni_PR!M52</f>
        <v>-</v>
      </c>
      <c r="BA98" s="3" t="str">
        <f>+Rischiofranealluvioni_PR!N52</f>
        <v>-</v>
      </c>
      <c r="BB98" s="7" t="str">
        <f>+Rischiofranealluvioni_PR!O52</f>
        <v>-</v>
      </c>
      <c r="BC98" s="3" t="str">
        <f>+Rischiofranealluvioni_PR!P52</f>
        <v>-</v>
      </c>
      <c r="BD98" s="7" t="str">
        <f>+Rischiofranealluvioni_PR!Q52</f>
        <v>-</v>
      </c>
      <c r="BE98" s="3" t="str">
        <f>+Rischiofranealluvioni_PR!R52</f>
        <v>-</v>
      </c>
      <c r="BF98" s="60" t="str">
        <f>+Presenzeturistiche_PR!G51</f>
        <v>-</v>
      </c>
      <c r="BG98" s="7" t="str">
        <f>+Presenzeturistiche_PR!C51</f>
        <v>-</v>
      </c>
      <c r="BH98" s="7" t="str">
        <f>+Presenzeturistiche_PR!D51</f>
        <v>-</v>
      </c>
      <c r="BI98" s="3" t="str">
        <f>+Presenzeturistiche_PR!E51</f>
        <v>-</v>
      </c>
      <c r="BJ98" s="3" t="str">
        <f>+Presenzeturistiche_PR!I51</f>
        <v>-</v>
      </c>
      <c r="BK98" s="3" t="str">
        <f>+Presenzeturistiche_PR!K51</f>
        <v>-</v>
      </c>
      <c r="BL98" s="3">
        <f>+Presenzeturistiche_PR!AA51</f>
        <v>29</v>
      </c>
      <c r="BM98" s="2"/>
      <c r="BN98" s="2"/>
      <c r="BO98" s="2"/>
      <c r="BP98" s="2"/>
      <c r="BQ98" s="2"/>
      <c r="BR98" s="2"/>
      <c r="BS98" s="2"/>
      <c r="BT98" s="2"/>
    </row>
    <row r="99" spans="1:72" x14ac:dyDescent="0.3">
      <c r="A99" s="34" t="s">
        <v>228</v>
      </c>
      <c r="B99" s="7" t="str">
        <f>+MPI_totale_IMPRESE_PR!E52</f>
        <v>-</v>
      </c>
      <c r="C99" s="3" t="str">
        <f>+MPI_totale_IMPRESE_PR!H52</f>
        <v>-</v>
      </c>
      <c r="D99" s="7" t="str">
        <f>+MPI_totale_IMPRESE_PR!C52</f>
        <v>-</v>
      </c>
      <c r="E99" s="10" t="str">
        <f>+MPI_totale_IMPRESE_PR!J52</f>
        <v>-</v>
      </c>
      <c r="F99" s="7" t="str">
        <f>+MPI_totale_ADDETTI_PR!E52</f>
        <v>-</v>
      </c>
      <c r="G99" s="3" t="str">
        <f>+MPI_totale_ADDETTI_PR!H52</f>
        <v>-</v>
      </c>
      <c r="H99" s="7" t="str">
        <f>+MPI_totale_ADDETTI_PR!C52</f>
        <v>-</v>
      </c>
      <c r="I99" s="10" t="str">
        <f>+MPI_totale_ADDETTI_PR!J52</f>
        <v>-</v>
      </c>
      <c r="J99" s="7" t="str">
        <f>+Artigianato_IMPRESE_PR!C52</f>
        <v>-</v>
      </c>
      <c r="K99" s="3" t="str">
        <f>+Artigianato_IMPRESE_PR!E52</f>
        <v>-</v>
      </c>
      <c r="L99" s="10" t="str">
        <f>+Artigianato_IMPRESE_PR!G52</f>
        <v>-</v>
      </c>
      <c r="M99" s="7" t="str">
        <f>+Artigianato_ADDETTI_PR!C52</f>
        <v>-</v>
      </c>
      <c r="N99" s="3" t="str">
        <f>+Artigianato_ADDETTI_PR!E52</f>
        <v>-</v>
      </c>
      <c r="O99" s="10" t="str">
        <f>+Artigianato_ADDETTI_PR!G52</f>
        <v>-</v>
      </c>
      <c r="P99" s="3" t="str">
        <f>+TotaleimpreseCOMPSETTORIALE_PR!C52</f>
        <v>-</v>
      </c>
      <c r="Q99" s="3" t="str">
        <f>+TotaleimpreseCOMPSETTORIALE_PR!E52</f>
        <v>-</v>
      </c>
      <c r="R99" s="3" t="str">
        <f>+TotaleimpreseCOMPSETTORIALE_PR!G52</f>
        <v>-</v>
      </c>
      <c r="S99" s="10" t="str">
        <f>+TotaleimpreseCOMPSETTORIALE_PR!I52</f>
        <v>-</v>
      </c>
      <c r="T99" s="7" t="str">
        <f>+'Comuni&amp;popolazione_PR'!C52</f>
        <v>-</v>
      </c>
      <c r="U99" s="10" t="str">
        <f>+'Comuni&amp;popolazione_PR'!E52</f>
        <v>-</v>
      </c>
      <c r="V99" s="60" t="str">
        <f>+'Comuni&amp;popolazione_PR'!Q52</f>
        <v>-</v>
      </c>
      <c r="W99" s="10" t="str">
        <f>+'Comuni&amp;popolazione_PR'!S52</f>
        <v>-</v>
      </c>
      <c r="X99" s="7" t="str">
        <f>+Fatturato_valoreaggiunto_PR!C52</f>
        <v>-</v>
      </c>
      <c r="Y99" s="10" t="str">
        <f>+Fatturato_valoreaggiunto_PR!D52</f>
        <v>-</v>
      </c>
      <c r="Z99" s="7" t="str">
        <f>+Fatturato_valoreaggiunto_PR!E52</f>
        <v>-</v>
      </c>
      <c r="AA99" s="3" t="str">
        <f>+Fatturato_valoreaggiunto_PR!F52</f>
        <v>-</v>
      </c>
      <c r="AB99" s="7" t="str">
        <f>+Fatturato_valoreaggiunto_PR!G52</f>
        <v>-</v>
      </c>
      <c r="AC99" s="10" t="str">
        <f>+Fatturato_valoreaggiunto_PR!I52</f>
        <v>-</v>
      </c>
      <c r="AD99" s="3" t="str">
        <f>+Accessoinfrastrutture_PR!C52</f>
        <v>-</v>
      </c>
      <c r="AE99" s="3" t="str">
        <f>+Accessoinfrastrutture_PR!D52</f>
        <v>-</v>
      </c>
      <c r="AF99" s="3" t="str">
        <f>+Accessoinfrastrutture_PR!E52</f>
        <v>-</v>
      </c>
      <c r="AG99" s="3" t="str">
        <f>+Accessoinfrastrutture_PR!F52</f>
        <v>-</v>
      </c>
      <c r="AH99" s="3" t="str">
        <f>+Accessoinfrastrutture_PR!G52</f>
        <v>-</v>
      </c>
      <c r="AI99" s="3" t="str">
        <f>+Accessoinfrastrutture_PR!I52</f>
        <v>-</v>
      </c>
      <c r="AJ99" s="3" t="str">
        <f>+Accessoinfrastrutture_PR!J52</f>
        <v>-</v>
      </c>
      <c r="AK99" s="60" t="str">
        <f>+Prestiti_totaleclientela_PR!C52</f>
        <v>-</v>
      </c>
      <c r="AL99" s="3" t="str">
        <f>+Prestiti_totaleclientela_PR!E52</f>
        <v>-</v>
      </c>
      <c r="AM99" s="3" t="str">
        <f>+Prestiti_totaleclientela_PR!F52</f>
        <v>-</v>
      </c>
      <c r="AN99" s="7" t="str">
        <f>+Prestiti_totaleclientela_PR!H52</f>
        <v>-</v>
      </c>
      <c r="AO99" s="3" t="str">
        <f>+Prestiti_totaleclientela_PR!J52</f>
        <v>-</v>
      </c>
      <c r="AP99" s="60" t="str">
        <f>+Rischiofranealluvioni_PR!C53</f>
        <v>-</v>
      </c>
      <c r="AQ99" s="3" t="str">
        <f>+Rischiofranealluvioni_PR!D53</f>
        <v>-</v>
      </c>
      <c r="AR99" s="7" t="str">
        <f>+Rischiofranealluvioni_PR!E53</f>
        <v>-</v>
      </c>
      <c r="AS99" s="3" t="str">
        <f>+Rischiofranealluvioni_PR!F53</f>
        <v>-</v>
      </c>
      <c r="AT99" s="7" t="str">
        <f>+Rischiofranealluvioni_PR!G53</f>
        <v>-</v>
      </c>
      <c r="AU99" s="3" t="str">
        <f>+Rischiofranealluvioni_PR!H53</f>
        <v>-</v>
      </c>
      <c r="AV99" s="7" t="str">
        <f>+Rischiofranealluvioni_PR!I53</f>
        <v>-</v>
      </c>
      <c r="AW99" s="3" t="str">
        <f>+Rischiofranealluvioni_PR!J53</f>
        <v>-</v>
      </c>
      <c r="AX99" s="60" t="str">
        <f>+Rischiofranealluvioni_PR!K53</f>
        <v>-</v>
      </c>
      <c r="AY99" s="3" t="str">
        <f>+Rischiofranealluvioni_PR!L53</f>
        <v>-</v>
      </c>
      <c r="AZ99" s="7" t="str">
        <f>+Rischiofranealluvioni_PR!M53</f>
        <v>-</v>
      </c>
      <c r="BA99" s="3" t="str">
        <f>+Rischiofranealluvioni_PR!N53</f>
        <v>-</v>
      </c>
      <c r="BB99" s="7" t="str">
        <f>+Rischiofranealluvioni_PR!O53</f>
        <v>-</v>
      </c>
      <c r="BC99" s="3" t="str">
        <f>+Rischiofranealluvioni_PR!P53</f>
        <v>-</v>
      </c>
      <c r="BD99" s="7" t="str">
        <f>+Rischiofranealluvioni_PR!Q53</f>
        <v>-</v>
      </c>
      <c r="BE99" s="3" t="str">
        <f>+Rischiofranealluvioni_PR!R53</f>
        <v>-</v>
      </c>
      <c r="BF99" s="60" t="str">
        <f>+Presenzeturistiche_PR!G52</f>
        <v>-</v>
      </c>
      <c r="BG99" s="7" t="str">
        <f>+Presenzeturistiche_PR!C52</f>
        <v>-</v>
      </c>
      <c r="BH99" s="7" t="str">
        <f>+Presenzeturistiche_PR!D52</f>
        <v>-</v>
      </c>
      <c r="BI99" s="3" t="str">
        <f>+Presenzeturistiche_PR!E52</f>
        <v>-</v>
      </c>
      <c r="BJ99" s="3" t="str">
        <f>+Presenzeturistiche_PR!I52</f>
        <v>-</v>
      </c>
      <c r="BK99" s="3" t="str">
        <f>+Presenzeturistiche_PR!K52</f>
        <v>-</v>
      </c>
      <c r="BL99" s="3">
        <f>+Presenzeturistiche_PR!AA52</f>
        <v>0.6</v>
      </c>
      <c r="BM99" s="2"/>
      <c r="BN99" s="2"/>
      <c r="BO99" s="2"/>
      <c r="BP99" s="2"/>
      <c r="BQ99" s="2"/>
      <c r="BR99" s="2"/>
      <c r="BS99" s="2"/>
      <c r="BT99" s="2"/>
    </row>
    <row r="100" spans="1:72" x14ac:dyDescent="0.3">
      <c r="A100" s="34" t="s">
        <v>229</v>
      </c>
      <c r="B100" s="7">
        <f>+MPI_totale_IMPRESE_PR!E53</f>
        <v>5835</v>
      </c>
      <c r="C100" s="3">
        <f>+MPI_totale_IMPRESE_PR!H53</f>
        <v>15.5</v>
      </c>
      <c r="D100" s="7">
        <f>+MPI_totale_IMPRESE_PR!C53</f>
        <v>5804</v>
      </c>
      <c r="E100" s="10">
        <f>+MPI_totale_IMPRESE_PR!J53</f>
        <v>99.5</v>
      </c>
      <c r="F100" s="7">
        <f>+MPI_totale_ADDETTI_PR!E53</f>
        <v>19957.87</v>
      </c>
      <c r="G100" s="3">
        <f>+MPI_totale_ADDETTI_PR!H53</f>
        <v>15.8</v>
      </c>
      <c r="H100" s="7">
        <f>+MPI_totale_ADDETTI_PR!C53</f>
        <v>15348.5</v>
      </c>
      <c r="I100" s="10">
        <f>+MPI_totale_ADDETTI_PR!J53</f>
        <v>76.900000000000006</v>
      </c>
      <c r="J100" s="7">
        <f>+Artigianato_IMPRESE_PR!C53</f>
        <v>1884</v>
      </c>
      <c r="K100" s="3">
        <f>+Artigianato_IMPRESE_PR!E53</f>
        <v>27.6</v>
      </c>
      <c r="L100" s="10">
        <f>+Artigianato_IMPRESE_PR!G53</f>
        <v>17.2</v>
      </c>
      <c r="M100" s="7">
        <f>+Artigianato_ADDETTI_PR!C53</f>
        <v>3984.84</v>
      </c>
      <c r="N100" s="3">
        <f>+Artigianato_ADDETTI_PR!E53</f>
        <v>22.7</v>
      </c>
      <c r="O100" s="10">
        <f>+Artigianato_ADDETTI_PR!G53</f>
        <v>17.600000000000001</v>
      </c>
      <c r="P100" s="3">
        <f>+TotaleimpreseCOMPSETTORIALE_PR!C53</f>
        <v>13.4</v>
      </c>
      <c r="Q100" s="3">
        <f>+TotaleimpreseCOMPSETTORIALE_PR!E53</f>
        <v>16</v>
      </c>
      <c r="R100" s="3">
        <f>+TotaleimpreseCOMPSETTORIALE_PR!G53</f>
        <v>56.1</v>
      </c>
      <c r="S100" s="10">
        <f>+TotaleimpreseCOMPSETTORIALE_PR!I53</f>
        <v>14.6</v>
      </c>
      <c r="T100" s="7">
        <f>+'Comuni&amp;popolazione_PR'!C53</f>
        <v>23</v>
      </c>
      <c r="U100" s="10">
        <f>+'Comuni&amp;popolazione_PR'!E53</f>
        <v>69.7</v>
      </c>
      <c r="V100" s="60">
        <f>+'Comuni&amp;popolazione_PR'!Q53</f>
        <v>73146</v>
      </c>
      <c r="W100" s="10">
        <f>+'Comuni&amp;popolazione_PR'!S53</f>
        <v>19.100000000000001</v>
      </c>
      <c r="X100" s="7">
        <f>+Fatturato_valoreaggiunto_PR!C53</f>
        <v>3656.6860000000001</v>
      </c>
      <c r="Y100" s="10">
        <f>+Fatturato_valoreaggiunto_PR!D53</f>
        <v>16.451314549060754</v>
      </c>
      <c r="Z100" s="7">
        <f>+Fatturato_valoreaggiunto_PR!E53</f>
        <v>975.39099999999996</v>
      </c>
      <c r="AA100" s="3">
        <f>+Fatturato_valoreaggiunto_PR!F53</f>
        <v>16.704723897686133</v>
      </c>
      <c r="AB100" s="7">
        <f>+Fatturato_valoreaggiunto_PR!G53</f>
        <v>49795.333877884419</v>
      </c>
      <c r="AC100" s="10">
        <f>+Fatturato_valoreaggiunto_PR!I53</f>
        <v>5.6</v>
      </c>
      <c r="AD100" s="3">
        <f>+Accessoinfrastrutture_PR!C53</f>
        <v>54.4</v>
      </c>
      <c r="AE100" s="3">
        <f>+Accessoinfrastrutture_PR!D53</f>
        <v>39.9</v>
      </c>
      <c r="AF100" s="3">
        <f>+Accessoinfrastrutture_PR!E53</f>
        <v>65.599999999999994</v>
      </c>
      <c r="AG100" s="3">
        <f>+Accessoinfrastrutture_PR!F53</f>
        <v>69.5</v>
      </c>
      <c r="AH100" s="3">
        <f>+Accessoinfrastrutture_PR!G53</f>
        <v>46.9</v>
      </c>
      <c r="AI100" s="3">
        <f>+Accessoinfrastrutture_PR!I53</f>
        <v>32.700000000000003</v>
      </c>
      <c r="AJ100" s="3">
        <f>+Accessoinfrastrutture_PR!J53</f>
        <v>230.28169014084509</v>
      </c>
      <c r="AK100" s="60">
        <f>+Prestiti_totaleclientela_PR!C53</f>
        <v>599.05666666666673</v>
      </c>
      <c r="AL100" s="3">
        <f>+Prestiti_totaleclientela_PR!E53</f>
        <v>8.9</v>
      </c>
      <c r="AM100" s="3">
        <f>+Prestiti_totaleclientela_PR!F53</f>
        <v>-5.2</v>
      </c>
      <c r="AN100" s="7">
        <f>+Prestiti_totaleclientela_PR!H53</f>
        <v>8190</v>
      </c>
      <c r="AO100" s="3">
        <f>+Prestiti_totaleclientela_PR!J53</f>
        <v>-58.7</v>
      </c>
      <c r="AP100" s="60">
        <f>+Rischiofranealluvioni_PR!C54</f>
        <v>42995</v>
      </c>
      <c r="AQ100" s="3">
        <f>+Rischiofranealluvioni_PR!D54</f>
        <v>53.8</v>
      </c>
      <c r="AR100" s="7">
        <f>+Rischiofranealluvioni_PR!E54</f>
        <v>2811</v>
      </c>
      <c r="AS100" s="3">
        <f>+Rischiofranealluvioni_PR!F54</f>
        <v>43.6</v>
      </c>
      <c r="AT100" s="7">
        <f>+Rischiofranealluvioni_PR!G54</f>
        <v>24782</v>
      </c>
      <c r="AU100" s="3">
        <f>+Rischiofranealluvioni_PR!H54</f>
        <v>65.5</v>
      </c>
      <c r="AV100" s="7">
        <f>+Rischiofranealluvioni_PR!I54</f>
        <v>360</v>
      </c>
      <c r="AW100" s="3">
        <f>+Rischiofranealluvioni_PR!J54</f>
        <v>84.1</v>
      </c>
      <c r="AX100" s="60">
        <f>+Rischiofranealluvioni_PR!K54</f>
        <v>4816</v>
      </c>
      <c r="AY100" s="3">
        <f>+Rischiofranealluvioni_PR!L54</f>
        <v>6</v>
      </c>
      <c r="AZ100" s="7">
        <f>+Rischiofranealluvioni_PR!M54</f>
        <v>571</v>
      </c>
      <c r="BA100" s="3">
        <f>+Rischiofranealluvioni_PR!N54</f>
        <v>8.8000000000000007</v>
      </c>
      <c r="BB100" s="7">
        <f>+Rischiofranealluvioni_PR!O54</f>
        <v>1743</v>
      </c>
      <c r="BC100" s="3">
        <f>+Rischiofranealluvioni_PR!P54</f>
        <v>4.5999999999999996</v>
      </c>
      <c r="BD100" s="7">
        <f>+Rischiofranealluvioni_PR!Q54</f>
        <v>51</v>
      </c>
      <c r="BE100" s="3">
        <f>+Rischiofranealluvioni_PR!R54</f>
        <v>11.9</v>
      </c>
      <c r="BF100" s="60">
        <f>+Presenzeturistiche_PR!G53</f>
        <v>303759</v>
      </c>
      <c r="BG100" s="7">
        <f>+Presenzeturistiche_PR!C53</f>
        <v>161416</v>
      </c>
      <c r="BH100" s="7">
        <f>+Presenzeturistiche_PR!D53</f>
        <v>142343</v>
      </c>
      <c r="BI100" s="3">
        <f>+Presenzeturistiche_PR!E53</f>
        <v>46.9</v>
      </c>
      <c r="BJ100" s="3">
        <f>+Presenzeturistiche_PR!I53</f>
        <v>9.1</v>
      </c>
      <c r="BK100" s="3">
        <f>+Presenzeturistiche_PR!K53</f>
        <v>4.3</v>
      </c>
      <c r="BL100" s="3">
        <f>+Presenzeturistiche_PR!AA53</f>
        <v>8.8000000000000007</v>
      </c>
      <c r="BM100" s="2"/>
      <c r="BN100" s="2"/>
      <c r="BO100" s="2"/>
      <c r="BP100" s="2"/>
      <c r="BQ100" s="2"/>
      <c r="BR100" s="2"/>
      <c r="BS100" s="2"/>
      <c r="BT100" s="2"/>
    </row>
    <row r="101" spans="1:72" x14ac:dyDescent="0.3">
      <c r="A101" s="34" t="s">
        <v>230</v>
      </c>
      <c r="B101" s="7">
        <f>+MPI_totale_IMPRESE_PR!E54</f>
        <v>1291</v>
      </c>
      <c r="C101" s="3">
        <f>+MPI_totale_IMPRESE_PR!H54</f>
        <v>4.3</v>
      </c>
      <c r="D101" s="7">
        <f>+MPI_totale_IMPRESE_PR!C54</f>
        <v>1283</v>
      </c>
      <c r="E101" s="10">
        <f>+MPI_totale_IMPRESE_PR!J54</f>
        <v>99.4</v>
      </c>
      <c r="F101" s="7">
        <f>+MPI_totale_ADDETTI_PR!E54</f>
        <v>3717.25</v>
      </c>
      <c r="G101" s="3">
        <f>+MPI_totale_ADDETTI_PR!H54</f>
        <v>3.6</v>
      </c>
      <c r="H101" s="7">
        <f>+MPI_totale_ADDETTI_PR!C54</f>
        <v>3025.5</v>
      </c>
      <c r="I101" s="10">
        <f>+MPI_totale_ADDETTI_PR!J54</f>
        <v>81.400000000000006</v>
      </c>
      <c r="J101" s="7">
        <f>+Artigianato_IMPRESE_PR!C54</f>
        <v>387</v>
      </c>
      <c r="K101" s="3">
        <f>+Artigianato_IMPRESE_PR!E54</f>
        <v>21.2</v>
      </c>
      <c r="L101" s="10">
        <f>+Artigianato_IMPRESE_PR!G54</f>
        <v>4.3</v>
      </c>
      <c r="M101" s="7">
        <f>+Artigianato_ADDETTI_PR!C54</f>
        <v>1102.4999999999998</v>
      </c>
      <c r="N101" s="3">
        <f>+Artigianato_ADDETTI_PR!E54</f>
        <v>32.9</v>
      </c>
      <c r="O101" s="10">
        <f>+Artigianato_ADDETTI_PR!G54</f>
        <v>4.0999999999999996</v>
      </c>
      <c r="P101" s="3">
        <f>+TotaleimpreseCOMPSETTORIALE_PR!C54</f>
        <v>8.6</v>
      </c>
      <c r="Q101" s="3">
        <f>+TotaleimpreseCOMPSETTORIALE_PR!E54</f>
        <v>14.7</v>
      </c>
      <c r="R101" s="3">
        <f>+TotaleimpreseCOMPSETTORIALE_PR!G54</f>
        <v>41.5</v>
      </c>
      <c r="S101" s="10">
        <f>+TotaleimpreseCOMPSETTORIALE_PR!I54</f>
        <v>35.200000000000003</v>
      </c>
      <c r="T101" s="7">
        <f>+'Comuni&amp;popolazione_PR'!C54</f>
        <v>16</v>
      </c>
      <c r="U101" s="10">
        <f>+'Comuni&amp;popolazione_PR'!E54</f>
        <v>29.1</v>
      </c>
      <c r="V101" s="60">
        <f>+'Comuni&amp;popolazione_PR'!Q54</f>
        <v>14476</v>
      </c>
      <c r="W101" s="10">
        <f>+'Comuni&amp;popolazione_PR'!S54</f>
        <v>4.8</v>
      </c>
      <c r="X101" s="7">
        <f>+Fatturato_valoreaggiunto_PR!C54</f>
        <v>463.69</v>
      </c>
      <c r="Y101" s="10">
        <f>+Fatturato_valoreaggiunto_PR!D54</f>
        <v>3.187101534982991</v>
      </c>
      <c r="Z101" s="7">
        <f>+Fatturato_valoreaggiunto_PR!E54</f>
        <v>140.74299999999999</v>
      </c>
      <c r="AA101" s="3">
        <f>+Fatturato_valoreaggiunto_PR!F54</f>
        <v>3.3410912226177132</v>
      </c>
      <c r="AB101" s="7">
        <f>+Fatturato_valoreaggiunto_PR!G54</f>
        <v>39171.444475368771</v>
      </c>
      <c r="AC101" s="10">
        <f>+Fatturato_valoreaggiunto_PR!I54</f>
        <v>-7</v>
      </c>
      <c r="AD101" s="3">
        <f>+Accessoinfrastrutture_PR!C54</f>
        <v>37.1</v>
      </c>
      <c r="AE101" s="3">
        <f>+Accessoinfrastrutture_PR!D54</f>
        <v>49.2</v>
      </c>
      <c r="AF101" s="3">
        <f>+Accessoinfrastrutture_PR!E54</f>
        <v>56.1</v>
      </c>
      <c r="AG101" s="3">
        <f>+Accessoinfrastrutture_PR!F54</f>
        <v>80</v>
      </c>
      <c r="AH101" s="3">
        <f>+Accessoinfrastrutture_PR!G54</f>
        <v>48.8</v>
      </c>
      <c r="AI101" s="3">
        <f>+Accessoinfrastrutture_PR!I54</f>
        <v>22.199999999999996</v>
      </c>
      <c r="AJ101" s="3">
        <f>+Accessoinfrastrutture_PR!J54</f>
        <v>83.458646616541344</v>
      </c>
      <c r="AK101" s="60">
        <f>+Prestiti_totaleclientela_PR!C54</f>
        <v>243.8018909090909</v>
      </c>
      <c r="AL101" s="3">
        <f>+Prestiti_totaleclientela_PR!E54</f>
        <v>3.9</v>
      </c>
      <c r="AM101" s="3">
        <f>+Prestiti_totaleclientela_PR!F54</f>
        <v>16.399999999999999</v>
      </c>
      <c r="AN101" s="7">
        <f>+Prestiti_totaleclientela_PR!H54</f>
        <v>16842</v>
      </c>
      <c r="AO101" s="3">
        <f>+Prestiti_totaleclientela_PR!J54</f>
        <v>-19.2</v>
      </c>
      <c r="AP101" s="60">
        <f>+Rischiofranealluvioni_PR!C55</f>
        <v>1677</v>
      </c>
      <c r="AQ101" s="3">
        <f>+Rischiofranealluvioni_PR!D55</f>
        <v>10</v>
      </c>
      <c r="AR101" s="7">
        <f>+Rischiofranealluvioni_PR!E55</f>
        <v>108</v>
      </c>
      <c r="AS101" s="3">
        <f>+Rischiofranealluvioni_PR!F55</f>
        <v>7.9</v>
      </c>
      <c r="AT101" s="7">
        <f>+Rischiofranealluvioni_PR!G55</f>
        <v>2101</v>
      </c>
      <c r="AU101" s="3">
        <f>+Rischiofranealluvioni_PR!H55</f>
        <v>15.3</v>
      </c>
      <c r="AV101" s="7">
        <f>+Rischiofranealluvioni_PR!I55</f>
        <v>307</v>
      </c>
      <c r="AW101" s="3">
        <f>+Rischiofranealluvioni_PR!J55</f>
        <v>19.2</v>
      </c>
      <c r="AX101" s="60">
        <f>+Rischiofranealluvioni_PR!K55</f>
        <v>186</v>
      </c>
      <c r="AY101" s="3">
        <f>+Rischiofranealluvioni_PR!L55</f>
        <v>1.1000000000000001</v>
      </c>
      <c r="AZ101" s="7">
        <f>+Rischiofranealluvioni_PR!M55</f>
        <v>18</v>
      </c>
      <c r="BA101" s="3">
        <f>+Rischiofranealluvioni_PR!N55</f>
        <v>1.3</v>
      </c>
      <c r="BB101" s="7">
        <f>+Rischiofranealluvioni_PR!O55</f>
        <v>257</v>
      </c>
      <c r="BC101" s="3">
        <f>+Rischiofranealluvioni_PR!P55</f>
        <v>1.9</v>
      </c>
      <c r="BD101" s="7">
        <f>+Rischiofranealluvioni_PR!Q55</f>
        <v>70</v>
      </c>
      <c r="BE101" s="3">
        <f>+Rischiofranealluvioni_PR!R55</f>
        <v>4.4000000000000004</v>
      </c>
      <c r="BF101" s="60">
        <f>+Presenzeturistiche_PR!G54</f>
        <v>51355</v>
      </c>
      <c r="BG101" s="7">
        <f>+Presenzeturistiche_PR!C54</f>
        <v>47269</v>
      </c>
      <c r="BH101" s="7">
        <f>+Presenzeturistiche_PR!D54</f>
        <v>4086</v>
      </c>
      <c r="BI101" s="3">
        <f>+Presenzeturistiche_PR!E54</f>
        <v>8</v>
      </c>
      <c r="BJ101" s="3">
        <f>+Presenzeturistiche_PR!I54</f>
        <v>3.1</v>
      </c>
      <c r="BK101" s="3">
        <f>+Presenzeturistiche_PR!K54</f>
        <v>11.3</v>
      </c>
      <c r="BL101" s="3">
        <f>+Presenzeturistiche_PR!AA54</f>
        <v>5.4</v>
      </c>
      <c r="BM101" s="2"/>
      <c r="BN101" s="2"/>
      <c r="BO101" s="2"/>
      <c r="BP101" s="2"/>
      <c r="BQ101" s="2"/>
      <c r="BR101" s="2"/>
      <c r="BS101" s="2"/>
      <c r="BT101" s="2"/>
    </row>
    <row r="102" spans="1:72" x14ac:dyDescent="0.3">
      <c r="A102" s="34" t="s">
        <v>231</v>
      </c>
      <c r="B102" s="7" t="str">
        <f>+MPI_totale_IMPRESE_PR!E55</f>
        <v>-</v>
      </c>
      <c r="C102" s="3" t="str">
        <f>+MPI_totale_IMPRESE_PR!H55</f>
        <v>-</v>
      </c>
      <c r="D102" s="7" t="str">
        <f>+MPI_totale_IMPRESE_PR!C55</f>
        <v>-</v>
      </c>
      <c r="E102" s="10" t="str">
        <f>+MPI_totale_IMPRESE_PR!J55</f>
        <v>-</v>
      </c>
      <c r="F102" s="7" t="str">
        <f>+MPI_totale_ADDETTI_PR!E55</f>
        <v>-</v>
      </c>
      <c r="G102" s="3" t="str">
        <f>+MPI_totale_ADDETTI_PR!H55</f>
        <v>-</v>
      </c>
      <c r="H102" s="7" t="str">
        <f>+MPI_totale_ADDETTI_PR!C55</f>
        <v>-</v>
      </c>
      <c r="I102" s="10" t="str">
        <f>+MPI_totale_ADDETTI_PR!J55</f>
        <v>-</v>
      </c>
      <c r="J102" s="7" t="str">
        <f>+Artigianato_IMPRESE_PR!C55</f>
        <v>-</v>
      </c>
      <c r="K102" s="3" t="str">
        <f>+Artigianato_IMPRESE_PR!E55</f>
        <v>-</v>
      </c>
      <c r="L102" s="10" t="str">
        <f>+Artigianato_IMPRESE_PR!G55</f>
        <v>-</v>
      </c>
      <c r="M102" s="7" t="str">
        <f>+Artigianato_ADDETTI_PR!C55</f>
        <v>-</v>
      </c>
      <c r="N102" s="3" t="str">
        <f>+Artigianato_ADDETTI_PR!E55</f>
        <v>-</v>
      </c>
      <c r="O102" s="10" t="str">
        <f>+Artigianato_ADDETTI_PR!G55</f>
        <v>-</v>
      </c>
      <c r="P102" s="3" t="str">
        <f>+TotaleimpreseCOMPSETTORIALE_PR!C55</f>
        <v>-</v>
      </c>
      <c r="Q102" s="3" t="str">
        <f>+TotaleimpreseCOMPSETTORIALE_PR!E55</f>
        <v>-</v>
      </c>
      <c r="R102" s="3" t="str">
        <f>+TotaleimpreseCOMPSETTORIALE_PR!G55</f>
        <v>-</v>
      </c>
      <c r="S102" s="10" t="str">
        <f>+TotaleimpreseCOMPSETTORIALE_PR!I55</f>
        <v>-</v>
      </c>
      <c r="T102" s="7" t="str">
        <f>+'Comuni&amp;popolazione_PR'!C55</f>
        <v>-</v>
      </c>
      <c r="U102" s="10" t="str">
        <f>+'Comuni&amp;popolazione_PR'!E55</f>
        <v>-</v>
      </c>
      <c r="V102" s="60" t="str">
        <f>+'Comuni&amp;popolazione_PR'!Q55</f>
        <v>-</v>
      </c>
      <c r="W102" s="10" t="str">
        <f>+'Comuni&amp;popolazione_PR'!S55</f>
        <v>-</v>
      </c>
      <c r="X102" s="7" t="str">
        <f>+Fatturato_valoreaggiunto_PR!C55</f>
        <v>-</v>
      </c>
      <c r="Y102" s="10" t="str">
        <f>+Fatturato_valoreaggiunto_PR!D55</f>
        <v>-</v>
      </c>
      <c r="Z102" s="7" t="str">
        <f>+Fatturato_valoreaggiunto_PR!E55</f>
        <v>-</v>
      </c>
      <c r="AA102" s="3" t="str">
        <f>+Fatturato_valoreaggiunto_PR!F55</f>
        <v>-</v>
      </c>
      <c r="AB102" s="7" t="str">
        <f>+Fatturato_valoreaggiunto_PR!G55</f>
        <v>-</v>
      </c>
      <c r="AC102" s="10" t="str">
        <f>+Fatturato_valoreaggiunto_PR!I55</f>
        <v>-</v>
      </c>
      <c r="AD102" s="3" t="str">
        <f>+Accessoinfrastrutture_PR!C55</f>
        <v>-</v>
      </c>
      <c r="AE102" s="3" t="str">
        <f>+Accessoinfrastrutture_PR!D55</f>
        <v>-</v>
      </c>
      <c r="AF102" s="3" t="str">
        <f>+Accessoinfrastrutture_PR!E55</f>
        <v>-</v>
      </c>
      <c r="AG102" s="3" t="str">
        <f>+Accessoinfrastrutture_PR!F55</f>
        <v>-</v>
      </c>
      <c r="AH102" s="3" t="str">
        <f>+Accessoinfrastrutture_PR!G55</f>
        <v>-</v>
      </c>
      <c r="AI102" s="3" t="str">
        <f>+Accessoinfrastrutture_PR!I55</f>
        <v>-</v>
      </c>
      <c r="AJ102" s="3" t="str">
        <f>+Accessoinfrastrutture_PR!J55</f>
        <v>-</v>
      </c>
      <c r="AK102" s="60" t="str">
        <f>+Prestiti_totaleclientela_PR!C55</f>
        <v>-</v>
      </c>
      <c r="AL102" s="3" t="str">
        <f>+Prestiti_totaleclientela_PR!E55</f>
        <v>-</v>
      </c>
      <c r="AM102" s="3" t="str">
        <f>+Prestiti_totaleclientela_PR!F55</f>
        <v>-</v>
      </c>
      <c r="AN102" s="7" t="str">
        <f>+Prestiti_totaleclientela_PR!H55</f>
        <v>-</v>
      </c>
      <c r="AO102" s="3" t="str">
        <f>+Prestiti_totaleclientela_PR!J55</f>
        <v>-</v>
      </c>
      <c r="AP102" s="60" t="str">
        <f>+Rischiofranealluvioni_PR!C56</f>
        <v>-</v>
      </c>
      <c r="AQ102" s="3" t="str">
        <f>+Rischiofranealluvioni_PR!D56</f>
        <v>-</v>
      </c>
      <c r="AR102" s="7" t="str">
        <f>+Rischiofranealluvioni_PR!E56</f>
        <v>-</v>
      </c>
      <c r="AS102" s="3" t="str">
        <f>+Rischiofranealluvioni_PR!F56</f>
        <v>-</v>
      </c>
      <c r="AT102" s="7" t="str">
        <f>+Rischiofranealluvioni_PR!G56</f>
        <v>-</v>
      </c>
      <c r="AU102" s="3" t="str">
        <f>+Rischiofranealluvioni_PR!H56</f>
        <v>-</v>
      </c>
      <c r="AV102" s="7" t="str">
        <f>+Rischiofranealluvioni_PR!I56</f>
        <v>-</v>
      </c>
      <c r="AW102" s="3" t="str">
        <f>+Rischiofranealluvioni_PR!J56</f>
        <v>-</v>
      </c>
      <c r="AX102" s="60" t="str">
        <f>+Rischiofranealluvioni_PR!K56</f>
        <v>-</v>
      </c>
      <c r="AY102" s="3" t="str">
        <f>+Rischiofranealluvioni_PR!L56</f>
        <v>-</v>
      </c>
      <c r="AZ102" s="7" t="str">
        <f>+Rischiofranealluvioni_PR!M56</f>
        <v>-</v>
      </c>
      <c r="BA102" s="3" t="str">
        <f>+Rischiofranealluvioni_PR!N56</f>
        <v>-</v>
      </c>
      <c r="BB102" s="7" t="str">
        <f>+Rischiofranealluvioni_PR!O56</f>
        <v>-</v>
      </c>
      <c r="BC102" s="3" t="str">
        <f>+Rischiofranealluvioni_PR!P56</f>
        <v>-</v>
      </c>
      <c r="BD102" s="7" t="str">
        <f>+Rischiofranealluvioni_PR!Q56</f>
        <v>-</v>
      </c>
      <c r="BE102" s="3" t="str">
        <f>+Rischiofranealluvioni_PR!R56</f>
        <v>-</v>
      </c>
      <c r="BF102" s="60" t="str">
        <f>+Presenzeturistiche_PR!G55</f>
        <v>-</v>
      </c>
      <c r="BG102" s="7" t="str">
        <f>+Presenzeturistiche_PR!C55</f>
        <v>-</v>
      </c>
      <c r="BH102" s="7" t="str">
        <f>+Presenzeturistiche_PR!D55</f>
        <v>-</v>
      </c>
      <c r="BI102" s="3" t="str">
        <f>+Presenzeturistiche_PR!E55</f>
        <v>-</v>
      </c>
      <c r="BJ102" s="3" t="str">
        <f>+Presenzeturistiche_PR!I55</f>
        <v>-</v>
      </c>
      <c r="BK102" s="3" t="str">
        <f>+Presenzeturistiche_PR!K55</f>
        <v>-</v>
      </c>
      <c r="BL102" s="3">
        <f>+Presenzeturistiche_PR!AA55</f>
        <v>1.5</v>
      </c>
      <c r="BM102" s="2"/>
      <c r="BN102" s="2"/>
      <c r="BO102" s="2"/>
      <c r="BP102" s="2"/>
      <c r="BQ102" s="2"/>
      <c r="BR102" s="2"/>
      <c r="BS102" s="2"/>
      <c r="BT102" s="2"/>
    </row>
    <row r="103" spans="1:72" x14ac:dyDescent="0.3">
      <c r="A103" s="34" t="s">
        <v>232</v>
      </c>
      <c r="B103" s="7">
        <f>+MPI_totale_IMPRESE_PR!E56</f>
        <v>15795</v>
      </c>
      <c r="C103" s="3">
        <f>+MPI_totale_IMPRESE_PR!H56</f>
        <v>91.7</v>
      </c>
      <c r="D103" s="7">
        <f>+MPI_totale_IMPRESE_PR!C56</f>
        <v>15748</v>
      </c>
      <c r="E103" s="10">
        <f>+MPI_totale_IMPRESE_PR!J56</f>
        <v>99.7</v>
      </c>
      <c r="F103" s="7">
        <f>+MPI_totale_ADDETTI_PR!E56</f>
        <v>45904.37999999999</v>
      </c>
      <c r="G103" s="3">
        <f>+MPI_totale_ADDETTI_PR!H56</f>
        <v>91.4</v>
      </c>
      <c r="H103" s="7">
        <f>+MPI_totale_ADDETTI_PR!C56</f>
        <v>40934.379999999997</v>
      </c>
      <c r="I103" s="10">
        <f>+MPI_totale_ADDETTI_PR!J56</f>
        <v>89.2</v>
      </c>
      <c r="J103" s="7">
        <f>+Artigianato_IMPRESE_PR!C56</f>
        <v>4330</v>
      </c>
      <c r="K103" s="3">
        <f>+Artigianato_IMPRESE_PR!E56</f>
        <v>21.5</v>
      </c>
      <c r="L103" s="10">
        <f>+Artigianato_IMPRESE_PR!G56</f>
        <v>89.7</v>
      </c>
      <c r="M103" s="7">
        <f>+Artigianato_ADDETTI_PR!C56</f>
        <v>5430.5899999999992</v>
      </c>
      <c r="N103" s="3">
        <f>+Artigianato_ADDETTI_PR!E56</f>
        <v>12.9</v>
      </c>
      <c r="O103" s="10">
        <f>+Artigianato_ADDETTI_PR!G56</f>
        <v>91.2</v>
      </c>
      <c r="P103" s="3">
        <f>+TotaleimpreseCOMPSETTORIALE_PR!C56</f>
        <v>12.6</v>
      </c>
      <c r="Q103" s="3">
        <f>+TotaleimpreseCOMPSETTORIALE_PR!E56</f>
        <v>15.3</v>
      </c>
      <c r="R103" s="3">
        <f>+TotaleimpreseCOMPSETTORIALE_PR!G56</f>
        <v>62.5</v>
      </c>
      <c r="S103" s="10">
        <f>+TotaleimpreseCOMPSETTORIALE_PR!I56</f>
        <v>9.6</v>
      </c>
      <c r="T103" s="7">
        <f>+'Comuni&amp;popolazione_PR'!C56</f>
        <v>13</v>
      </c>
      <c r="U103" s="10">
        <f>+'Comuni&amp;popolazione_PR'!E56</f>
        <v>76.5</v>
      </c>
      <c r="V103" s="60">
        <f>+'Comuni&amp;popolazione_PR'!Q56</f>
        <v>168250</v>
      </c>
      <c r="W103" s="10">
        <f>+'Comuni&amp;popolazione_PR'!S56</f>
        <v>89.7</v>
      </c>
      <c r="X103" s="7">
        <f>+Fatturato_valoreaggiunto_PR!C56</f>
        <v>7433.4290000000001</v>
      </c>
      <c r="Y103" s="10">
        <f>+Fatturato_valoreaggiunto_PR!D56</f>
        <v>94.214584939819204</v>
      </c>
      <c r="Z103" s="7">
        <f>+Fatturato_valoreaggiunto_PR!E56</f>
        <v>2066.3110000000001</v>
      </c>
      <c r="AA103" s="3">
        <f>+Fatturato_valoreaggiunto_PR!F56</f>
        <v>92.880725565280244</v>
      </c>
      <c r="AB103" s="7">
        <f>+Fatturato_valoreaggiunto_PR!G56</f>
        <v>46111.69132579054</v>
      </c>
      <c r="AC103" s="10">
        <f>+Fatturato_valoreaggiunto_PR!I56</f>
        <v>23.2</v>
      </c>
      <c r="AD103" s="3">
        <f>+Accessoinfrastrutture_PR!C56</f>
        <v>12.2</v>
      </c>
      <c r="AE103" s="3">
        <f>+Accessoinfrastrutture_PR!D56</f>
        <v>12</v>
      </c>
      <c r="AF103" s="3">
        <f>+Accessoinfrastrutture_PR!E56</f>
        <v>46.7</v>
      </c>
      <c r="AG103" s="3">
        <f>+Accessoinfrastrutture_PR!F56</f>
        <v>32.5</v>
      </c>
      <c r="AH103" s="3">
        <f>+Accessoinfrastrutture_PR!G56</f>
        <v>18</v>
      </c>
      <c r="AI103" s="3">
        <f>+Accessoinfrastrutture_PR!I56</f>
        <v>0.10000000000000142</v>
      </c>
      <c r="AJ103" s="3">
        <f>+Accessoinfrastrutture_PR!J56</f>
        <v>0.55865921787709993</v>
      </c>
      <c r="AK103" s="60">
        <f>+Prestiti_totaleclientela_PR!C56</f>
        <v>2508.7561764705883</v>
      </c>
      <c r="AL103" s="3">
        <f>+Prestiti_totaleclientela_PR!E56</f>
        <v>93.7</v>
      </c>
      <c r="AM103" s="3">
        <f>+Prestiti_totaleclientela_PR!F56</f>
        <v>-9.4</v>
      </c>
      <c r="AN103" s="7">
        <f>+Prestiti_totaleclientela_PR!H56</f>
        <v>14911</v>
      </c>
      <c r="AO103" s="3">
        <f>+Prestiti_totaleclientela_PR!J56</f>
        <v>70.8</v>
      </c>
      <c r="AP103" s="60">
        <f>+Rischiofranealluvioni_PR!C57</f>
        <v>17906</v>
      </c>
      <c r="AQ103" s="3">
        <f>+Rischiofranealluvioni_PR!D57</f>
        <v>10</v>
      </c>
      <c r="AR103" s="7">
        <f>+Rischiofranealluvioni_PR!E57</f>
        <v>865</v>
      </c>
      <c r="AS103" s="3">
        <f>+Rischiofranealluvioni_PR!F57</f>
        <v>5.2</v>
      </c>
      <c r="AT103" s="7">
        <f>+Rischiofranealluvioni_PR!G57</f>
        <v>11084</v>
      </c>
      <c r="AU103" s="3">
        <f>+Rischiofranealluvioni_PR!H57</f>
        <v>17.600000000000001</v>
      </c>
      <c r="AV103" s="7">
        <f>+Rischiofranealluvioni_PR!I57</f>
        <v>115</v>
      </c>
      <c r="AW103" s="3">
        <f>+Rischiofranealluvioni_PR!J57</f>
        <v>17.5</v>
      </c>
      <c r="AX103" s="60">
        <f>+Rischiofranealluvioni_PR!K57</f>
        <v>20287</v>
      </c>
      <c r="AY103" s="3">
        <f>+Rischiofranealluvioni_PR!L57</f>
        <v>11.3</v>
      </c>
      <c r="AZ103" s="7">
        <f>+Rischiofranealluvioni_PR!M57</f>
        <v>1936</v>
      </c>
      <c r="BA103" s="3">
        <f>+Rischiofranealluvioni_PR!N57</f>
        <v>11.6</v>
      </c>
      <c r="BB103" s="7">
        <f>+Rischiofranealluvioni_PR!O57</f>
        <v>5961</v>
      </c>
      <c r="BC103" s="3">
        <f>+Rischiofranealluvioni_PR!P57</f>
        <v>9.5</v>
      </c>
      <c r="BD103" s="7">
        <f>+Rischiofranealluvioni_PR!Q57</f>
        <v>49</v>
      </c>
      <c r="BE103" s="3">
        <f>+Rischiofranealluvioni_PR!R57</f>
        <v>7.4</v>
      </c>
      <c r="BF103" s="60">
        <f>+Presenzeturistiche_PR!G56</f>
        <v>1106535</v>
      </c>
      <c r="BG103" s="7">
        <f>+Presenzeturistiche_PR!C56</f>
        <v>845918</v>
      </c>
      <c r="BH103" s="7">
        <f>+Presenzeturistiche_PR!D56</f>
        <v>260617</v>
      </c>
      <c r="BI103" s="3">
        <f>+Presenzeturistiche_PR!E56</f>
        <v>23.6</v>
      </c>
      <c r="BJ103" s="3">
        <f>+Presenzeturistiche_PR!I56</f>
        <v>97.7</v>
      </c>
      <c r="BK103" s="3">
        <f>+Presenzeturistiche_PR!K56</f>
        <v>6.7</v>
      </c>
      <c r="BL103" s="3">
        <f>+Presenzeturistiche_PR!AA56</f>
        <v>6</v>
      </c>
      <c r="BM103" s="2"/>
      <c r="BN103" s="2"/>
      <c r="BO103" s="2"/>
      <c r="BP103" s="2"/>
      <c r="BQ103" s="2"/>
      <c r="BR103" s="2"/>
      <c r="BS103" s="2"/>
      <c r="BT103" s="2"/>
    </row>
    <row r="104" spans="1:72" x14ac:dyDescent="0.3">
      <c r="A104" s="34" t="s">
        <v>233</v>
      </c>
      <c r="B104" s="7">
        <f>+MPI_totale_IMPRESE_PR!E57</f>
        <v>209</v>
      </c>
      <c r="C104" s="3">
        <f>+MPI_totale_IMPRESE_PR!H57</f>
        <v>1.6</v>
      </c>
      <c r="D104" s="7">
        <f>+MPI_totale_IMPRESE_PR!C57</f>
        <v>209</v>
      </c>
      <c r="E104" s="10">
        <f>+MPI_totale_IMPRESE_PR!J57</f>
        <v>100</v>
      </c>
      <c r="F104" s="7">
        <f>+MPI_totale_ADDETTI_PR!E57</f>
        <v>335.32000000000005</v>
      </c>
      <c r="G104" s="3">
        <f>+MPI_totale_ADDETTI_PR!H57</f>
        <v>0.8</v>
      </c>
      <c r="H104" s="7">
        <f>+MPI_totale_ADDETTI_PR!C57</f>
        <v>335.32000000000005</v>
      </c>
      <c r="I104" s="10">
        <f>+MPI_totale_ADDETTI_PR!J57</f>
        <v>100</v>
      </c>
      <c r="J104" s="7">
        <f>+Artigianato_IMPRESE_PR!C57</f>
        <v>69</v>
      </c>
      <c r="K104" s="3">
        <f>+Artigianato_IMPRESE_PR!E57</f>
        <v>18.2</v>
      </c>
      <c r="L104" s="10">
        <f>+Artigianato_IMPRESE_PR!G57</f>
        <v>2.1</v>
      </c>
      <c r="M104" s="7">
        <f>+Artigianato_ADDETTI_PR!C57</f>
        <v>103.63</v>
      </c>
      <c r="N104" s="3">
        <f>+Artigianato_ADDETTI_PR!E57</f>
        <v>33.6</v>
      </c>
      <c r="O104" s="10">
        <f>+Artigianato_ADDETTI_PR!G57</f>
        <v>1.6</v>
      </c>
      <c r="P104" s="3">
        <f>+TotaleimpreseCOMPSETTORIALE_PR!C57</f>
        <v>6.8</v>
      </c>
      <c r="Q104" s="3">
        <f>+TotaleimpreseCOMPSETTORIALE_PR!E57</f>
        <v>9.5</v>
      </c>
      <c r="R104" s="3">
        <f>+TotaleimpreseCOMPSETTORIALE_PR!G57</f>
        <v>32.6</v>
      </c>
      <c r="S104" s="10">
        <f>+TotaleimpreseCOMPSETTORIALE_PR!I57</f>
        <v>51.1</v>
      </c>
      <c r="T104" s="7">
        <f>+'Comuni&amp;popolazione_PR'!C57</f>
        <v>4</v>
      </c>
      <c r="U104" s="10">
        <f>+'Comuni&amp;popolazione_PR'!E57</f>
        <v>12.9</v>
      </c>
      <c r="V104" s="60">
        <f>+'Comuni&amp;popolazione_PR'!Q57</f>
        <v>3119</v>
      </c>
      <c r="W104" s="10">
        <f>+'Comuni&amp;popolazione_PR'!S57</f>
        <v>1.6</v>
      </c>
      <c r="X104" s="7">
        <f>+Fatturato_valoreaggiunto_PR!C57</f>
        <v>18.484999999999999</v>
      </c>
      <c r="Y104" s="10">
        <f>+Fatturato_valoreaggiunto_PR!D57</f>
        <v>0.34624514605888351</v>
      </c>
      <c r="Z104" s="7">
        <f>+Fatturato_valoreaggiunto_PR!E57</f>
        <v>6.319</v>
      </c>
      <c r="AA104" s="3">
        <f>+Fatturato_valoreaggiunto_PR!F57</f>
        <v>0.42562592741525368</v>
      </c>
      <c r="AB104" s="7">
        <f>+Fatturato_valoreaggiunto_PR!G57</f>
        <v>19090.634441087612</v>
      </c>
      <c r="AC104" s="10">
        <f>+Fatturato_valoreaggiunto_PR!I57</f>
        <v>-50.4</v>
      </c>
      <c r="AD104" s="3">
        <f>+Accessoinfrastrutture_PR!C57</f>
        <v>36.5</v>
      </c>
      <c r="AE104" s="3">
        <f>+Accessoinfrastrutture_PR!D57</f>
        <v>73.900000000000006</v>
      </c>
      <c r="AF104" s="3">
        <f>+Accessoinfrastrutture_PR!E57</f>
        <v>109.7</v>
      </c>
      <c r="AG104" s="3">
        <f>+Accessoinfrastrutture_PR!F57</f>
        <v>113.8</v>
      </c>
      <c r="AH104" s="3">
        <f>+Accessoinfrastrutture_PR!G57</f>
        <v>74.2</v>
      </c>
      <c r="AI104" s="3">
        <f>+Accessoinfrastrutture_PR!I57</f>
        <v>31.700000000000003</v>
      </c>
      <c r="AJ104" s="3">
        <f>+Accessoinfrastrutture_PR!J57</f>
        <v>74.588235294117638</v>
      </c>
      <c r="AK104" s="60">
        <f>+Prestiti_totaleclientela_PR!C57</f>
        <v>29.459225806451609</v>
      </c>
      <c r="AL104" s="3">
        <f>+Prestiti_totaleclientela_PR!E57</f>
        <v>1.6</v>
      </c>
      <c r="AM104" s="3">
        <f>+Prestiti_totaleclientela_PR!F57</f>
        <v>-4.9000000000000004</v>
      </c>
      <c r="AN104" s="7">
        <f>+Prestiti_totaleclientela_PR!H57</f>
        <v>9445</v>
      </c>
      <c r="AO104" s="3">
        <f>+Prestiti_totaleclientela_PR!J57</f>
        <v>-3.8</v>
      </c>
      <c r="AP104" s="60">
        <f>+Rischiofranealluvioni_PR!C58</f>
        <v>968</v>
      </c>
      <c r="AQ104" s="3">
        <f>+Rischiofranealluvioni_PR!D58</f>
        <v>24.9</v>
      </c>
      <c r="AR104" s="7">
        <f>+Rischiofranealluvioni_PR!E58</f>
        <v>53</v>
      </c>
      <c r="AS104" s="3">
        <f>+Rischiofranealluvioni_PR!F58</f>
        <v>23.6</v>
      </c>
      <c r="AT104" s="7">
        <f>+Rischiofranealluvioni_PR!G58</f>
        <v>496</v>
      </c>
      <c r="AU104" s="3">
        <f>+Rischiofranealluvioni_PR!H58</f>
        <v>23</v>
      </c>
      <c r="AV104" s="7">
        <f>+Rischiofranealluvioni_PR!I58</f>
        <v>12</v>
      </c>
      <c r="AW104" s="3">
        <f>+Rischiofranealluvioni_PR!J58</f>
        <v>35.299999999999997</v>
      </c>
      <c r="AX104" s="60" t="str">
        <f>+Rischiofranealluvioni_PR!K58</f>
        <v>-</v>
      </c>
      <c r="AY104" s="3" t="str">
        <f>+Rischiofranealluvioni_PR!L58</f>
        <v>-</v>
      </c>
      <c r="AZ104" s="7" t="str">
        <f>+Rischiofranealluvioni_PR!M58</f>
        <v>-</v>
      </c>
      <c r="BA104" s="3" t="str">
        <f>+Rischiofranealluvioni_PR!N58</f>
        <v>-</v>
      </c>
      <c r="BB104" s="7" t="str">
        <f>+Rischiofranealluvioni_PR!O58</f>
        <v>-</v>
      </c>
      <c r="BC104" s="3" t="str">
        <f>+Rischiofranealluvioni_PR!P58</f>
        <v>-</v>
      </c>
      <c r="BD104" s="7" t="str">
        <f>+Rischiofranealluvioni_PR!Q58</f>
        <v>-</v>
      </c>
      <c r="BE104" s="3" t="str">
        <f>+Rischiofranealluvioni_PR!R58</f>
        <v>-</v>
      </c>
      <c r="BF104" s="60">
        <f>+Presenzeturistiche_PR!G57</f>
        <v>1585</v>
      </c>
      <c r="BG104" s="7">
        <f>+Presenzeturistiche_PR!C57</f>
        <v>1367</v>
      </c>
      <c r="BH104" s="7">
        <f>+Presenzeturistiche_PR!D57</f>
        <v>218</v>
      </c>
      <c r="BI104" s="3">
        <f>+Presenzeturistiche_PR!E57</f>
        <v>13.8</v>
      </c>
      <c r="BJ104" s="3">
        <f>+Presenzeturistiche_PR!I57</f>
        <v>0.1</v>
      </c>
      <c r="BK104" s="3">
        <f>+Presenzeturistiche_PR!K57</f>
        <v>1</v>
      </c>
      <c r="BL104" s="3">
        <f>+Presenzeturistiche_PR!AA57</f>
        <v>8.6999999999999993</v>
      </c>
      <c r="BM104" s="2"/>
      <c r="BN104" s="2"/>
      <c r="BO104" s="2"/>
      <c r="BP104" s="2"/>
      <c r="BQ104" s="2"/>
      <c r="BR104" s="2"/>
      <c r="BS104" s="2"/>
      <c r="BT104" s="2"/>
    </row>
    <row r="105" spans="1:72" x14ac:dyDescent="0.3">
      <c r="A105" s="34" t="s">
        <v>234</v>
      </c>
      <c r="B105" s="7">
        <f>+MPI_totale_IMPRESE_PR!E58</f>
        <v>23037</v>
      </c>
      <c r="C105" s="3">
        <f>+MPI_totale_IMPRESE_PR!H58</f>
        <v>53.2</v>
      </c>
      <c r="D105" s="7">
        <f>+MPI_totale_IMPRESE_PR!C58</f>
        <v>22979</v>
      </c>
      <c r="E105" s="10">
        <f>+MPI_totale_IMPRESE_PR!J58</f>
        <v>99.7</v>
      </c>
      <c r="F105" s="7">
        <f>+MPI_totale_ADDETTI_PR!E58</f>
        <v>57365.359999999993</v>
      </c>
      <c r="G105" s="3">
        <f>+MPI_totale_ADDETTI_PR!H58</f>
        <v>51.2</v>
      </c>
      <c r="H105" s="7">
        <f>+MPI_totale_ADDETTI_PR!C58</f>
        <v>49919.51999999999</v>
      </c>
      <c r="I105" s="10">
        <f>+MPI_totale_ADDETTI_PR!J58</f>
        <v>87</v>
      </c>
      <c r="J105" s="7">
        <f>+Artigianato_IMPRESE_PR!C58</f>
        <v>5399</v>
      </c>
      <c r="K105" s="3">
        <f>+Artigianato_IMPRESE_PR!E58</f>
        <v>15.9</v>
      </c>
      <c r="L105" s="10">
        <f>+Artigianato_IMPRESE_PR!G58</f>
        <v>49.6</v>
      </c>
      <c r="M105" s="7">
        <f>+Artigianato_ADDETTI_PR!C58</f>
        <v>10139.07</v>
      </c>
      <c r="N105" s="3">
        <f>+Artigianato_ADDETTI_PR!E58</f>
        <v>19.2</v>
      </c>
      <c r="O105" s="10">
        <f>+Artigianato_ADDETTI_PR!G58</f>
        <v>48.2</v>
      </c>
      <c r="P105" s="3">
        <f>+TotaleimpreseCOMPSETTORIALE_PR!C58</f>
        <v>7.6</v>
      </c>
      <c r="Q105" s="3">
        <f>+TotaleimpreseCOMPSETTORIALE_PR!E58</f>
        <v>13.2</v>
      </c>
      <c r="R105" s="3">
        <f>+TotaleimpreseCOMPSETTORIALE_PR!G58</f>
        <v>55.2</v>
      </c>
      <c r="S105" s="10">
        <f>+TotaleimpreseCOMPSETTORIALE_PR!I58</f>
        <v>24</v>
      </c>
      <c r="T105" s="7">
        <f>+'Comuni&amp;popolazione_PR'!C58</f>
        <v>53</v>
      </c>
      <c r="U105" s="10">
        <f>+'Comuni&amp;popolazione_PR'!E58</f>
        <v>49.1</v>
      </c>
      <c r="V105" s="60">
        <f>+'Comuni&amp;popolazione_PR'!Q58</f>
        <v>346082</v>
      </c>
      <c r="W105" s="10">
        <f>+'Comuni&amp;popolazione_PR'!S58</f>
        <v>57.7</v>
      </c>
      <c r="X105" s="7">
        <f>+Fatturato_valoreaggiunto_PR!C58</f>
        <v>5529.71</v>
      </c>
      <c r="Y105" s="10">
        <f>+Fatturato_valoreaggiunto_PR!D58</f>
        <v>45.650316254403975</v>
      </c>
      <c r="Z105" s="7">
        <f>+Fatturato_valoreaggiunto_PR!E58</f>
        <v>1751.896</v>
      </c>
      <c r="AA105" s="3">
        <f>+Fatturato_valoreaggiunto_PR!F58</f>
        <v>49.605440612788144</v>
      </c>
      <c r="AB105" s="7">
        <f>+Fatturato_valoreaggiunto_PR!G58</f>
        <v>31432.60069973984</v>
      </c>
      <c r="AC105" s="10">
        <f>+Fatturato_valoreaggiunto_PR!I58</f>
        <v>-5.0999999999999996</v>
      </c>
      <c r="AD105" s="3">
        <f>+Accessoinfrastrutture_PR!C58</f>
        <v>13.4</v>
      </c>
      <c r="AE105" s="3">
        <f>+Accessoinfrastrutture_PR!D58</f>
        <v>10.9</v>
      </c>
      <c r="AF105" s="3">
        <f>+Accessoinfrastrutture_PR!E58</f>
        <v>54.6</v>
      </c>
      <c r="AG105" s="3">
        <f>+Accessoinfrastrutture_PR!F58</f>
        <v>24</v>
      </c>
      <c r="AH105" s="3">
        <f>+Accessoinfrastrutture_PR!G58</f>
        <v>18.7</v>
      </c>
      <c r="AI105" s="3">
        <f>+Accessoinfrastrutture_PR!I58</f>
        <v>-5.6000000000000014</v>
      </c>
      <c r="AJ105" s="3">
        <f>+Accessoinfrastrutture_PR!J58</f>
        <v>-23.045267489711939</v>
      </c>
      <c r="AK105" s="60">
        <f>+Prestiti_totaleclientela_PR!C58</f>
        <v>2243.760314814815</v>
      </c>
      <c r="AL105" s="3">
        <f>+Prestiti_totaleclientela_PR!E58</f>
        <v>59.8</v>
      </c>
      <c r="AM105" s="3">
        <f>+Prestiti_totaleclientela_PR!F58</f>
        <v>-2.2000000000000002</v>
      </c>
      <c r="AN105" s="7">
        <f>+Prestiti_totaleclientela_PR!H58</f>
        <v>6483</v>
      </c>
      <c r="AO105" s="3">
        <f>+Prestiti_totaleclientela_PR!J58</f>
        <v>9.1</v>
      </c>
      <c r="AP105" s="60">
        <f>+Rischiofranealluvioni_PR!C59</f>
        <v>14702</v>
      </c>
      <c r="AQ105" s="3">
        <f>+Rischiofranealluvioni_PR!D59</f>
        <v>3.8</v>
      </c>
      <c r="AR105" s="7">
        <f>+Rischiofranealluvioni_PR!E59</f>
        <v>709</v>
      </c>
      <c r="AS105" s="3">
        <f>+Rischiofranealluvioni_PR!F59</f>
        <v>3.2</v>
      </c>
      <c r="AT105" s="7">
        <f>+Rischiofranealluvioni_PR!G59</f>
        <v>10228</v>
      </c>
      <c r="AU105" s="3">
        <f>+Rischiofranealluvioni_PR!H59</f>
        <v>8.1</v>
      </c>
      <c r="AV105" s="7">
        <f>+Rischiofranealluvioni_PR!I59</f>
        <v>133</v>
      </c>
      <c r="AW105" s="3">
        <f>+Rischiofranealluvioni_PR!J59</f>
        <v>15.3</v>
      </c>
      <c r="AX105" s="60">
        <f>+Rischiofranealluvioni_PR!K59</f>
        <v>11319</v>
      </c>
      <c r="AY105" s="3">
        <f>+Rischiofranealluvioni_PR!L59</f>
        <v>3</v>
      </c>
      <c r="AZ105" s="7">
        <f>+Rischiofranealluvioni_PR!M59</f>
        <v>647</v>
      </c>
      <c r="BA105" s="3">
        <f>+Rischiofranealluvioni_PR!N59</f>
        <v>2.9</v>
      </c>
      <c r="BB105" s="7">
        <f>+Rischiofranealluvioni_PR!O59</f>
        <v>4802</v>
      </c>
      <c r="BC105" s="3">
        <f>+Rischiofranealluvioni_PR!P59</f>
        <v>3.8</v>
      </c>
      <c r="BD105" s="7">
        <f>+Rischiofranealluvioni_PR!Q59</f>
        <v>59</v>
      </c>
      <c r="BE105" s="3">
        <f>+Rischiofranealluvioni_PR!R59</f>
        <v>6.8</v>
      </c>
      <c r="BF105" s="60">
        <f>+Presenzeturistiche_PR!G58</f>
        <v>532765</v>
      </c>
      <c r="BG105" s="7">
        <f>+Presenzeturistiche_PR!C58</f>
        <v>325806</v>
      </c>
      <c r="BH105" s="7">
        <f>+Presenzeturistiche_PR!D58</f>
        <v>206959</v>
      </c>
      <c r="BI105" s="3">
        <f>+Presenzeturistiche_PR!E58</f>
        <v>38.799999999999997</v>
      </c>
      <c r="BJ105" s="3">
        <f>+Presenzeturistiche_PR!I58</f>
        <v>14.7</v>
      </c>
      <c r="BK105" s="3">
        <f>+Presenzeturistiche_PR!K58</f>
        <v>1.9</v>
      </c>
      <c r="BL105" s="3">
        <f>+Presenzeturistiche_PR!AA58</f>
        <v>6.1</v>
      </c>
      <c r="BM105" s="2"/>
      <c r="BN105" s="2"/>
      <c r="BO105" s="2"/>
      <c r="BP105" s="2"/>
      <c r="BQ105" s="2"/>
      <c r="BR105" s="2"/>
      <c r="BS105" s="2"/>
      <c r="BT105" s="2"/>
    </row>
    <row r="106" spans="1:72" x14ac:dyDescent="0.3">
      <c r="A106" s="34" t="s">
        <v>235</v>
      </c>
      <c r="B106" s="7" t="str">
        <f>+MPI_totale_IMPRESE_PR!E59</f>
        <v>-</v>
      </c>
      <c r="C106" s="3" t="str">
        <f>+MPI_totale_IMPRESE_PR!H59</f>
        <v>-</v>
      </c>
      <c r="D106" s="7" t="str">
        <f>+MPI_totale_IMPRESE_PR!C59</f>
        <v>-</v>
      </c>
      <c r="E106" s="10" t="str">
        <f>+MPI_totale_IMPRESE_PR!J59</f>
        <v>-</v>
      </c>
      <c r="F106" s="7" t="str">
        <f>+MPI_totale_ADDETTI_PR!E59</f>
        <v>-</v>
      </c>
      <c r="G106" s="3" t="str">
        <f>+MPI_totale_ADDETTI_PR!H59</f>
        <v>-</v>
      </c>
      <c r="H106" s="7" t="str">
        <f>+MPI_totale_ADDETTI_PR!C59</f>
        <v>-</v>
      </c>
      <c r="I106" s="10" t="str">
        <f>+MPI_totale_ADDETTI_PR!J59</f>
        <v>-</v>
      </c>
      <c r="J106" s="7" t="str">
        <f>+Artigianato_IMPRESE_PR!C59</f>
        <v>-</v>
      </c>
      <c r="K106" s="3" t="str">
        <f>+Artigianato_IMPRESE_PR!E59</f>
        <v>-</v>
      </c>
      <c r="L106" s="10" t="str">
        <f>+Artigianato_IMPRESE_PR!G59</f>
        <v>-</v>
      </c>
      <c r="M106" s="7" t="str">
        <f>+Artigianato_ADDETTI_PR!C59</f>
        <v>-</v>
      </c>
      <c r="N106" s="3" t="str">
        <f>+Artigianato_ADDETTI_PR!E59</f>
        <v>-</v>
      </c>
      <c r="O106" s="10" t="str">
        <f>+Artigianato_ADDETTI_PR!G59</f>
        <v>-</v>
      </c>
      <c r="P106" s="3" t="str">
        <f>+TotaleimpreseCOMPSETTORIALE_PR!C59</f>
        <v>-</v>
      </c>
      <c r="Q106" s="3" t="str">
        <f>+TotaleimpreseCOMPSETTORIALE_PR!E59</f>
        <v>-</v>
      </c>
      <c r="R106" s="3" t="str">
        <f>+TotaleimpreseCOMPSETTORIALE_PR!G59</f>
        <v>-</v>
      </c>
      <c r="S106" s="10" t="str">
        <f>+TotaleimpreseCOMPSETTORIALE_PR!I59</f>
        <v>-</v>
      </c>
      <c r="T106" s="7" t="str">
        <f>+'Comuni&amp;popolazione_PR'!C59</f>
        <v>-</v>
      </c>
      <c r="U106" s="10" t="str">
        <f>+'Comuni&amp;popolazione_PR'!E59</f>
        <v>-</v>
      </c>
      <c r="V106" s="60" t="str">
        <f>+'Comuni&amp;popolazione_PR'!Q59</f>
        <v>-</v>
      </c>
      <c r="W106" s="10" t="str">
        <f>+'Comuni&amp;popolazione_PR'!S59</f>
        <v>-</v>
      </c>
      <c r="X106" s="7" t="str">
        <f>+Fatturato_valoreaggiunto_PR!C59</f>
        <v>-</v>
      </c>
      <c r="Y106" s="10" t="str">
        <f>+Fatturato_valoreaggiunto_PR!D59</f>
        <v>-</v>
      </c>
      <c r="Z106" s="7" t="str">
        <f>+Fatturato_valoreaggiunto_PR!E59</f>
        <v>-</v>
      </c>
      <c r="AA106" s="3" t="str">
        <f>+Fatturato_valoreaggiunto_PR!F59</f>
        <v>-</v>
      </c>
      <c r="AB106" s="7" t="str">
        <f>+Fatturato_valoreaggiunto_PR!G59</f>
        <v>-</v>
      </c>
      <c r="AC106" s="10" t="str">
        <f>+Fatturato_valoreaggiunto_PR!I59</f>
        <v>-</v>
      </c>
      <c r="AD106" s="3" t="str">
        <f>+Accessoinfrastrutture_PR!C59</f>
        <v>-</v>
      </c>
      <c r="AE106" s="3" t="str">
        <f>+Accessoinfrastrutture_PR!D59</f>
        <v>-</v>
      </c>
      <c r="AF106" s="3" t="str">
        <f>+Accessoinfrastrutture_PR!E59</f>
        <v>-</v>
      </c>
      <c r="AG106" s="3" t="str">
        <f>+Accessoinfrastrutture_PR!F59</f>
        <v>-</v>
      </c>
      <c r="AH106" s="3" t="str">
        <f>+Accessoinfrastrutture_PR!G59</f>
        <v>-</v>
      </c>
      <c r="AI106" s="3" t="str">
        <f>+Accessoinfrastrutture_PR!I59</f>
        <v>-</v>
      </c>
      <c r="AJ106" s="3" t="str">
        <f>+Accessoinfrastrutture_PR!J59</f>
        <v>-</v>
      </c>
      <c r="AK106" s="60" t="str">
        <f>+Prestiti_totaleclientela_PR!C59</f>
        <v>-</v>
      </c>
      <c r="AL106" s="3" t="str">
        <f>+Prestiti_totaleclientela_PR!E59</f>
        <v>-</v>
      </c>
      <c r="AM106" s="3" t="str">
        <f>+Prestiti_totaleclientela_PR!F59</f>
        <v>-</v>
      </c>
      <c r="AN106" s="7" t="str">
        <f>+Prestiti_totaleclientela_PR!H59</f>
        <v>-</v>
      </c>
      <c r="AO106" s="3" t="str">
        <f>+Prestiti_totaleclientela_PR!J59</f>
        <v>-</v>
      </c>
      <c r="AP106" s="60" t="str">
        <f>+Rischiofranealluvioni_PR!C60</f>
        <v>-</v>
      </c>
      <c r="AQ106" s="3" t="str">
        <f>+Rischiofranealluvioni_PR!D60</f>
        <v>-</v>
      </c>
      <c r="AR106" s="7" t="str">
        <f>+Rischiofranealluvioni_PR!E60</f>
        <v>-</v>
      </c>
      <c r="AS106" s="3" t="str">
        <f>+Rischiofranealluvioni_PR!F60</f>
        <v>-</v>
      </c>
      <c r="AT106" s="7" t="str">
        <f>+Rischiofranealluvioni_PR!G60</f>
        <v>-</v>
      </c>
      <c r="AU106" s="3" t="str">
        <f>+Rischiofranealluvioni_PR!H60</f>
        <v>-</v>
      </c>
      <c r="AV106" s="7" t="str">
        <f>+Rischiofranealluvioni_PR!I60</f>
        <v>-</v>
      </c>
      <c r="AW106" s="3" t="str">
        <f>+Rischiofranealluvioni_PR!J60</f>
        <v>-</v>
      </c>
      <c r="AX106" s="60" t="str">
        <f>+Rischiofranealluvioni_PR!K60</f>
        <v>-</v>
      </c>
      <c r="AY106" s="3" t="str">
        <f>+Rischiofranealluvioni_PR!L60</f>
        <v>-</v>
      </c>
      <c r="AZ106" s="7" t="str">
        <f>+Rischiofranealluvioni_PR!M60</f>
        <v>-</v>
      </c>
      <c r="BA106" s="3" t="str">
        <f>+Rischiofranealluvioni_PR!N60</f>
        <v>-</v>
      </c>
      <c r="BB106" s="7" t="str">
        <f>+Rischiofranealluvioni_PR!O60</f>
        <v>-</v>
      </c>
      <c r="BC106" s="3" t="str">
        <f>+Rischiofranealluvioni_PR!P60</f>
        <v>-</v>
      </c>
      <c r="BD106" s="7" t="str">
        <f>+Rischiofranealluvioni_PR!Q60</f>
        <v>-</v>
      </c>
      <c r="BE106" s="3" t="str">
        <f>+Rischiofranealluvioni_PR!R60</f>
        <v>-</v>
      </c>
      <c r="BF106" s="60" t="str">
        <f>+Presenzeturistiche_PR!G59</f>
        <v>-</v>
      </c>
      <c r="BG106" s="7" t="str">
        <f>+Presenzeturistiche_PR!C59</f>
        <v>-</v>
      </c>
      <c r="BH106" s="7" t="str">
        <f>+Presenzeturistiche_PR!D59</f>
        <v>-</v>
      </c>
      <c r="BI106" s="3" t="str">
        <f>+Presenzeturistiche_PR!E59</f>
        <v>-</v>
      </c>
      <c r="BJ106" s="3" t="str">
        <f>+Presenzeturistiche_PR!I59</f>
        <v>-</v>
      </c>
      <c r="BK106" s="3" t="str">
        <f>+Presenzeturistiche_PR!K59</f>
        <v>-</v>
      </c>
      <c r="BL106" s="3">
        <f>+Presenzeturistiche_PR!AA59</f>
        <v>4.0999999999999996</v>
      </c>
      <c r="BM106" s="2"/>
      <c r="BN106" s="2"/>
      <c r="BO106" s="2"/>
      <c r="BP106" s="2"/>
      <c r="BQ106" s="2"/>
      <c r="BR106" s="2"/>
      <c r="BS106" s="2"/>
      <c r="BT106" s="2"/>
    </row>
    <row r="107" spans="1:72" x14ac:dyDescent="0.3">
      <c r="A107" s="34" t="s">
        <v>236</v>
      </c>
      <c r="B107" s="7">
        <f>+MPI_totale_IMPRESE_PR!E60</f>
        <v>4241</v>
      </c>
      <c r="C107" s="3">
        <f>+MPI_totale_IMPRESE_PR!H60</f>
        <v>6.6</v>
      </c>
      <c r="D107" s="7">
        <f>+MPI_totale_IMPRESE_PR!C60</f>
        <v>4216</v>
      </c>
      <c r="E107" s="10">
        <f>+MPI_totale_IMPRESE_PR!J60</f>
        <v>99.4</v>
      </c>
      <c r="F107" s="7">
        <f>+MPI_totale_ADDETTI_PR!E60</f>
        <v>13478.080000000002</v>
      </c>
      <c r="G107" s="3">
        <f>+MPI_totale_ADDETTI_PR!H60</f>
        <v>4.8</v>
      </c>
      <c r="H107" s="7">
        <f>+MPI_totale_ADDETTI_PR!C60</f>
        <v>10632.69</v>
      </c>
      <c r="I107" s="10">
        <f>+MPI_totale_ADDETTI_PR!J60</f>
        <v>78.900000000000006</v>
      </c>
      <c r="J107" s="7">
        <f>+Artigianato_IMPRESE_PR!C60</f>
        <v>1746</v>
      </c>
      <c r="K107" s="3">
        <f>+Artigianato_IMPRESE_PR!E60</f>
        <v>31.5</v>
      </c>
      <c r="L107" s="10">
        <f>+Artigianato_IMPRESE_PR!G60</f>
        <v>9</v>
      </c>
      <c r="M107" s="7">
        <f>+Artigianato_ADDETTI_PR!C60</f>
        <v>3955.0299999999997</v>
      </c>
      <c r="N107" s="3">
        <f>+Artigianato_ADDETTI_PR!E60</f>
        <v>34.4</v>
      </c>
      <c r="O107" s="10">
        <f>+Artigianato_ADDETTI_PR!G60</f>
        <v>7.9</v>
      </c>
      <c r="P107" s="3">
        <f>+TotaleimpreseCOMPSETTORIALE_PR!C60</f>
        <v>9.5</v>
      </c>
      <c r="Q107" s="3">
        <f>+TotaleimpreseCOMPSETTORIALE_PR!E60</f>
        <v>18.899999999999999</v>
      </c>
      <c r="R107" s="3">
        <f>+TotaleimpreseCOMPSETTORIALE_PR!G60</f>
        <v>46.1</v>
      </c>
      <c r="S107" s="10">
        <f>+TotaleimpreseCOMPSETTORIALE_PR!I60</f>
        <v>25.5</v>
      </c>
      <c r="T107" s="7">
        <f>+'Comuni&amp;popolazione_PR'!C60</f>
        <v>14</v>
      </c>
      <c r="U107" s="10">
        <f>+'Comuni&amp;popolazione_PR'!E60</f>
        <v>29.8</v>
      </c>
      <c r="V107" s="60">
        <f>+'Comuni&amp;popolazione_PR'!Q60</f>
        <v>46420</v>
      </c>
      <c r="W107" s="10">
        <f>+'Comuni&amp;popolazione_PR'!S60</f>
        <v>6.6</v>
      </c>
      <c r="X107" s="7">
        <f>+Fatturato_valoreaggiunto_PR!C60</f>
        <v>1992.6220000000001</v>
      </c>
      <c r="Y107" s="10">
        <f>+Fatturato_valoreaggiunto_PR!D60</f>
        <v>3.2238042064857613</v>
      </c>
      <c r="Z107" s="7">
        <f>+Fatturato_valoreaggiunto_PR!E60</f>
        <v>651.904</v>
      </c>
      <c r="AA107" s="3">
        <f>+Fatturato_valoreaggiunto_PR!F60</f>
        <v>3.8180523835446989</v>
      </c>
      <c r="AB107" s="7">
        <f>+Fatturato_valoreaggiunto_PR!G60</f>
        <v>49289.581128081052</v>
      </c>
      <c r="AC107" s="10">
        <f>+Fatturato_valoreaggiunto_PR!I60</f>
        <v>-22.5</v>
      </c>
      <c r="AD107" s="3">
        <f>+Accessoinfrastrutture_PR!C60</f>
        <v>56.8</v>
      </c>
      <c r="AE107" s="3">
        <f>+Accessoinfrastrutture_PR!D60</f>
        <v>51.7</v>
      </c>
      <c r="AF107" s="3">
        <f>+Accessoinfrastrutture_PR!E60</f>
        <v>74.2</v>
      </c>
      <c r="AG107" s="3">
        <f>+Accessoinfrastrutture_PR!F60</f>
        <v>138.9</v>
      </c>
      <c r="AH107" s="3">
        <f>+Accessoinfrastrutture_PR!G60</f>
        <v>57.4</v>
      </c>
      <c r="AI107" s="3">
        <f>+Accessoinfrastrutture_PR!I60</f>
        <v>36.200000000000003</v>
      </c>
      <c r="AJ107" s="3">
        <f>+Accessoinfrastrutture_PR!J60</f>
        <v>170.75471698113211</v>
      </c>
      <c r="AK107" s="60">
        <f>+Prestiti_totaleclientela_PR!C60</f>
        <v>623.45208510638292</v>
      </c>
      <c r="AL107" s="3">
        <f>+Prestiti_totaleclientela_PR!E60</f>
        <v>2.2999999999999998</v>
      </c>
      <c r="AM107" s="3">
        <f>+Prestiti_totaleclientela_PR!F60</f>
        <v>-5.4</v>
      </c>
      <c r="AN107" s="7">
        <f>+Prestiti_totaleclientela_PR!H60</f>
        <v>13431</v>
      </c>
      <c r="AO107" s="3">
        <f>+Prestiti_totaleclientela_PR!J60</f>
        <v>-66.2</v>
      </c>
      <c r="AP107" s="60">
        <f>+Rischiofranealluvioni_PR!C61</f>
        <v>13803</v>
      </c>
      <c r="AQ107" s="3">
        <f>+Rischiofranealluvioni_PR!D61</f>
        <v>29</v>
      </c>
      <c r="AR107" s="7">
        <f>+Rischiofranealluvioni_PR!E61</f>
        <v>1246</v>
      </c>
      <c r="AS107" s="3">
        <f>+Rischiofranealluvioni_PR!F61</f>
        <v>26.6</v>
      </c>
      <c r="AT107" s="7">
        <f>+Rischiofranealluvioni_PR!G61</f>
        <v>9390</v>
      </c>
      <c r="AU107" s="3">
        <f>+Rischiofranealluvioni_PR!H61</f>
        <v>35.799999999999997</v>
      </c>
      <c r="AV107" s="7">
        <f>+Rischiofranealluvioni_PR!I61</f>
        <v>97</v>
      </c>
      <c r="AW107" s="3">
        <f>+Rischiofranealluvioni_PR!J61</f>
        <v>34.5</v>
      </c>
      <c r="AX107" s="60">
        <f>+Rischiofranealluvioni_PR!K61</f>
        <v>260</v>
      </c>
      <c r="AY107" s="3">
        <f>+Rischiofranealluvioni_PR!L61</f>
        <v>0.5</v>
      </c>
      <c r="AZ107" s="7">
        <f>+Rischiofranealluvioni_PR!M61</f>
        <v>30</v>
      </c>
      <c r="BA107" s="3">
        <f>+Rischiofranealluvioni_PR!N61</f>
        <v>0.6</v>
      </c>
      <c r="BB107" s="7">
        <f>+Rischiofranealluvioni_PR!O61</f>
        <v>146</v>
      </c>
      <c r="BC107" s="3">
        <f>+Rischiofranealluvioni_PR!P61</f>
        <v>0.6</v>
      </c>
      <c r="BD107" s="7">
        <f>+Rischiofranealluvioni_PR!Q61</f>
        <v>15</v>
      </c>
      <c r="BE107" s="3">
        <f>+Rischiofranealluvioni_PR!R61</f>
        <v>5.3</v>
      </c>
      <c r="BF107" s="60">
        <f>+Presenzeturistiche_PR!G60</f>
        <v>270866</v>
      </c>
      <c r="BG107" s="7">
        <f>+Presenzeturistiche_PR!C60</f>
        <v>255882</v>
      </c>
      <c r="BH107" s="7">
        <f>+Presenzeturistiche_PR!D60</f>
        <v>14984</v>
      </c>
      <c r="BI107" s="3">
        <f>+Presenzeturistiche_PR!E60</f>
        <v>5.5</v>
      </c>
      <c r="BJ107" s="3">
        <f>+Presenzeturistiche_PR!I60</f>
        <v>16.399999999999999</v>
      </c>
      <c r="BK107" s="3">
        <f>+Presenzeturistiche_PR!K60</f>
        <v>6.1</v>
      </c>
      <c r="BL107" s="3">
        <f>+Presenzeturistiche_PR!AA60</f>
        <v>2.2999999999999998</v>
      </c>
      <c r="BM107" s="2"/>
      <c r="BN107" s="2"/>
      <c r="BO107" s="2"/>
      <c r="BP107" s="2"/>
      <c r="BQ107" s="2"/>
      <c r="BR107" s="2"/>
      <c r="BS107" s="2"/>
      <c r="BT107" s="2"/>
    </row>
    <row r="108" spans="1:72" x14ac:dyDescent="0.3">
      <c r="A108" s="34" t="s">
        <v>334</v>
      </c>
      <c r="B108" s="7" t="str">
        <f>+MPI_totale_IMPRESE_PR!E61</f>
        <v>-</v>
      </c>
      <c r="C108" s="3" t="str">
        <f>+MPI_totale_IMPRESE_PR!H61</f>
        <v>-</v>
      </c>
      <c r="D108" s="7" t="str">
        <f>+MPI_totale_IMPRESE_PR!C61</f>
        <v>-</v>
      </c>
      <c r="E108" s="10" t="str">
        <f>+MPI_totale_IMPRESE_PR!J61</f>
        <v>-</v>
      </c>
      <c r="F108" s="7" t="str">
        <f>+MPI_totale_ADDETTI_PR!E61</f>
        <v>-</v>
      </c>
      <c r="G108" s="3" t="str">
        <f>+MPI_totale_ADDETTI_PR!H61</f>
        <v>-</v>
      </c>
      <c r="H108" s="7" t="str">
        <f>+MPI_totale_ADDETTI_PR!C61</f>
        <v>-</v>
      </c>
      <c r="I108" s="10" t="str">
        <f>+MPI_totale_ADDETTI_PR!J61</f>
        <v>-</v>
      </c>
      <c r="J108" s="7" t="str">
        <f>+Artigianato_IMPRESE_PR!C61</f>
        <v>-</v>
      </c>
      <c r="K108" s="3" t="str">
        <f>+Artigianato_IMPRESE_PR!E61</f>
        <v>-</v>
      </c>
      <c r="L108" s="10" t="str">
        <f>+Artigianato_IMPRESE_PR!G61</f>
        <v>-</v>
      </c>
      <c r="M108" s="7" t="str">
        <f>+Artigianato_ADDETTI_PR!C61</f>
        <v>-</v>
      </c>
      <c r="N108" s="3" t="str">
        <f>+Artigianato_ADDETTI_PR!E61</f>
        <v>-</v>
      </c>
      <c r="O108" s="10" t="str">
        <f>+Artigianato_ADDETTI_PR!G61</f>
        <v>-</v>
      </c>
      <c r="P108" s="3" t="str">
        <f>+TotaleimpreseCOMPSETTORIALE_PR!C61</f>
        <v>-</v>
      </c>
      <c r="Q108" s="3" t="str">
        <f>+TotaleimpreseCOMPSETTORIALE_PR!E61</f>
        <v>-</v>
      </c>
      <c r="R108" s="3" t="str">
        <f>+TotaleimpreseCOMPSETTORIALE_PR!G61</f>
        <v>-</v>
      </c>
      <c r="S108" s="10" t="str">
        <f>+TotaleimpreseCOMPSETTORIALE_PR!I61</f>
        <v>-</v>
      </c>
      <c r="T108" s="7" t="str">
        <f>+'Comuni&amp;popolazione_PR'!C61</f>
        <v>-</v>
      </c>
      <c r="U108" s="10" t="str">
        <f>+'Comuni&amp;popolazione_PR'!E61</f>
        <v>-</v>
      </c>
      <c r="V108" s="60" t="str">
        <f>+'Comuni&amp;popolazione_PR'!Q61</f>
        <v>-</v>
      </c>
      <c r="W108" s="10" t="str">
        <f>+'Comuni&amp;popolazione_PR'!S61</f>
        <v>-</v>
      </c>
      <c r="X108" s="7" t="str">
        <f>+Fatturato_valoreaggiunto_PR!C61</f>
        <v>-</v>
      </c>
      <c r="Y108" s="10" t="str">
        <f>+Fatturato_valoreaggiunto_PR!D61</f>
        <v>-</v>
      </c>
      <c r="Z108" s="7" t="str">
        <f>+Fatturato_valoreaggiunto_PR!E61</f>
        <v>-</v>
      </c>
      <c r="AA108" s="3" t="str">
        <f>+Fatturato_valoreaggiunto_PR!F61</f>
        <v>-</v>
      </c>
      <c r="AB108" s="7" t="str">
        <f>+Fatturato_valoreaggiunto_PR!G61</f>
        <v>-</v>
      </c>
      <c r="AC108" s="10" t="str">
        <f>+Fatturato_valoreaggiunto_PR!I61</f>
        <v>-</v>
      </c>
      <c r="AD108" s="3" t="str">
        <f>+Accessoinfrastrutture_PR!C61</f>
        <v>-</v>
      </c>
      <c r="AE108" s="3" t="str">
        <f>+Accessoinfrastrutture_PR!D61</f>
        <v>-</v>
      </c>
      <c r="AF108" s="3" t="str">
        <f>+Accessoinfrastrutture_PR!E61</f>
        <v>-</v>
      </c>
      <c r="AG108" s="3" t="str">
        <f>+Accessoinfrastrutture_PR!F61</f>
        <v>-</v>
      </c>
      <c r="AH108" s="3" t="str">
        <f>+Accessoinfrastrutture_PR!G61</f>
        <v>-</v>
      </c>
      <c r="AI108" s="3" t="str">
        <f>+Accessoinfrastrutture_PR!I61</f>
        <v>-</v>
      </c>
      <c r="AJ108" s="3" t="str">
        <f>+Accessoinfrastrutture_PR!J61</f>
        <v>-</v>
      </c>
      <c r="AK108" s="60" t="str">
        <f>+Prestiti_totaleclientela_PR!C61</f>
        <v>-</v>
      </c>
      <c r="AL108" s="3" t="str">
        <f>+Prestiti_totaleclientela_PR!E61</f>
        <v>-</v>
      </c>
      <c r="AM108" s="3" t="str">
        <f>+Prestiti_totaleclientela_PR!F61</f>
        <v>-</v>
      </c>
      <c r="AN108" s="7" t="str">
        <f>+Prestiti_totaleclientela_PR!H61</f>
        <v>-</v>
      </c>
      <c r="AO108" s="3" t="str">
        <f>+Prestiti_totaleclientela_PR!J61</f>
        <v>-</v>
      </c>
      <c r="AP108" s="60" t="str">
        <f>+Rischiofranealluvioni_PR!C62</f>
        <v>-</v>
      </c>
      <c r="AQ108" s="3" t="str">
        <f>+Rischiofranealluvioni_PR!D62</f>
        <v>-</v>
      </c>
      <c r="AR108" s="7" t="str">
        <f>+Rischiofranealluvioni_PR!E62</f>
        <v>-</v>
      </c>
      <c r="AS108" s="3" t="str">
        <f>+Rischiofranealluvioni_PR!F62</f>
        <v>-</v>
      </c>
      <c r="AT108" s="7" t="str">
        <f>+Rischiofranealluvioni_PR!G62</f>
        <v>-</v>
      </c>
      <c r="AU108" s="3" t="str">
        <f>+Rischiofranealluvioni_PR!H62</f>
        <v>-</v>
      </c>
      <c r="AV108" s="7" t="str">
        <f>+Rischiofranealluvioni_PR!I62</f>
        <v>-</v>
      </c>
      <c r="AW108" s="3" t="str">
        <f>+Rischiofranealluvioni_PR!J62</f>
        <v>-</v>
      </c>
      <c r="AX108" s="60" t="str">
        <f>+Rischiofranealluvioni_PR!K62</f>
        <v>-</v>
      </c>
      <c r="AY108" s="3" t="str">
        <f>+Rischiofranealluvioni_PR!L62</f>
        <v>-</v>
      </c>
      <c r="AZ108" s="7" t="str">
        <f>+Rischiofranealluvioni_PR!M62</f>
        <v>-</v>
      </c>
      <c r="BA108" s="3" t="str">
        <f>+Rischiofranealluvioni_PR!N62</f>
        <v>-</v>
      </c>
      <c r="BB108" s="7" t="str">
        <f>+Rischiofranealluvioni_PR!O62</f>
        <v>-</v>
      </c>
      <c r="BC108" s="3" t="str">
        <f>+Rischiofranealluvioni_PR!P62</f>
        <v>-</v>
      </c>
      <c r="BD108" s="7" t="str">
        <f>+Rischiofranealluvioni_PR!Q62</f>
        <v>-</v>
      </c>
      <c r="BE108" s="3" t="str">
        <f>+Rischiofranealluvioni_PR!R62</f>
        <v>-</v>
      </c>
      <c r="BF108" s="60" t="str">
        <f>+Presenzeturistiche_PR!G61</f>
        <v>-</v>
      </c>
      <c r="BG108" s="7" t="str">
        <f>+Presenzeturistiche_PR!C61</f>
        <v>-</v>
      </c>
      <c r="BH108" s="7" t="str">
        <f>+Presenzeturistiche_PR!D61</f>
        <v>-</v>
      </c>
      <c r="BI108" s="3" t="str">
        <f>+Presenzeturistiche_PR!E61</f>
        <v>-</v>
      </c>
      <c r="BJ108" s="3" t="str">
        <f>+Presenzeturistiche_PR!I61</f>
        <v>-</v>
      </c>
      <c r="BK108" s="3" t="str">
        <f>+Presenzeturistiche_PR!K61</f>
        <v>-</v>
      </c>
      <c r="BL108" s="3">
        <f>+Presenzeturistiche_PR!AA61</f>
        <v>1.6</v>
      </c>
      <c r="BM108" s="2"/>
      <c r="BN108" s="2"/>
      <c r="BO108" s="2"/>
      <c r="BP108" s="2"/>
      <c r="BQ108" s="2"/>
      <c r="BR108" s="2"/>
      <c r="BS108" s="2"/>
      <c r="BT108" s="2"/>
    </row>
    <row r="109" spans="1:72" x14ac:dyDescent="0.3">
      <c r="A109" s="34" t="s">
        <v>238</v>
      </c>
      <c r="B109" s="7" t="str">
        <f>+MPI_totale_IMPRESE_PR!E62</f>
        <v>-</v>
      </c>
      <c r="C109" s="3" t="str">
        <f>+MPI_totale_IMPRESE_PR!H62</f>
        <v>-</v>
      </c>
      <c r="D109" s="7" t="str">
        <f>+MPI_totale_IMPRESE_PR!C62</f>
        <v>-</v>
      </c>
      <c r="E109" s="10" t="str">
        <f>+MPI_totale_IMPRESE_PR!J62</f>
        <v>-</v>
      </c>
      <c r="F109" s="7" t="str">
        <f>+MPI_totale_ADDETTI_PR!E62</f>
        <v>-</v>
      </c>
      <c r="G109" s="3" t="str">
        <f>+MPI_totale_ADDETTI_PR!H62</f>
        <v>-</v>
      </c>
      <c r="H109" s="7" t="str">
        <f>+MPI_totale_ADDETTI_PR!C62</f>
        <v>-</v>
      </c>
      <c r="I109" s="10" t="str">
        <f>+MPI_totale_ADDETTI_PR!J62</f>
        <v>-</v>
      </c>
      <c r="J109" s="7" t="str">
        <f>+Artigianato_IMPRESE_PR!C62</f>
        <v>-</v>
      </c>
      <c r="K109" s="3" t="str">
        <f>+Artigianato_IMPRESE_PR!E62</f>
        <v>-</v>
      </c>
      <c r="L109" s="10" t="str">
        <f>+Artigianato_IMPRESE_PR!G62</f>
        <v>-</v>
      </c>
      <c r="M109" s="7" t="str">
        <f>+Artigianato_ADDETTI_PR!C62</f>
        <v>-</v>
      </c>
      <c r="N109" s="3" t="str">
        <f>+Artigianato_ADDETTI_PR!E62</f>
        <v>-</v>
      </c>
      <c r="O109" s="10" t="str">
        <f>+Artigianato_ADDETTI_PR!G62</f>
        <v>-</v>
      </c>
      <c r="P109" s="3" t="str">
        <f>+TotaleimpreseCOMPSETTORIALE_PR!C62</f>
        <v>-</v>
      </c>
      <c r="Q109" s="3" t="str">
        <f>+TotaleimpreseCOMPSETTORIALE_PR!E62</f>
        <v>-</v>
      </c>
      <c r="R109" s="3" t="str">
        <f>+TotaleimpreseCOMPSETTORIALE_PR!G62</f>
        <v>-</v>
      </c>
      <c r="S109" s="10" t="str">
        <f>+TotaleimpreseCOMPSETTORIALE_PR!I62</f>
        <v>-</v>
      </c>
      <c r="T109" s="7" t="str">
        <f>+'Comuni&amp;popolazione_PR'!C62</f>
        <v>-</v>
      </c>
      <c r="U109" s="10" t="str">
        <f>+'Comuni&amp;popolazione_PR'!E62</f>
        <v>-</v>
      </c>
      <c r="V109" s="60" t="str">
        <f>+'Comuni&amp;popolazione_PR'!Q62</f>
        <v>-</v>
      </c>
      <c r="W109" s="10" t="str">
        <f>+'Comuni&amp;popolazione_PR'!S62</f>
        <v>-</v>
      </c>
      <c r="X109" s="7" t="str">
        <f>+Fatturato_valoreaggiunto_PR!C62</f>
        <v>-</v>
      </c>
      <c r="Y109" s="10" t="str">
        <f>+Fatturato_valoreaggiunto_PR!D62</f>
        <v>-</v>
      </c>
      <c r="Z109" s="7" t="str">
        <f>+Fatturato_valoreaggiunto_PR!E62</f>
        <v>-</v>
      </c>
      <c r="AA109" s="3" t="str">
        <f>+Fatturato_valoreaggiunto_PR!F62</f>
        <v>-</v>
      </c>
      <c r="AB109" s="7" t="str">
        <f>+Fatturato_valoreaggiunto_PR!G62</f>
        <v>-</v>
      </c>
      <c r="AC109" s="10" t="str">
        <f>+Fatturato_valoreaggiunto_PR!I62</f>
        <v>-</v>
      </c>
      <c r="AD109" s="3" t="str">
        <f>+Accessoinfrastrutture_PR!C62</f>
        <v>-</v>
      </c>
      <c r="AE109" s="3" t="str">
        <f>+Accessoinfrastrutture_PR!D62</f>
        <v>-</v>
      </c>
      <c r="AF109" s="3" t="str">
        <f>+Accessoinfrastrutture_PR!E62</f>
        <v>-</v>
      </c>
      <c r="AG109" s="3" t="str">
        <f>+Accessoinfrastrutture_PR!F62</f>
        <v>-</v>
      </c>
      <c r="AH109" s="3" t="str">
        <f>+Accessoinfrastrutture_PR!G62</f>
        <v>-</v>
      </c>
      <c r="AI109" s="3" t="str">
        <f>+Accessoinfrastrutture_PR!I62</f>
        <v>-</v>
      </c>
      <c r="AJ109" s="3" t="str">
        <f>+Accessoinfrastrutture_PR!J62</f>
        <v>-</v>
      </c>
      <c r="AK109" s="60" t="str">
        <f>+Prestiti_totaleclientela_PR!C62</f>
        <v>-</v>
      </c>
      <c r="AL109" s="3" t="str">
        <f>+Prestiti_totaleclientela_PR!E62</f>
        <v>-</v>
      </c>
      <c r="AM109" s="3" t="str">
        <f>+Prestiti_totaleclientela_PR!F62</f>
        <v>-</v>
      </c>
      <c r="AN109" s="7" t="str">
        <f>+Prestiti_totaleclientela_PR!H62</f>
        <v>-</v>
      </c>
      <c r="AO109" s="3" t="str">
        <f>+Prestiti_totaleclientela_PR!J62</f>
        <v>-</v>
      </c>
      <c r="AP109" s="60" t="str">
        <f>+Rischiofranealluvioni_PR!C63</f>
        <v>-</v>
      </c>
      <c r="AQ109" s="3" t="str">
        <f>+Rischiofranealluvioni_PR!D63</f>
        <v>-</v>
      </c>
      <c r="AR109" s="7" t="str">
        <f>+Rischiofranealluvioni_PR!E63</f>
        <v>-</v>
      </c>
      <c r="AS109" s="3" t="str">
        <f>+Rischiofranealluvioni_PR!F63</f>
        <v>-</v>
      </c>
      <c r="AT109" s="7" t="str">
        <f>+Rischiofranealluvioni_PR!G63</f>
        <v>-</v>
      </c>
      <c r="AU109" s="3" t="str">
        <f>+Rischiofranealluvioni_PR!H63</f>
        <v>-</v>
      </c>
      <c r="AV109" s="7" t="str">
        <f>+Rischiofranealluvioni_PR!I63</f>
        <v>-</v>
      </c>
      <c r="AW109" s="3" t="str">
        <f>+Rischiofranealluvioni_PR!J63</f>
        <v>-</v>
      </c>
      <c r="AX109" s="60" t="str">
        <f>+Rischiofranealluvioni_PR!K63</f>
        <v>-</v>
      </c>
      <c r="AY109" s="3" t="str">
        <f>+Rischiofranealluvioni_PR!L63</f>
        <v>-</v>
      </c>
      <c r="AZ109" s="7" t="str">
        <f>+Rischiofranealluvioni_PR!M63</f>
        <v>-</v>
      </c>
      <c r="BA109" s="3" t="str">
        <f>+Rischiofranealluvioni_PR!N63</f>
        <v>-</v>
      </c>
      <c r="BB109" s="7" t="str">
        <f>+Rischiofranealluvioni_PR!O63</f>
        <v>-</v>
      </c>
      <c r="BC109" s="3" t="str">
        <f>+Rischiofranealluvioni_PR!P63</f>
        <v>-</v>
      </c>
      <c r="BD109" s="7" t="str">
        <f>+Rischiofranealluvioni_PR!Q63</f>
        <v>-</v>
      </c>
      <c r="BE109" s="3" t="str">
        <f>+Rischiofranealluvioni_PR!R63</f>
        <v>-</v>
      </c>
      <c r="BF109" s="60" t="str">
        <f>+Presenzeturistiche_PR!G62</f>
        <v>-</v>
      </c>
      <c r="BG109" s="7" t="str">
        <f>+Presenzeturistiche_PR!C62</f>
        <v>-</v>
      </c>
      <c r="BH109" s="7" t="str">
        <f>+Presenzeturistiche_PR!D62</f>
        <v>-</v>
      </c>
      <c r="BI109" s="3" t="str">
        <f>+Presenzeturistiche_PR!E62</f>
        <v>-</v>
      </c>
      <c r="BJ109" s="3" t="str">
        <f>+Presenzeturistiche_PR!I62</f>
        <v>-</v>
      </c>
      <c r="BK109" s="3" t="str">
        <f>+Presenzeturistiche_PR!K62</f>
        <v>-</v>
      </c>
      <c r="BL109" s="3">
        <f>+Presenzeturistiche_PR!AA62</f>
        <v>3.9</v>
      </c>
      <c r="BM109" s="2"/>
      <c r="BN109" s="2"/>
      <c r="BO109" s="2"/>
      <c r="BP109" s="2"/>
      <c r="BQ109" s="2"/>
      <c r="BR109" s="2"/>
      <c r="BS109" s="2"/>
      <c r="BT109" s="2"/>
    </row>
    <row r="110" spans="1:72" x14ac:dyDescent="0.3">
      <c r="A110" s="34" t="s">
        <v>239</v>
      </c>
      <c r="B110" s="7">
        <f>+MPI_totale_IMPRESE_PR!E63</f>
        <v>1123</v>
      </c>
      <c r="C110" s="3">
        <f>+MPI_totale_IMPRESE_PR!H63</f>
        <v>3.8</v>
      </c>
      <c r="D110" s="7">
        <f>+MPI_totale_IMPRESE_PR!C63</f>
        <v>1107</v>
      </c>
      <c r="E110" s="10">
        <f>+MPI_totale_IMPRESE_PR!J63</f>
        <v>98.6</v>
      </c>
      <c r="F110" s="7">
        <f>+MPI_totale_ADDETTI_PR!E63</f>
        <v>5658.55</v>
      </c>
      <c r="G110" s="3">
        <f>+MPI_totale_ADDETTI_PR!H63</f>
        <v>4.9000000000000004</v>
      </c>
      <c r="H110" s="7">
        <f>+MPI_totale_ADDETTI_PR!C63</f>
        <v>3499.21</v>
      </c>
      <c r="I110" s="10">
        <f>+MPI_totale_ADDETTI_PR!J63</f>
        <v>61.8</v>
      </c>
      <c r="J110" s="7">
        <f>+Artigianato_IMPRESE_PR!C63</f>
        <v>426</v>
      </c>
      <c r="K110" s="3">
        <f>+Artigianato_IMPRESE_PR!E63</f>
        <v>38.700000000000003</v>
      </c>
      <c r="L110" s="10">
        <f>+Artigianato_IMPRESE_PR!G63</f>
        <v>4.9000000000000004</v>
      </c>
      <c r="M110" s="7">
        <f>+Artigianato_ADDETTI_PR!C63</f>
        <v>1058.01</v>
      </c>
      <c r="N110" s="3">
        <f>+Artigianato_ADDETTI_PR!E63</f>
        <v>19.8</v>
      </c>
      <c r="O110" s="10">
        <f>+Artigianato_ADDETTI_PR!G63</f>
        <v>5.8</v>
      </c>
      <c r="P110" s="3">
        <f>+TotaleimpreseCOMPSETTORIALE_PR!C63</f>
        <v>20.7</v>
      </c>
      <c r="Q110" s="3">
        <f>+TotaleimpreseCOMPSETTORIALE_PR!E63</f>
        <v>13.8</v>
      </c>
      <c r="R110" s="3">
        <f>+TotaleimpreseCOMPSETTORIALE_PR!G63</f>
        <v>53.7</v>
      </c>
      <c r="S110" s="10">
        <f>+TotaleimpreseCOMPSETTORIALE_PR!I63</f>
        <v>11.8</v>
      </c>
      <c r="T110" s="7">
        <f>+'Comuni&amp;popolazione_PR'!C63</f>
        <v>9</v>
      </c>
      <c r="U110" s="10">
        <f>+'Comuni&amp;popolazione_PR'!E63</f>
        <v>10.3</v>
      </c>
      <c r="V110" s="60">
        <f>+'Comuni&amp;popolazione_PR'!Q63</f>
        <v>12500</v>
      </c>
      <c r="W110" s="10">
        <f>+'Comuni&amp;popolazione_PR'!S63</f>
        <v>3.4</v>
      </c>
      <c r="X110" s="7">
        <f>+Fatturato_valoreaggiunto_PR!C63</f>
        <v>1111.425</v>
      </c>
      <c r="Y110" s="10">
        <f>+Fatturato_valoreaggiunto_PR!D63</f>
        <v>4.6999984945457731</v>
      </c>
      <c r="Z110" s="7">
        <f>+Fatturato_valoreaggiunto_PR!E63</f>
        <v>372.11599999999999</v>
      </c>
      <c r="AA110" s="3">
        <f>+Fatturato_valoreaggiunto_PR!F63</f>
        <v>5.787818759627803</v>
      </c>
      <c r="AB110" s="7">
        <f>+Fatturato_valoreaggiunto_PR!G63</f>
        <v>66083.466524595991</v>
      </c>
      <c r="AC110" s="10">
        <f>+Fatturato_valoreaggiunto_PR!I63</f>
        <v>15.5</v>
      </c>
      <c r="AD110" s="3">
        <f>+Accessoinfrastrutture_PR!C63</f>
        <v>29.8</v>
      </c>
      <c r="AE110" s="3">
        <f>+Accessoinfrastrutture_PR!D63</f>
        <v>17</v>
      </c>
      <c r="AF110" s="3">
        <f>+Accessoinfrastrutture_PR!E63</f>
        <v>49.7</v>
      </c>
      <c r="AG110" s="3">
        <f>+Accessoinfrastrutture_PR!F63</f>
        <v>119.4</v>
      </c>
      <c r="AH110" s="3">
        <f>+Accessoinfrastrutture_PR!G63</f>
        <v>25.9</v>
      </c>
      <c r="AI110" s="3">
        <f>+Accessoinfrastrutture_PR!I63</f>
        <v>9.7999999999999972</v>
      </c>
      <c r="AJ110" s="3">
        <f>+Accessoinfrastrutture_PR!J63</f>
        <v>60.869565217391283</v>
      </c>
      <c r="AK110" s="60">
        <f>+Prestiti_totaleclientela_PR!C63</f>
        <v>69.33165517241379</v>
      </c>
      <c r="AL110" s="3">
        <f>+Prestiti_totaleclientela_PR!E63</f>
        <v>1.2</v>
      </c>
      <c r="AM110" s="3">
        <f>+Prestiti_totaleclientela_PR!F63</f>
        <v>-13</v>
      </c>
      <c r="AN110" s="7">
        <f>+Prestiti_totaleclientela_PR!H63</f>
        <v>5547</v>
      </c>
      <c r="AO110" s="3">
        <f>+Prestiti_totaleclientela_PR!J63</f>
        <v>-67.2</v>
      </c>
      <c r="AP110" s="60">
        <f>+Rischiofranealluvioni_PR!C64</f>
        <v>1044</v>
      </c>
      <c r="AQ110" s="3">
        <f>+Rischiofranealluvioni_PR!D64</f>
        <v>7.9</v>
      </c>
      <c r="AR110" s="7">
        <f>+Rischiofranealluvioni_PR!E64</f>
        <v>75</v>
      </c>
      <c r="AS110" s="3">
        <f>+Rischiofranealluvioni_PR!F64</f>
        <v>6.9</v>
      </c>
      <c r="AT110" s="7">
        <f>+Rischiofranealluvioni_PR!G64</f>
        <v>518</v>
      </c>
      <c r="AU110" s="3">
        <f>+Rischiofranealluvioni_PR!H64</f>
        <v>7.6</v>
      </c>
      <c r="AV110" s="7">
        <f>+Rischiofranealluvioni_PR!I64</f>
        <v>13</v>
      </c>
      <c r="AW110" s="3">
        <f>+Rischiofranealluvioni_PR!J64</f>
        <v>6</v>
      </c>
      <c r="AX110" s="60">
        <f>+Rischiofranealluvioni_PR!K64</f>
        <v>117</v>
      </c>
      <c r="AY110" s="3">
        <f>+Rischiofranealluvioni_PR!L64</f>
        <v>0.9</v>
      </c>
      <c r="AZ110" s="7">
        <f>+Rischiofranealluvioni_PR!M64</f>
        <v>7</v>
      </c>
      <c r="BA110" s="3">
        <f>+Rischiofranealluvioni_PR!N64</f>
        <v>0.6</v>
      </c>
      <c r="BB110" s="7">
        <f>+Rischiofranealluvioni_PR!O64</f>
        <v>51</v>
      </c>
      <c r="BC110" s="3">
        <f>+Rischiofranealluvioni_PR!P64</f>
        <v>0.7</v>
      </c>
      <c r="BD110" s="7" t="str">
        <f>+Rischiofranealluvioni_PR!Q64</f>
        <v>-</v>
      </c>
      <c r="BE110" s="3" t="str">
        <f>+Rischiofranealluvioni_PR!R64</f>
        <v>-</v>
      </c>
      <c r="BF110" s="60">
        <f>+Presenzeturistiche_PR!G63</f>
        <v>315837</v>
      </c>
      <c r="BG110" s="7">
        <f>+Presenzeturistiche_PR!C63</f>
        <v>97573</v>
      </c>
      <c r="BH110" s="7">
        <f>+Presenzeturistiche_PR!D63</f>
        <v>218264</v>
      </c>
      <c r="BI110" s="3">
        <f>+Presenzeturistiche_PR!E63</f>
        <v>69.099999999999994</v>
      </c>
      <c r="BJ110" s="3">
        <f>+Presenzeturistiche_PR!I63</f>
        <v>24.4</v>
      </c>
      <c r="BK110" s="3">
        <f>+Presenzeturistiche_PR!K63</f>
        <v>28.3</v>
      </c>
      <c r="BL110" s="3">
        <f>+Presenzeturistiche_PR!AA63</f>
        <v>3.6</v>
      </c>
      <c r="BM110" s="2"/>
      <c r="BN110" s="2"/>
      <c r="BO110" s="2"/>
      <c r="BP110" s="2"/>
      <c r="BQ110" s="2"/>
      <c r="BR110" s="2"/>
      <c r="BS110" s="2"/>
      <c r="BT110" s="2"/>
    </row>
    <row r="111" spans="1:72" x14ac:dyDescent="0.3">
      <c r="A111" s="34" t="s">
        <v>240</v>
      </c>
      <c r="B111" s="7">
        <f>+MPI_totale_IMPRESE_PR!E64</f>
        <v>2480</v>
      </c>
      <c r="C111" s="3">
        <f>+MPI_totale_IMPRESE_PR!H64</f>
        <v>16.8</v>
      </c>
      <c r="D111" s="7">
        <f>+MPI_totale_IMPRESE_PR!C64</f>
        <v>2479</v>
      </c>
      <c r="E111" s="10">
        <f>+MPI_totale_IMPRESE_PR!J64</f>
        <v>100</v>
      </c>
      <c r="F111" s="7">
        <f>+MPI_totale_ADDETTI_PR!E64</f>
        <v>4968.63</v>
      </c>
      <c r="G111" s="3">
        <f>+MPI_totale_ADDETTI_PR!H64</f>
        <v>13.5</v>
      </c>
      <c r="H111" s="7">
        <f>+MPI_totale_ADDETTI_PR!C64</f>
        <v>4869.2400000000007</v>
      </c>
      <c r="I111" s="10">
        <f>+MPI_totale_ADDETTI_PR!J64</f>
        <v>98</v>
      </c>
      <c r="J111" s="7">
        <f>+Artigianato_IMPRESE_PR!C64</f>
        <v>1089</v>
      </c>
      <c r="K111" s="3">
        <f>+Artigianato_IMPRESE_PR!E64</f>
        <v>17.8</v>
      </c>
      <c r="L111" s="10">
        <f>+Artigianato_IMPRESE_PR!G64</f>
        <v>19.600000000000001</v>
      </c>
      <c r="M111" s="7">
        <f>+Artigianato_ADDETTI_PR!C64</f>
        <v>1962.73</v>
      </c>
      <c r="N111" s="3">
        <f>+Artigianato_ADDETTI_PR!E64</f>
        <v>43.8</v>
      </c>
      <c r="O111" s="10">
        <f>+Artigianato_ADDETTI_PR!G64</f>
        <v>20.8</v>
      </c>
      <c r="P111" s="3">
        <f>+TotaleimpreseCOMPSETTORIALE_PR!C64</f>
        <v>6.4</v>
      </c>
      <c r="Q111" s="3">
        <f>+TotaleimpreseCOMPSETTORIALE_PR!E64</f>
        <v>9.6</v>
      </c>
      <c r="R111" s="3">
        <f>+TotaleimpreseCOMPSETTORIALE_PR!G64</f>
        <v>24.4</v>
      </c>
      <c r="S111" s="10">
        <f>+TotaleimpreseCOMPSETTORIALE_PR!I64</f>
        <v>59.6</v>
      </c>
      <c r="T111" s="7">
        <f>+'Comuni&amp;popolazione_PR'!C64</f>
        <v>24</v>
      </c>
      <c r="U111" s="10">
        <f>+'Comuni&amp;popolazione_PR'!E64</f>
        <v>32.4</v>
      </c>
      <c r="V111" s="60">
        <f>+'Comuni&amp;popolazione_PR'!Q64</f>
        <v>37927</v>
      </c>
      <c r="W111" s="10">
        <f>+'Comuni&amp;popolazione_PR'!S64</f>
        <v>19.100000000000001</v>
      </c>
      <c r="X111" s="7">
        <f>+Fatturato_valoreaggiunto_PR!C64</f>
        <v>415.49599999999998</v>
      </c>
      <c r="Y111" s="10">
        <f>+Fatturato_valoreaggiunto_PR!D64</f>
        <v>11.205436050729425</v>
      </c>
      <c r="Z111" s="7">
        <f>+Fatturato_valoreaggiunto_PR!E64</f>
        <v>135.792</v>
      </c>
      <c r="AA111" s="3">
        <f>+Fatturato_valoreaggiunto_PR!F64</f>
        <v>12.039941623235796</v>
      </c>
      <c r="AB111" s="7">
        <f>+Fatturato_valoreaggiunto_PR!G64</f>
        <v>27706.998571720058</v>
      </c>
      <c r="AC111" s="10">
        <f>+Fatturato_valoreaggiunto_PR!I64</f>
        <v>-12.9</v>
      </c>
      <c r="AD111" s="3">
        <f>+Accessoinfrastrutture_PR!C64</f>
        <v>56.8</v>
      </c>
      <c r="AE111" s="3">
        <f>+Accessoinfrastrutture_PR!D64</f>
        <v>32.299999999999997</v>
      </c>
      <c r="AF111" s="3">
        <f>+Accessoinfrastrutture_PR!E64</f>
        <v>86.9</v>
      </c>
      <c r="AG111" s="3">
        <f>+Accessoinfrastrutture_PR!F64</f>
        <v>68.2</v>
      </c>
      <c r="AH111" s="3">
        <f>+Accessoinfrastrutture_PR!G64</f>
        <v>45.8</v>
      </c>
      <c r="AI111" s="3">
        <f>+Accessoinfrastrutture_PR!I64</f>
        <v>6.8999999999999986</v>
      </c>
      <c r="AJ111" s="3">
        <f>+Accessoinfrastrutture_PR!J64</f>
        <v>17.737789203084819</v>
      </c>
      <c r="AK111" s="60">
        <f>+Prestiti_totaleclientela_PR!C64</f>
        <v>188.18400000000003</v>
      </c>
      <c r="AL111" s="3">
        <f>+Prestiti_totaleclientela_PR!E64</f>
        <v>11.9</v>
      </c>
      <c r="AM111" s="3">
        <f>+Prestiti_totaleclientela_PR!F64</f>
        <v>-4.4000000000000004</v>
      </c>
      <c r="AN111" s="7">
        <f>+Prestiti_totaleclientela_PR!H64</f>
        <v>4962</v>
      </c>
      <c r="AO111" s="3">
        <f>+Prestiti_totaleclientela_PR!J64</f>
        <v>-42.7</v>
      </c>
      <c r="AP111" s="60">
        <f>+Rischiofranealluvioni_PR!C65</f>
        <v>34220</v>
      </c>
      <c r="AQ111" s="3">
        <f>+Rischiofranealluvioni_PR!D65</f>
        <v>78.8</v>
      </c>
      <c r="AR111" s="7">
        <f>+Rischiofranealluvioni_PR!E65</f>
        <v>1948</v>
      </c>
      <c r="AS111" s="3">
        <f>+Rischiofranealluvioni_PR!F65</f>
        <v>76.7</v>
      </c>
      <c r="AT111" s="7">
        <f>+Rischiofranealluvioni_PR!G65</f>
        <v>17954</v>
      </c>
      <c r="AU111" s="3">
        <f>+Rischiofranealluvioni_PR!H65</f>
        <v>79.5</v>
      </c>
      <c r="AV111" s="7">
        <f>+Rischiofranealluvioni_PR!I65</f>
        <v>114</v>
      </c>
      <c r="AW111" s="3">
        <f>+Rischiofranealluvioni_PR!J65</f>
        <v>56.4</v>
      </c>
      <c r="AX111" s="60">
        <f>+Rischiofranealluvioni_PR!K65</f>
        <v>640</v>
      </c>
      <c r="AY111" s="3">
        <f>+Rischiofranealluvioni_PR!L65</f>
        <v>1.5</v>
      </c>
      <c r="AZ111" s="7">
        <f>+Rischiofranealluvioni_PR!M65</f>
        <v>36</v>
      </c>
      <c r="BA111" s="3">
        <f>+Rischiofranealluvioni_PR!N65</f>
        <v>1.4</v>
      </c>
      <c r="BB111" s="7">
        <f>+Rischiofranealluvioni_PR!O65</f>
        <v>318</v>
      </c>
      <c r="BC111" s="3">
        <f>+Rischiofranealluvioni_PR!P65</f>
        <v>1.4</v>
      </c>
      <c r="BD111" s="7">
        <f>+Rischiofranealluvioni_PR!Q65</f>
        <v>2</v>
      </c>
      <c r="BE111" s="3">
        <f>+Rischiofranealluvioni_PR!R65</f>
        <v>1</v>
      </c>
      <c r="BF111" s="60">
        <f>+Presenzeturistiche_PR!G64</f>
        <v>22394</v>
      </c>
      <c r="BG111" s="7">
        <f>+Presenzeturistiche_PR!C64</f>
        <v>12156</v>
      </c>
      <c r="BH111" s="7">
        <f>+Presenzeturistiche_PR!D64</f>
        <v>10238</v>
      </c>
      <c r="BI111" s="3">
        <f>+Presenzeturistiche_PR!E64</f>
        <v>45.7</v>
      </c>
      <c r="BJ111" s="3">
        <f>+Presenzeturistiche_PR!I64</f>
        <v>0.8</v>
      </c>
      <c r="BK111" s="3">
        <f>+Presenzeturistiche_PR!K64</f>
        <v>1.1000000000000001</v>
      </c>
      <c r="BL111" s="3">
        <f>+Presenzeturistiche_PR!AA64</f>
        <v>13.3</v>
      </c>
      <c r="BM111" s="2"/>
      <c r="BN111" s="2"/>
      <c r="BO111" s="2"/>
      <c r="BP111" s="2"/>
      <c r="BQ111" s="2"/>
      <c r="BR111" s="2"/>
      <c r="BS111" s="2"/>
      <c r="BT111" s="2"/>
    </row>
    <row r="112" spans="1:72" x14ac:dyDescent="0.3">
      <c r="A112" s="34" t="s">
        <v>241</v>
      </c>
      <c r="B112" s="7" t="str">
        <f>+MPI_totale_IMPRESE_PR!E65</f>
        <v>-</v>
      </c>
      <c r="C112" s="3" t="str">
        <f>+MPI_totale_IMPRESE_PR!H65</f>
        <v>-</v>
      </c>
      <c r="D112" s="7" t="str">
        <f>+MPI_totale_IMPRESE_PR!C65</f>
        <v>-</v>
      </c>
      <c r="E112" s="10" t="str">
        <f>+MPI_totale_IMPRESE_PR!J65</f>
        <v>-</v>
      </c>
      <c r="F112" s="7" t="str">
        <f>+MPI_totale_ADDETTI_PR!E65</f>
        <v>-</v>
      </c>
      <c r="G112" s="3" t="str">
        <f>+MPI_totale_ADDETTI_PR!H65</f>
        <v>-</v>
      </c>
      <c r="H112" s="7" t="str">
        <f>+MPI_totale_ADDETTI_PR!C65</f>
        <v>-</v>
      </c>
      <c r="I112" s="10" t="str">
        <f>+MPI_totale_ADDETTI_PR!J65</f>
        <v>-</v>
      </c>
      <c r="J112" s="7" t="str">
        <f>+Artigianato_IMPRESE_PR!C65</f>
        <v>-</v>
      </c>
      <c r="K112" s="3" t="str">
        <f>+Artigianato_IMPRESE_PR!E65</f>
        <v>-</v>
      </c>
      <c r="L112" s="10" t="str">
        <f>+Artigianato_IMPRESE_PR!G65</f>
        <v>-</v>
      </c>
      <c r="M112" s="7" t="str">
        <f>+Artigianato_ADDETTI_PR!C65</f>
        <v>-</v>
      </c>
      <c r="N112" s="3" t="str">
        <f>+Artigianato_ADDETTI_PR!E65</f>
        <v>-</v>
      </c>
      <c r="O112" s="10" t="str">
        <f>+Artigianato_ADDETTI_PR!G65</f>
        <v>-</v>
      </c>
      <c r="P112" s="3" t="str">
        <f>+TotaleimpreseCOMPSETTORIALE_PR!C65</f>
        <v>-</v>
      </c>
      <c r="Q112" s="3" t="str">
        <f>+TotaleimpreseCOMPSETTORIALE_PR!E65</f>
        <v>-</v>
      </c>
      <c r="R112" s="3" t="str">
        <f>+TotaleimpreseCOMPSETTORIALE_PR!G65</f>
        <v>-</v>
      </c>
      <c r="S112" s="10" t="str">
        <f>+TotaleimpreseCOMPSETTORIALE_PR!I65</f>
        <v>-</v>
      </c>
      <c r="T112" s="7" t="str">
        <f>+'Comuni&amp;popolazione_PR'!C65</f>
        <v>-</v>
      </c>
      <c r="U112" s="10" t="str">
        <f>+'Comuni&amp;popolazione_PR'!E65</f>
        <v>-</v>
      </c>
      <c r="V112" s="60" t="str">
        <f>+'Comuni&amp;popolazione_PR'!Q65</f>
        <v>-</v>
      </c>
      <c r="W112" s="10" t="str">
        <f>+'Comuni&amp;popolazione_PR'!S65</f>
        <v>-</v>
      </c>
      <c r="X112" s="7" t="str">
        <f>+Fatturato_valoreaggiunto_PR!C65</f>
        <v>-</v>
      </c>
      <c r="Y112" s="10" t="str">
        <f>+Fatturato_valoreaggiunto_PR!D65</f>
        <v>-</v>
      </c>
      <c r="Z112" s="7" t="str">
        <f>+Fatturato_valoreaggiunto_PR!E65</f>
        <v>-</v>
      </c>
      <c r="AA112" s="3" t="str">
        <f>+Fatturato_valoreaggiunto_PR!F65</f>
        <v>-</v>
      </c>
      <c r="AB112" s="7" t="str">
        <f>+Fatturato_valoreaggiunto_PR!G65</f>
        <v>-</v>
      </c>
      <c r="AC112" s="10" t="str">
        <f>+Fatturato_valoreaggiunto_PR!I65</f>
        <v>-</v>
      </c>
      <c r="AD112" s="3" t="str">
        <f>+Accessoinfrastrutture_PR!C65</f>
        <v>-</v>
      </c>
      <c r="AE112" s="3" t="str">
        <f>+Accessoinfrastrutture_PR!D65</f>
        <v>-</v>
      </c>
      <c r="AF112" s="3" t="str">
        <f>+Accessoinfrastrutture_PR!E65</f>
        <v>-</v>
      </c>
      <c r="AG112" s="3" t="str">
        <f>+Accessoinfrastrutture_PR!F65</f>
        <v>-</v>
      </c>
      <c r="AH112" s="3" t="str">
        <f>+Accessoinfrastrutture_PR!G65</f>
        <v>-</v>
      </c>
      <c r="AI112" s="3" t="str">
        <f>+Accessoinfrastrutture_PR!I65</f>
        <v>-</v>
      </c>
      <c r="AJ112" s="3" t="str">
        <f>+Accessoinfrastrutture_PR!J65</f>
        <v>-</v>
      </c>
      <c r="AK112" s="60" t="str">
        <f>+Prestiti_totaleclientela_PR!C65</f>
        <v>-</v>
      </c>
      <c r="AL112" s="3" t="str">
        <f>+Prestiti_totaleclientela_PR!E65</f>
        <v>-</v>
      </c>
      <c r="AM112" s="3" t="str">
        <f>+Prestiti_totaleclientela_PR!F65</f>
        <v>-</v>
      </c>
      <c r="AN112" s="7" t="str">
        <f>+Prestiti_totaleclientela_PR!H65</f>
        <v>-</v>
      </c>
      <c r="AO112" s="3" t="str">
        <f>+Prestiti_totaleclientela_PR!J65</f>
        <v>-</v>
      </c>
      <c r="AP112" s="60" t="str">
        <f>+Rischiofranealluvioni_PR!C66</f>
        <v>-</v>
      </c>
      <c r="AQ112" s="3" t="str">
        <f>+Rischiofranealluvioni_PR!D66</f>
        <v>-</v>
      </c>
      <c r="AR112" s="7" t="str">
        <f>+Rischiofranealluvioni_PR!E66</f>
        <v>-</v>
      </c>
      <c r="AS112" s="3" t="str">
        <f>+Rischiofranealluvioni_PR!F66</f>
        <v>-</v>
      </c>
      <c r="AT112" s="7" t="str">
        <f>+Rischiofranealluvioni_PR!G66</f>
        <v>-</v>
      </c>
      <c r="AU112" s="3" t="str">
        <f>+Rischiofranealluvioni_PR!H66</f>
        <v>-</v>
      </c>
      <c r="AV112" s="7" t="str">
        <f>+Rischiofranealluvioni_PR!I66</f>
        <v>-</v>
      </c>
      <c r="AW112" s="3" t="str">
        <f>+Rischiofranealluvioni_PR!J66</f>
        <v>-</v>
      </c>
      <c r="AX112" s="60" t="str">
        <f>+Rischiofranealluvioni_PR!K66</f>
        <v>-</v>
      </c>
      <c r="AY112" s="3" t="str">
        <f>+Rischiofranealluvioni_PR!L66</f>
        <v>-</v>
      </c>
      <c r="AZ112" s="7" t="str">
        <f>+Rischiofranealluvioni_PR!M66</f>
        <v>-</v>
      </c>
      <c r="BA112" s="3" t="str">
        <f>+Rischiofranealluvioni_PR!N66</f>
        <v>-</v>
      </c>
      <c r="BB112" s="7" t="str">
        <f>+Rischiofranealluvioni_PR!O66</f>
        <v>-</v>
      </c>
      <c r="BC112" s="3" t="str">
        <f>+Rischiofranealluvioni_PR!P66</f>
        <v>-</v>
      </c>
      <c r="BD112" s="7" t="str">
        <f>+Rischiofranealluvioni_PR!Q66</f>
        <v>-</v>
      </c>
      <c r="BE112" s="3" t="str">
        <f>+Rischiofranealluvioni_PR!R66</f>
        <v>-</v>
      </c>
      <c r="BF112" s="60" t="str">
        <f>+Presenzeturistiche_PR!G65</f>
        <v>-</v>
      </c>
      <c r="BG112" s="7" t="str">
        <f>+Presenzeturistiche_PR!C65</f>
        <v>-</v>
      </c>
      <c r="BH112" s="7" t="str">
        <f>+Presenzeturistiche_PR!D65</f>
        <v>-</v>
      </c>
      <c r="BI112" s="3" t="str">
        <f>+Presenzeturistiche_PR!E65</f>
        <v>-</v>
      </c>
      <c r="BJ112" s="3" t="str">
        <f>+Presenzeturistiche_PR!I65</f>
        <v>-</v>
      </c>
      <c r="BK112" s="3" t="str">
        <f>+Presenzeturistiche_PR!K65</f>
        <v>-</v>
      </c>
      <c r="BL112" s="3">
        <f>+Presenzeturistiche_PR!AA65</f>
        <v>4.8</v>
      </c>
      <c r="BM112" s="2"/>
      <c r="BN112" s="2"/>
      <c r="BO112" s="2"/>
      <c r="BP112" s="2"/>
      <c r="BQ112" s="2"/>
      <c r="BR112" s="2"/>
      <c r="BS112" s="2"/>
      <c r="BT112" s="2"/>
    </row>
    <row r="113" spans="1:72" x14ac:dyDescent="0.3">
      <c r="A113" s="34" t="s">
        <v>242</v>
      </c>
      <c r="B113" s="7" t="str">
        <f>+MPI_totale_IMPRESE_PR!E66</f>
        <v>-</v>
      </c>
      <c r="C113" s="3" t="str">
        <f>+MPI_totale_IMPRESE_PR!H66</f>
        <v>-</v>
      </c>
      <c r="D113" s="7" t="str">
        <f>+MPI_totale_IMPRESE_PR!C66</f>
        <v>-</v>
      </c>
      <c r="E113" s="10" t="str">
        <f>+MPI_totale_IMPRESE_PR!J66</f>
        <v>-</v>
      </c>
      <c r="F113" s="7" t="str">
        <f>+MPI_totale_ADDETTI_PR!E66</f>
        <v>-</v>
      </c>
      <c r="G113" s="3" t="str">
        <f>+MPI_totale_ADDETTI_PR!H66</f>
        <v>-</v>
      </c>
      <c r="H113" s="7" t="str">
        <f>+MPI_totale_ADDETTI_PR!C66</f>
        <v>-</v>
      </c>
      <c r="I113" s="10" t="str">
        <f>+MPI_totale_ADDETTI_PR!J66</f>
        <v>-</v>
      </c>
      <c r="J113" s="7" t="str">
        <f>+Artigianato_IMPRESE_PR!C66</f>
        <v>-</v>
      </c>
      <c r="K113" s="3" t="str">
        <f>+Artigianato_IMPRESE_PR!E66</f>
        <v>-</v>
      </c>
      <c r="L113" s="10" t="str">
        <f>+Artigianato_IMPRESE_PR!G66</f>
        <v>-</v>
      </c>
      <c r="M113" s="7" t="str">
        <f>+Artigianato_ADDETTI_PR!C66</f>
        <v>-</v>
      </c>
      <c r="N113" s="3" t="str">
        <f>+Artigianato_ADDETTI_PR!E66</f>
        <v>-</v>
      </c>
      <c r="O113" s="10" t="str">
        <f>+Artigianato_ADDETTI_PR!G66</f>
        <v>-</v>
      </c>
      <c r="P113" s="3" t="str">
        <f>+TotaleimpreseCOMPSETTORIALE_PR!C66</f>
        <v>-</v>
      </c>
      <c r="Q113" s="3" t="str">
        <f>+TotaleimpreseCOMPSETTORIALE_PR!E66</f>
        <v>-</v>
      </c>
      <c r="R113" s="3" t="str">
        <f>+TotaleimpreseCOMPSETTORIALE_PR!G66</f>
        <v>-</v>
      </c>
      <c r="S113" s="10" t="str">
        <f>+TotaleimpreseCOMPSETTORIALE_PR!I66</f>
        <v>-</v>
      </c>
      <c r="T113" s="7" t="str">
        <f>+'Comuni&amp;popolazione_PR'!C66</f>
        <v>-</v>
      </c>
      <c r="U113" s="10" t="str">
        <f>+'Comuni&amp;popolazione_PR'!E66</f>
        <v>-</v>
      </c>
      <c r="V113" s="60" t="str">
        <f>+'Comuni&amp;popolazione_PR'!Q66</f>
        <v>-</v>
      </c>
      <c r="W113" s="10" t="str">
        <f>+'Comuni&amp;popolazione_PR'!S66</f>
        <v>-</v>
      </c>
      <c r="X113" s="7" t="str">
        <f>+Fatturato_valoreaggiunto_PR!C66</f>
        <v>-</v>
      </c>
      <c r="Y113" s="10" t="str">
        <f>+Fatturato_valoreaggiunto_PR!D66</f>
        <v>-</v>
      </c>
      <c r="Z113" s="7" t="str">
        <f>+Fatturato_valoreaggiunto_PR!E66</f>
        <v>-</v>
      </c>
      <c r="AA113" s="3" t="str">
        <f>+Fatturato_valoreaggiunto_PR!F66</f>
        <v>-</v>
      </c>
      <c r="AB113" s="7" t="str">
        <f>+Fatturato_valoreaggiunto_PR!G66</f>
        <v>-</v>
      </c>
      <c r="AC113" s="10" t="str">
        <f>+Fatturato_valoreaggiunto_PR!I66</f>
        <v>-</v>
      </c>
      <c r="AD113" s="3" t="str">
        <f>+Accessoinfrastrutture_PR!C66</f>
        <v>-</v>
      </c>
      <c r="AE113" s="3" t="str">
        <f>+Accessoinfrastrutture_PR!D66</f>
        <v>-</v>
      </c>
      <c r="AF113" s="3" t="str">
        <f>+Accessoinfrastrutture_PR!E66</f>
        <v>-</v>
      </c>
      <c r="AG113" s="3" t="str">
        <f>+Accessoinfrastrutture_PR!F66</f>
        <v>-</v>
      </c>
      <c r="AH113" s="3" t="str">
        <f>+Accessoinfrastrutture_PR!G66</f>
        <v>-</v>
      </c>
      <c r="AI113" s="3" t="str">
        <f>+Accessoinfrastrutture_PR!I66</f>
        <v>-</v>
      </c>
      <c r="AJ113" s="3" t="str">
        <f>+Accessoinfrastrutture_PR!J66</f>
        <v>-</v>
      </c>
      <c r="AK113" s="60" t="str">
        <f>+Prestiti_totaleclientela_PR!C66</f>
        <v>-</v>
      </c>
      <c r="AL113" s="3" t="str">
        <f>+Prestiti_totaleclientela_PR!E66</f>
        <v>-</v>
      </c>
      <c r="AM113" s="3" t="str">
        <f>+Prestiti_totaleclientela_PR!F66</f>
        <v>-</v>
      </c>
      <c r="AN113" s="7" t="str">
        <f>+Prestiti_totaleclientela_PR!H66</f>
        <v>-</v>
      </c>
      <c r="AO113" s="3" t="str">
        <f>+Prestiti_totaleclientela_PR!J66</f>
        <v>-</v>
      </c>
      <c r="AP113" s="60" t="str">
        <f>+Rischiofranealluvioni_PR!C67</f>
        <v>-</v>
      </c>
      <c r="AQ113" s="3" t="str">
        <f>+Rischiofranealluvioni_PR!D67</f>
        <v>-</v>
      </c>
      <c r="AR113" s="7" t="str">
        <f>+Rischiofranealluvioni_PR!E67</f>
        <v>-</v>
      </c>
      <c r="AS113" s="3" t="str">
        <f>+Rischiofranealluvioni_PR!F67</f>
        <v>-</v>
      </c>
      <c r="AT113" s="7" t="str">
        <f>+Rischiofranealluvioni_PR!G67</f>
        <v>-</v>
      </c>
      <c r="AU113" s="3" t="str">
        <f>+Rischiofranealluvioni_PR!H67</f>
        <v>-</v>
      </c>
      <c r="AV113" s="7" t="str">
        <f>+Rischiofranealluvioni_PR!I67</f>
        <v>-</v>
      </c>
      <c r="AW113" s="3" t="str">
        <f>+Rischiofranealluvioni_PR!J67</f>
        <v>-</v>
      </c>
      <c r="AX113" s="60" t="str">
        <f>+Rischiofranealluvioni_PR!K67</f>
        <v>-</v>
      </c>
      <c r="AY113" s="3" t="str">
        <f>+Rischiofranealluvioni_PR!L67</f>
        <v>-</v>
      </c>
      <c r="AZ113" s="7" t="str">
        <f>+Rischiofranealluvioni_PR!M67</f>
        <v>-</v>
      </c>
      <c r="BA113" s="3" t="str">
        <f>+Rischiofranealluvioni_PR!N67</f>
        <v>-</v>
      </c>
      <c r="BB113" s="7" t="str">
        <f>+Rischiofranealluvioni_PR!O67</f>
        <v>-</v>
      </c>
      <c r="BC113" s="3" t="str">
        <f>+Rischiofranealluvioni_PR!P67</f>
        <v>-</v>
      </c>
      <c r="BD113" s="7" t="str">
        <f>+Rischiofranealluvioni_PR!Q67</f>
        <v>-</v>
      </c>
      <c r="BE113" s="3" t="str">
        <f>+Rischiofranealluvioni_PR!R67</f>
        <v>-</v>
      </c>
      <c r="BF113" s="60" t="str">
        <f>+Presenzeturistiche_PR!G66</f>
        <v>-</v>
      </c>
      <c r="BG113" s="7" t="str">
        <f>+Presenzeturistiche_PR!C66</f>
        <v>-</v>
      </c>
      <c r="BH113" s="7" t="str">
        <f>+Presenzeturistiche_PR!D66</f>
        <v>-</v>
      </c>
      <c r="BI113" s="3" t="str">
        <f>+Presenzeturistiche_PR!E66</f>
        <v>-</v>
      </c>
      <c r="BJ113" s="3" t="str">
        <f>+Presenzeturistiche_PR!I66</f>
        <v>-</v>
      </c>
      <c r="BK113" s="3" t="str">
        <f>+Presenzeturistiche_PR!K66</f>
        <v>-</v>
      </c>
      <c r="BL113" s="3">
        <f>+Presenzeturistiche_PR!AA66</f>
        <v>5.2</v>
      </c>
      <c r="BM113" s="2"/>
      <c r="BN113" s="2"/>
      <c r="BO113" s="2"/>
      <c r="BP113" s="2"/>
      <c r="BQ113" s="2"/>
      <c r="BR113" s="2"/>
      <c r="BS113" s="2"/>
      <c r="BT113" s="2"/>
    </row>
    <row r="114" spans="1:72" x14ac:dyDescent="0.3">
      <c r="A114" s="34" t="s">
        <v>243</v>
      </c>
      <c r="B114" s="7">
        <f>+MPI_totale_IMPRESE_PR!E67</f>
        <v>4146</v>
      </c>
      <c r="C114" s="3">
        <f>+MPI_totale_IMPRESE_PR!H67</f>
        <v>5.9</v>
      </c>
      <c r="D114" s="7">
        <f>+MPI_totale_IMPRESE_PR!C67</f>
        <v>4141</v>
      </c>
      <c r="E114" s="10">
        <f>+MPI_totale_IMPRESE_PR!J67</f>
        <v>99.9</v>
      </c>
      <c r="F114" s="7">
        <f>+MPI_totale_ADDETTI_PR!E67</f>
        <v>8996.409999999998</v>
      </c>
      <c r="G114" s="3">
        <f>+MPI_totale_ADDETTI_PR!H67</f>
        <v>4.2</v>
      </c>
      <c r="H114" s="7">
        <f>+MPI_totale_ADDETTI_PR!C67</f>
        <v>8617.5499999999993</v>
      </c>
      <c r="I114" s="10">
        <f>+MPI_totale_ADDETTI_PR!J67</f>
        <v>95.8</v>
      </c>
      <c r="J114" s="7">
        <f>+Artigianato_IMPRESE_PR!C67</f>
        <v>1323</v>
      </c>
      <c r="K114" s="3">
        <f>+Artigianato_IMPRESE_PR!E67</f>
        <v>17.600000000000001</v>
      </c>
      <c r="L114" s="10">
        <f>+Artigianato_IMPRESE_PR!G67</f>
        <v>9</v>
      </c>
      <c r="M114" s="7">
        <f>+Artigianato_ADDETTI_PR!C67</f>
        <v>2370.4900000000002</v>
      </c>
      <c r="N114" s="3">
        <f>+Artigianato_ADDETTI_PR!E67</f>
        <v>27.1</v>
      </c>
      <c r="O114" s="10">
        <f>+Artigianato_ADDETTI_PR!G67</f>
        <v>8.9</v>
      </c>
      <c r="P114" s="3">
        <f>+TotaleimpreseCOMPSETTORIALE_PR!C67</f>
        <v>6.3</v>
      </c>
      <c r="Q114" s="3">
        <f>+TotaleimpreseCOMPSETTORIALE_PR!E67</f>
        <v>10.7</v>
      </c>
      <c r="R114" s="3">
        <f>+TotaleimpreseCOMPSETTORIALE_PR!G67</f>
        <v>37.299999999999997</v>
      </c>
      <c r="S114" s="10">
        <f>+TotaleimpreseCOMPSETTORIALE_PR!I67</f>
        <v>45.7</v>
      </c>
      <c r="T114" s="7">
        <f>+'Comuni&amp;popolazione_PR'!C67</f>
        <v>22</v>
      </c>
      <c r="U114" s="10">
        <f>+'Comuni&amp;popolazione_PR'!E67</f>
        <v>26.8</v>
      </c>
      <c r="V114" s="60">
        <f>+'Comuni&amp;popolazione_PR'!Q67</f>
        <v>68690</v>
      </c>
      <c r="W114" s="10">
        <f>+'Comuni&amp;popolazione_PR'!S67</f>
        <v>5.7</v>
      </c>
      <c r="X114" s="7">
        <f>+Fatturato_valoreaggiunto_PR!C67</f>
        <v>832.24199999999996</v>
      </c>
      <c r="Y114" s="10">
        <f>+Fatturato_valoreaggiunto_PR!D67</f>
        <v>2.9567796901016403</v>
      </c>
      <c r="Z114" s="7">
        <f>+Fatturato_valoreaggiunto_PR!E67</f>
        <v>239.59200000000001</v>
      </c>
      <c r="AA114" s="3">
        <f>+Fatturato_valoreaggiunto_PR!F67</f>
        <v>3.0061965350295075</v>
      </c>
      <c r="AB114" s="7">
        <f>+Fatturato_valoreaggiunto_PR!G67</f>
        <v>27316.383536654885</v>
      </c>
      <c r="AC114" s="10">
        <f>+Fatturato_valoreaggiunto_PR!I67</f>
        <v>-29.9</v>
      </c>
      <c r="AD114" s="3">
        <f>+Accessoinfrastrutture_PR!C67</f>
        <v>54.1</v>
      </c>
      <c r="AE114" s="3">
        <f>+Accessoinfrastrutture_PR!D67</f>
        <v>35</v>
      </c>
      <c r="AF114" s="3">
        <f>+Accessoinfrastrutture_PR!E67</f>
        <v>87.3</v>
      </c>
      <c r="AG114" s="3">
        <f>+Accessoinfrastrutture_PR!F67</f>
        <v>77.900000000000006</v>
      </c>
      <c r="AH114" s="3">
        <f>+Accessoinfrastrutture_PR!G67</f>
        <v>47.3</v>
      </c>
      <c r="AI114" s="3">
        <f>+Accessoinfrastrutture_PR!I67</f>
        <v>29.099999999999998</v>
      </c>
      <c r="AJ114" s="3">
        <f>+Accessoinfrastrutture_PR!J67</f>
        <v>159.8901098901099</v>
      </c>
      <c r="AK114" s="60">
        <f>+Prestiti_totaleclientela_PR!C67</f>
        <v>166.69063414634147</v>
      </c>
      <c r="AL114" s="3">
        <f>+Prestiti_totaleclientela_PR!E67</f>
        <v>2.1</v>
      </c>
      <c r="AM114" s="3">
        <f>+Prestiti_totaleclientela_PR!F67</f>
        <v>-17</v>
      </c>
      <c r="AN114" s="7">
        <f>+Prestiti_totaleclientela_PR!H67</f>
        <v>2427</v>
      </c>
      <c r="AO114" s="3">
        <f>+Prestiti_totaleclientela_PR!J67</f>
        <v>-64.599999999999994</v>
      </c>
      <c r="AP114" s="60">
        <f>+Rischiofranealluvioni_PR!C68</f>
        <v>15799</v>
      </c>
      <c r="AQ114" s="3">
        <f>+Rischiofranealluvioni_PR!D68</f>
        <v>19.899999999999999</v>
      </c>
      <c r="AR114" s="7">
        <f>+Rischiofranealluvioni_PR!E68</f>
        <v>849</v>
      </c>
      <c r="AS114" s="3">
        <f>+Rischiofranealluvioni_PR!F68</f>
        <v>20</v>
      </c>
      <c r="AT114" s="7">
        <f>+Rischiofranealluvioni_PR!G68</f>
        <v>10074</v>
      </c>
      <c r="AU114" s="3">
        <f>+Rischiofranealluvioni_PR!H68</f>
        <v>17.100000000000001</v>
      </c>
      <c r="AV114" s="7">
        <f>+Rischiofranealluvioni_PR!I68</f>
        <v>71</v>
      </c>
      <c r="AW114" s="3">
        <f>+Rischiofranealluvioni_PR!J68</f>
        <v>25.9</v>
      </c>
      <c r="AX114" s="60">
        <f>+Rischiofranealluvioni_PR!K68</f>
        <v>169</v>
      </c>
      <c r="AY114" s="3">
        <f>+Rischiofranealluvioni_PR!L68</f>
        <v>0.2</v>
      </c>
      <c r="AZ114" s="7">
        <f>+Rischiofranealluvioni_PR!M68</f>
        <v>7</v>
      </c>
      <c r="BA114" s="3">
        <f>+Rischiofranealluvioni_PR!N68</f>
        <v>0.2</v>
      </c>
      <c r="BB114" s="7">
        <f>+Rischiofranealluvioni_PR!O68</f>
        <v>150</v>
      </c>
      <c r="BC114" s="3">
        <f>+Rischiofranealluvioni_PR!P68</f>
        <v>0.3</v>
      </c>
      <c r="BD114" s="7" t="str">
        <f>+Rischiofranealluvioni_PR!Q68</f>
        <v>-</v>
      </c>
      <c r="BE114" s="3" t="str">
        <f>+Rischiofranealluvioni_PR!R68</f>
        <v>-</v>
      </c>
      <c r="BF114" s="60">
        <f>+Presenzeturistiche_PR!G67</f>
        <v>47641</v>
      </c>
      <c r="BG114" s="7">
        <f>+Presenzeturistiche_PR!C67</f>
        <v>31490</v>
      </c>
      <c r="BH114" s="7">
        <f>+Presenzeturistiche_PR!D67</f>
        <v>16151</v>
      </c>
      <c r="BI114" s="3">
        <f>+Presenzeturistiche_PR!E67</f>
        <v>33.9</v>
      </c>
      <c r="BJ114" s="3">
        <f>+Presenzeturistiche_PR!I67</f>
        <v>1.3</v>
      </c>
      <c r="BK114" s="3">
        <f>+Presenzeturistiche_PR!K67</f>
        <v>1.3</v>
      </c>
      <c r="BL114" s="3">
        <f>+Presenzeturistiche_PR!AA67</f>
        <v>2.9</v>
      </c>
      <c r="BM114" s="2"/>
      <c r="BN114" s="2"/>
      <c r="BO114" s="2"/>
      <c r="BP114" s="2"/>
      <c r="BQ114" s="2"/>
      <c r="BR114" s="2"/>
      <c r="BS114" s="2"/>
      <c r="BT114" s="2"/>
    </row>
    <row r="115" spans="1:72" x14ac:dyDescent="0.3">
      <c r="A115" s="34" t="s">
        <v>244</v>
      </c>
      <c r="B115" s="7">
        <f>+MPI_totale_IMPRESE_PR!E68</f>
        <v>2336</v>
      </c>
      <c r="C115" s="3">
        <f>+MPI_totale_IMPRESE_PR!H68</f>
        <v>5.7</v>
      </c>
      <c r="D115" s="7">
        <f>+MPI_totale_IMPRESE_PR!C68</f>
        <v>2321</v>
      </c>
      <c r="E115" s="10">
        <f>+MPI_totale_IMPRESE_PR!J68</f>
        <v>99.4</v>
      </c>
      <c r="F115" s="7">
        <f>+MPI_totale_ADDETTI_PR!E68</f>
        <v>7601.9000000000005</v>
      </c>
      <c r="G115" s="3">
        <f>+MPI_totale_ADDETTI_PR!H68</f>
        <v>4.4000000000000004</v>
      </c>
      <c r="H115" s="7">
        <f>+MPI_totale_ADDETTI_PR!C68</f>
        <v>5918.27</v>
      </c>
      <c r="I115" s="10">
        <f>+MPI_totale_ADDETTI_PR!J68</f>
        <v>77.900000000000006</v>
      </c>
      <c r="J115" s="7">
        <f>+Artigianato_IMPRESE_PR!C68</f>
        <v>936</v>
      </c>
      <c r="K115" s="3">
        <f>+Artigianato_IMPRESE_PR!E68</f>
        <v>26</v>
      </c>
      <c r="L115" s="10">
        <f>+Artigianato_IMPRESE_PR!G68</f>
        <v>8.5</v>
      </c>
      <c r="M115" s="7">
        <f>+Artigianato_ADDETTI_PR!C68</f>
        <v>1786.08</v>
      </c>
      <c r="N115" s="3">
        <f>+Artigianato_ADDETTI_PR!E68</f>
        <v>28.2</v>
      </c>
      <c r="O115" s="10">
        <f>+Artigianato_ADDETTI_PR!G68</f>
        <v>7.1</v>
      </c>
      <c r="P115" s="3">
        <f>+TotaleimpreseCOMPSETTORIALE_PR!C68</f>
        <v>9.4</v>
      </c>
      <c r="Q115" s="3">
        <f>+TotaleimpreseCOMPSETTORIALE_PR!E68</f>
        <v>14.6</v>
      </c>
      <c r="R115" s="3">
        <f>+TotaleimpreseCOMPSETTORIALE_PR!G68</f>
        <v>36.299999999999997</v>
      </c>
      <c r="S115" s="10">
        <f>+TotaleimpreseCOMPSETTORIALE_PR!I68</f>
        <v>39.6</v>
      </c>
      <c r="T115" s="7">
        <f>+'Comuni&amp;popolazione_PR'!C68</f>
        <v>15</v>
      </c>
      <c r="U115" s="10">
        <f>+'Comuni&amp;popolazione_PR'!E68</f>
        <v>34.1</v>
      </c>
      <c r="V115" s="60">
        <f>+'Comuni&amp;popolazione_PR'!Q68</f>
        <v>27673</v>
      </c>
      <c r="W115" s="10">
        <f>+'Comuni&amp;popolazione_PR'!S68</f>
        <v>6.1</v>
      </c>
      <c r="X115" s="7">
        <f>+Fatturato_valoreaggiunto_PR!C68</f>
        <v>1355.6289999999999</v>
      </c>
      <c r="Y115" s="10">
        <f>+Fatturato_valoreaggiunto_PR!D68</f>
        <v>3.4086133131865024</v>
      </c>
      <c r="Z115" s="7">
        <f>+Fatturato_valoreaggiunto_PR!E68</f>
        <v>254.78899999999999</v>
      </c>
      <c r="AA115" s="3">
        <f>+Fatturato_valoreaggiunto_PR!F68</f>
        <v>2.3164331571537735</v>
      </c>
      <c r="AB115" s="7">
        <f>+Fatturato_valoreaggiunto_PR!G68</f>
        <v>34131.14534494307</v>
      </c>
      <c r="AC115" s="10">
        <f>+Fatturato_valoreaggiunto_PR!I68</f>
        <v>-49.2</v>
      </c>
      <c r="AD115" s="3">
        <f>+Accessoinfrastrutture_PR!C68</f>
        <v>51.8</v>
      </c>
      <c r="AE115" s="3">
        <f>+Accessoinfrastrutture_PR!D68</f>
        <v>27.9</v>
      </c>
      <c r="AF115" s="3">
        <f>+Accessoinfrastrutture_PR!E68</f>
        <v>52.1</v>
      </c>
      <c r="AG115" s="3">
        <f>+Accessoinfrastrutture_PR!F68</f>
        <v>69.7</v>
      </c>
      <c r="AH115" s="3">
        <f>+Accessoinfrastrutture_PR!G68</f>
        <v>36.4</v>
      </c>
      <c r="AI115" s="3">
        <f>+Accessoinfrastrutture_PR!I68</f>
        <v>22.9</v>
      </c>
      <c r="AJ115" s="3">
        <f>+Accessoinfrastrutture_PR!J68</f>
        <v>169.62962962962962</v>
      </c>
      <c r="AK115" s="60">
        <f>+Prestiti_totaleclientela_PR!C68</f>
        <v>293.36818181818182</v>
      </c>
      <c r="AL115" s="3">
        <f>+Prestiti_totaleclientela_PR!E68</f>
        <v>2.5</v>
      </c>
      <c r="AM115" s="3">
        <f>+Prestiti_totaleclientela_PR!F68</f>
        <v>-5</v>
      </c>
      <c r="AN115" s="7">
        <f>+Prestiti_totaleclientela_PR!H68</f>
        <v>10601</v>
      </c>
      <c r="AO115" s="3">
        <f>+Prestiti_totaleclientela_PR!J68</f>
        <v>-60.4</v>
      </c>
      <c r="AP115" s="60">
        <f>+Rischiofranealluvioni_PR!C69</f>
        <v>11290</v>
      </c>
      <c r="AQ115" s="3">
        <f>+Rischiofranealluvioni_PR!D69</f>
        <v>37</v>
      </c>
      <c r="AR115" s="7">
        <f>+Rischiofranealluvioni_PR!E69</f>
        <v>935</v>
      </c>
      <c r="AS115" s="3">
        <f>+Rischiofranealluvioni_PR!F69</f>
        <v>34.6</v>
      </c>
      <c r="AT115" s="7">
        <f>+Rischiofranealluvioni_PR!G69</f>
        <v>9853</v>
      </c>
      <c r="AU115" s="3">
        <f>+Rischiofranealluvioni_PR!H69</f>
        <v>38.6</v>
      </c>
      <c r="AV115" s="7">
        <f>+Rischiofranealluvioni_PR!I69</f>
        <v>139</v>
      </c>
      <c r="AW115" s="3">
        <f>+Rischiofranealluvioni_PR!J69</f>
        <v>41.2</v>
      </c>
      <c r="AX115" s="60">
        <f>+Rischiofranealluvioni_PR!K69</f>
        <v>1907</v>
      </c>
      <c r="AY115" s="3">
        <f>+Rischiofranealluvioni_PR!L69</f>
        <v>6.3</v>
      </c>
      <c r="AZ115" s="7">
        <f>+Rischiofranealluvioni_PR!M69</f>
        <v>182</v>
      </c>
      <c r="BA115" s="3">
        <f>+Rischiofranealluvioni_PR!N69</f>
        <v>6.7</v>
      </c>
      <c r="BB115" s="7">
        <f>+Rischiofranealluvioni_PR!O69</f>
        <v>687</v>
      </c>
      <c r="BC115" s="3">
        <f>+Rischiofranealluvioni_PR!P69</f>
        <v>2.7</v>
      </c>
      <c r="BD115" s="7">
        <f>+Rischiofranealluvioni_PR!Q69</f>
        <v>10</v>
      </c>
      <c r="BE115" s="3">
        <f>+Rischiofranealluvioni_PR!R69</f>
        <v>3</v>
      </c>
      <c r="BF115" s="60">
        <f>+Presenzeturistiche_PR!G68</f>
        <v>64149</v>
      </c>
      <c r="BG115" s="7">
        <f>+Presenzeturistiche_PR!C68</f>
        <v>54834</v>
      </c>
      <c r="BH115" s="7">
        <f>+Presenzeturistiche_PR!D68</f>
        <v>9315</v>
      </c>
      <c r="BI115" s="3">
        <f>+Presenzeturistiche_PR!E68</f>
        <v>14.5</v>
      </c>
      <c r="BJ115" s="3">
        <f>+Presenzeturistiche_PR!I68</f>
        <v>4.5999999999999996</v>
      </c>
      <c r="BK115" s="3">
        <f>+Presenzeturistiche_PR!K68</f>
        <v>3</v>
      </c>
      <c r="BL115" s="3">
        <f>+Presenzeturistiche_PR!AA68</f>
        <v>3.1</v>
      </c>
      <c r="BM115" s="2"/>
      <c r="BN115" s="2"/>
      <c r="BO115" s="2"/>
      <c r="BP115" s="2"/>
      <c r="BQ115" s="2"/>
      <c r="BR115" s="2"/>
      <c r="BS115" s="2"/>
      <c r="BT115" s="2"/>
    </row>
    <row r="116" spans="1:72" x14ac:dyDescent="0.3">
      <c r="A116" s="34" t="s">
        <v>245</v>
      </c>
      <c r="B116" s="7">
        <f>+MPI_totale_IMPRESE_PR!E69</f>
        <v>578</v>
      </c>
      <c r="C116" s="3">
        <f>+MPI_totale_IMPRESE_PR!H69</f>
        <v>1.4</v>
      </c>
      <c r="D116" s="7">
        <f>+MPI_totale_IMPRESE_PR!C69</f>
        <v>577</v>
      </c>
      <c r="E116" s="10">
        <f>+MPI_totale_IMPRESE_PR!J69</f>
        <v>99.8</v>
      </c>
      <c r="F116" s="7">
        <f>+MPI_totale_ADDETTI_PR!E69</f>
        <v>1391.29</v>
      </c>
      <c r="G116" s="3">
        <f>+MPI_totale_ADDETTI_PR!H69</f>
        <v>1</v>
      </c>
      <c r="H116" s="7">
        <f>+MPI_totale_ADDETTI_PR!C69</f>
        <v>1276.77</v>
      </c>
      <c r="I116" s="10">
        <f>+MPI_totale_ADDETTI_PR!J69</f>
        <v>91.8</v>
      </c>
      <c r="J116" s="7">
        <f>+Artigianato_IMPRESE_PR!C69</f>
        <v>197</v>
      </c>
      <c r="K116" s="3">
        <f>+Artigianato_IMPRESE_PR!E69</f>
        <v>20.3</v>
      </c>
      <c r="L116" s="10">
        <f>+Artigianato_IMPRESE_PR!G69</f>
        <v>1.5</v>
      </c>
      <c r="M116" s="7">
        <f>+Artigianato_ADDETTI_PR!C69</f>
        <v>333.61</v>
      </c>
      <c r="N116" s="3">
        <f>+Artigianato_ADDETTI_PR!E69</f>
        <v>27.4</v>
      </c>
      <c r="O116" s="10">
        <f>+Artigianato_ADDETTI_PR!G69</f>
        <v>1.5</v>
      </c>
      <c r="P116" s="3">
        <f>+TotaleimpreseCOMPSETTORIALE_PR!C69</f>
        <v>6.3</v>
      </c>
      <c r="Q116" s="3">
        <f>+TotaleimpreseCOMPSETTORIALE_PR!E69</f>
        <v>12.9</v>
      </c>
      <c r="R116" s="3">
        <f>+TotaleimpreseCOMPSETTORIALE_PR!G69</f>
        <v>35</v>
      </c>
      <c r="S116" s="10">
        <f>+TotaleimpreseCOMPSETTORIALE_PR!I69</f>
        <v>45.8</v>
      </c>
      <c r="T116" s="7">
        <f>+'Comuni&amp;popolazione_PR'!C69</f>
        <v>8</v>
      </c>
      <c r="U116" s="10">
        <f>+'Comuni&amp;popolazione_PR'!E69</f>
        <v>4.3</v>
      </c>
      <c r="V116" s="60">
        <f>+'Comuni&amp;popolazione_PR'!Q69</f>
        <v>6945</v>
      </c>
      <c r="W116" s="10">
        <f>+'Comuni&amp;popolazione_PR'!S69</f>
        <v>1.3</v>
      </c>
      <c r="X116" s="7">
        <f>+Fatturato_valoreaggiunto_PR!C69</f>
        <v>151.208</v>
      </c>
      <c r="Y116" s="10">
        <f>+Fatturato_valoreaggiunto_PR!D69</f>
        <v>0.5231963905787973</v>
      </c>
      <c r="Z116" s="7">
        <f>+Fatturato_valoreaggiunto_PR!E69</f>
        <v>41.302</v>
      </c>
      <c r="AA116" s="3">
        <f>+Fatturato_valoreaggiunto_PR!F69</f>
        <v>0.57922519409415241</v>
      </c>
      <c r="AB116" s="7">
        <f>+Fatturato_valoreaggiunto_PR!G69</f>
        <v>30280.058651026393</v>
      </c>
      <c r="AC116" s="10">
        <f>+Fatturato_valoreaggiunto_PR!I69</f>
        <v>-43.9</v>
      </c>
      <c r="AD116" s="3">
        <f>+Accessoinfrastrutture_PR!C69</f>
        <v>36.5</v>
      </c>
      <c r="AE116" s="3">
        <f>+Accessoinfrastrutture_PR!D69</f>
        <v>40.1</v>
      </c>
      <c r="AF116" s="3">
        <f>+Accessoinfrastrutture_PR!E69</f>
        <v>87.4</v>
      </c>
      <c r="AG116" s="3">
        <f>+Accessoinfrastrutture_PR!F69</f>
        <v>103.5</v>
      </c>
      <c r="AH116" s="3">
        <f>+Accessoinfrastrutture_PR!G69</f>
        <v>48.1</v>
      </c>
      <c r="AI116" s="3">
        <f>+Accessoinfrastrutture_PR!I69</f>
        <v>25.3</v>
      </c>
      <c r="AJ116" s="3">
        <f>+Accessoinfrastrutture_PR!J69</f>
        <v>110.96491228070175</v>
      </c>
      <c r="AK116" s="60">
        <f>+Prestiti_totaleclientela_PR!C69</f>
        <v>42.766107526881726</v>
      </c>
      <c r="AL116" s="3">
        <f>+Prestiti_totaleclientela_PR!E69</f>
        <v>0.7</v>
      </c>
      <c r="AM116" s="3">
        <f>+Prestiti_totaleclientela_PR!F69</f>
        <v>-6</v>
      </c>
      <c r="AN116" s="7">
        <f>+Prestiti_totaleclientela_PR!H69</f>
        <v>6158</v>
      </c>
      <c r="AO116" s="3">
        <f>+Prestiti_totaleclientela_PR!J69</f>
        <v>-48</v>
      </c>
      <c r="AP116" s="60">
        <f>+Rischiofranealluvioni_PR!C70</f>
        <v>1484</v>
      </c>
      <c r="AQ116" s="3">
        <f>+Rischiofranealluvioni_PR!D70</f>
        <v>18.3</v>
      </c>
      <c r="AR116" s="7">
        <f>+Rischiofranealluvioni_PR!E70</f>
        <v>117</v>
      </c>
      <c r="AS116" s="3">
        <f>+Rischiofranealluvioni_PR!F70</f>
        <v>18</v>
      </c>
      <c r="AT116" s="7">
        <f>+Rischiofranealluvioni_PR!G70</f>
        <v>1803</v>
      </c>
      <c r="AU116" s="3">
        <f>+Rischiofranealluvioni_PR!H70</f>
        <v>19.3</v>
      </c>
      <c r="AV116" s="7">
        <f>+Rischiofranealluvioni_PR!I70</f>
        <v>12</v>
      </c>
      <c r="AW116" s="3">
        <f>+Rischiofranealluvioni_PR!J70</f>
        <v>19.399999999999999</v>
      </c>
      <c r="AX116" s="60">
        <f>+Rischiofranealluvioni_PR!K70</f>
        <v>99</v>
      </c>
      <c r="AY116" s="3">
        <f>+Rischiofranealluvioni_PR!L70</f>
        <v>1.2</v>
      </c>
      <c r="AZ116" s="7">
        <f>+Rischiofranealluvioni_PR!M70</f>
        <v>9</v>
      </c>
      <c r="BA116" s="3">
        <f>+Rischiofranealluvioni_PR!N70</f>
        <v>1.4</v>
      </c>
      <c r="BB116" s="7">
        <f>+Rischiofranealluvioni_PR!O70</f>
        <v>124</v>
      </c>
      <c r="BC116" s="3">
        <f>+Rischiofranealluvioni_PR!P70</f>
        <v>1.3</v>
      </c>
      <c r="BD116" s="7">
        <f>+Rischiofranealluvioni_PR!Q70</f>
        <v>2</v>
      </c>
      <c r="BE116" s="3">
        <f>+Rischiofranealluvioni_PR!R70</f>
        <v>3.2</v>
      </c>
      <c r="BF116" s="60">
        <f>+Presenzeturistiche_PR!G69</f>
        <v>35570</v>
      </c>
      <c r="BG116" s="7">
        <f>+Presenzeturistiche_PR!C69</f>
        <v>33513</v>
      </c>
      <c r="BH116" s="7">
        <f>+Presenzeturistiche_PR!D69</f>
        <v>2057</v>
      </c>
      <c r="BI116" s="3">
        <f>+Presenzeturistiche_PR!E69</f>
        <v>5.8</v>
      </c>
      <c r="BJ116" s="3">
        <f>+Presenzeturistiche_PR!I69</f>
        <v>7.9</v>
      </c>
      <c r="BK116" s="3">
        <f>+Presenzeturistiche_PR!K69</f>
        <v>7.4</v>
      </c>
      <c r="BL116" s="3">
        <f>+Presenzeturistiche_PR!AA69</f>
        <v>0.8</v>
      </c>
      <c r="BM116" s="2"/>
      <c r="BN116" s="2"/>
      <c r="BO116" s="2"/>
      <c r="BP116" s="2"/>
      <c r="BQ116" s="2"/>
      <c r="BR116" s="2"/>
      <c r="BS116" s="2"/>
      <c r="BT116" s="2"/>
    </row>
    <row r="117" spans="1:72" x14ac:dyDescent="0.3">
      <c r="A117" s="34" t="s">
        <v>246</v>
      </c>
      <c r="B117" s="7">
        <f>+MPI_totale_IMPRESE_PR!E70</f>
        <v>10602</v>
      </c>
      <c r="C117" s="3">
        <f>+MPI_totale_IMPRESE_PR!H70</f>
        <v>19.100000000000001</v>
      </c>
      <c r="D117" s="7">
        <f>+MPI_totale_IMPRESE_PR!C70</f>
        <v>10552</v>
      </c>
      <c r="E117" s="10">
        <f>+MPI_totale_IMPRESE_PR!J70</f>
        <v>99.5</v>
      </c>
      <c r="F117" s="7">
        <f>+MPI_totale_ADDETTI_PR!E70</f>
        <v>34543.98000000001</v>
      </c>
      <c r="G117" s="3">
        <f>+MPI_totale_ADDETTI_PR!H70</f>
        <v>17.899999999999999</v>
      </c>
      <c r="H117" s="7">
        <f>+MPI_totale_ADDETTI_PR!C70</f>
        <v>28720.829999999994</v>
      </c>
      <c r="I117" s="10">
        <f>+MPI_totale_ADDETTI_PR!J70</f>
        <v>83.1</v>
      </c>
      <c r="J117" s="7">
        <f>+Artigianato_IMPRESE_PR!C70</f>
        <v>2945</v>
      </c>
      <c r="K117" s="3">
        <f>+Artigianato_IMPRESE_PR!E70</f>
        <v>20.6</v>
      </c>
      <c r="L117" s="10">
        <f>+Artigianato_IMPRESE_PR!G70</f>
        <v>19.100000000000001</v>
      </c>
      <c r="M117" s="7">
        <f>+Artigianato_ADDETTI_PR!C70</f>
        <v>6813.55</v>
      </c>
      <c r="N117" s="3">
        <f>+Artigianato_ADDETTI_PR!E70</f>
        <v>21.6</v>
      </c>
      <c r="O117" s="10">
        <f>+Artigianato_ADDETTI_PR!G70</f>
        <v>18.399999999999999</v>
      </c>
      <c r="P117" s="3">
        <f>+TotaleimpreseCOMPSETTORIALE_PR!C70</f>
        <v>8.6</v>
      </c>
      <c r="Q117" s="3">
        <f>+TotaleimpreseCOMPSETTORIALE_PR!E70</f>
        <v>13.3</v>
      </c>
      <c r="R117" s="3">
        <f>+TotaleimpreseCOMPSETTORIALE_PR!G70</f>
        <v>51.5</v>
      </c>
      <c r="S117" s="10">
        <f>+TotaleimpreseCOMPSETTORIALE_PR!I70</f>
        <v>26.6</v>
      </c>
      <c r="T117" s="7">
        <f>+'Comuni&amp;popolazione_PR'!C70</f>
        <v>20</v>
      </c>
      <c r="U117" s="10">
        <f>+'Comuni&amp;popolazione_PR'!E70</f>
        <v>33.9</v>
      </c>
      <c r="V117" s="60">
        <f>+'Comuni&amp;popolazione_PR'!Q70</f>
        <v>128363</v>
      </c>
      <c r="W117" s="10">
        <f>+'Comuni&amp;popolazione_PR'!S70</f>
        <v>20.100000000000001</v>
      </c>
      <c r="X117" s="7">
        <f>+Fatturato_valoreaggiunto_PR!C70</f>
        <v>4677.277</v>
      </c>
      <c r="Y117" s="10">
        <f>+Fatturato_valoreaggiunto_PR!D70</f>
        <v>15.887919927723587</v>
      </c>
      <c r="Z117" s="7">
        <f>+Fatturato_valoreaggiunto_PR!E70</f>
        <v>1324.86</v>
      </c>
      <c r="AA117" s="3">
        <f>+Fatturato_valoreaggiunto_PR!F70</f>
        <v>16.716792903356378</v>
      </c>
      <c r="AB117" s="7">
        <f>+Fatturato_valoreaggiunto_PR!G70</f>
        <v>39372.938274540102</v>
      </c>
      <c r="AC117" s="10">
        <f>+Fatturato_valoreaggiunto_PR!I70</f>
        <v>-8.1</v>
      </c>
      <c r="AD117" s="3">
        <f>+Accessoinfrastrutture_PR!C70</f>
        <v>14.7</v>
      </c>
      <c r="AE117" s="3">
        <f>+Accessoinfrastrutture_PR!D70</f>
        <v>60.2</v>
      </c>
      <c r="AF117" s="3">
        <f>+Accessoinfrastrutture_PR!E70</f>
        <v>33.1</v>
      </c>
      <c r="AG117" s="3">
        <f>+Accessoinfrastrutture_PR!F70</f>
        <v>92</v>
      </c>
      <c r="AH117" s="3">
        <f>+Accessoinfrastrutture_PR!G70</f>
        <v>48.7</v>
      </c>
      <c r="AI117" s="3">
        <f>+Accessoinfrastrutture_PR!I70</f>
        <v>14.100000000000001</v>
      </c>
      <c r="AJ117" s="3">
        <f>+Accessoinfrastrutture_PR!J70</f>
        <v>40.751445086705203</v>
      </c>
      <c r="AK117" s="60">
        <f>+Prestiti_totaleclientela_PR!C70</f>
        <v>2007.3336440677965</v>
      </c>
      <c r="AL117" s="3">
        <f>+Prestiti_totaleclientela_PR!E70</f>
        <v>18.7</v>
      </c>
      <c r="AM117" s="3">
        <f>+Prestiti_totaleclientela_PR!F70</f>
        <v>4.2</v>
      </c>
      <c r="AN117" s="7">
        <f>+Prestiti_totaleclientela_PR!H70</f>
        <v>15638</v>
      </c>
      <c r="AO117" s="3">
        <f>+Prestiti_totaleclientela_PR!J70</f>
        <v>-8.3000000000000007</v>
      </c>
      <c r="AP117" s="60">
        <f>+Rischiofranealluvioni_PR!C71</f>
        <v>80572</v>
      </c>
      <c r="AQ117" s="3">
        <f>+Rischiofranealluvioni_PR!D71</f>
        <v>59.7</v>
      </c>
      <c r="AR117" s="7">
        <f>+Rischiofranealluvioni_PR!E71</f>
        <v>7283</v>
      </c>
      <c r="AS117" s="3">
        <f>+Rischiofranealluvioni_PR!F71</f>
        <v>67.3</v>
      </c>
      <c r="AT117" s="7">
        <f>+Rischiofranealluvioni_PR!G71</f>
        <v>22884</v>
      </c>
      <c r="AU117" s="3">
        <f>+Rischiofranealluvioni_PR!H71</f>
        <v>46.9</v>
      </c>
      <c r="AV117" s="7">
        <f>+Rischiofranealluvioni_PR!I71</f>
        <v>645</v>
      </c>
      <c r="AW117" s="3">
        <f>+Rischiofranealluvioni_PR!J71</f>
        <v>43.1</v>
      </c>
      <c r="AX117" s="60">
        <f>+Rischiofranealluvioni_PR!K71</f>
        <v>11816</v>
      </c>
      <c r="AY117" s="3">
        <f>+Rischiofranealluvioni_PR!L71</f>
        <v>8.8000000000000007</v>
      </c>
      <c r="AZ117" s="7">
        <f>+Rischiofranealluvioni_PR!M71</f>
        <v>960</v>
      </c>
      <c r="BA117" s="3">
        <f>+Rischiofranealluvioni_PR!N71</f>
        <v>8.9</v>
      </c>
      <c r="BB117" s="7">
        <f>+Rischiofranealluvioni_PR!O71</f>
        <v>2584</v>
      </c>
      <c r="BC117" s="3">
        <f>+Rischiofranealluvioni_PR!P71</f>
        <v>5.3</v>
      </c>
      <c r="BD117" s="7">
        <f>+Rischiofranealluvioni_PR!Q71</f>
        <v>81</v>
      </c>
      <c r="BE117" s="3">
        <f>+Rischiofranealluvioni_PR!R71</f>
        <v>5.4</v>
      </c>
      <c r="BF117" s="60">
        <f>+Presenzeturistiche_PR!G70</f>
        <v>802215</v>
      </c>
      <c r="BG117" s="7">
        <f>+Presenzeturistiche_PR!C70</f>
        <v>642042</v>
      </c>
      <c r="BH117" s="7">
        <f>+Presenzeturistiche_PR!D70</f>
        <v>160173</v>
      </c>
      <c r="BI117" s="3">
        <f>+Presenzeturistiche_PR!E70</f>
        <v>20</v>
      </c>
      <c r="BJ117" s="3">
        <f>+Presenzeturistiche_PR!I70</f>
        <v>15.6</v>
      </c>
      <c r="BK117" s="3">
        <f>+Presenzeturistiche_PR!K70</f>
        <v>6.3</v>
      </c>
      <c r="BL117" s="3">
        <f>+Presenzeturistiche_PR!AA70</f>
        <v>8</v>
      </c>
      <c r="BM117" s="2"/>
      <c r="BN117" s="2"/>
      <c r="BO117" s="2"/>
      <c r="BP117" s="2"/>
      <c r="BQ117" s="2"/>
      <c r="BR117" s="2"/>
      <c r="BS117" s="2"/>
      <c r="BT117" s="2"/>
    </row>
    <row r="118" spans="1:72" x14ac:dyDescent="0.3">
      <c r="A118" s="34" t="s">
        <v>247</v>
      </c>
      <c r="B118" s="7">
        <f>+MPI_totale_IMPRESE_PR!E71</f>
        <v>2027</v>
      </c>
      <c r="C118" s="3">
        <f>+MPI_totale_IMPRESE_PR!H71</f>
        <v>6.1</v>
      </c>
      <c r="D118" s="7">
        <f>+MPI_totale_IMPRESE_PR!C71</f>
        <v>2023</v>
      </c>
      <c r="E118" s="10">
        <f>+MPI_totale_IMPRESE_PR!J71</f>
        <v>99.8</v>
      </c>
      <c r="F118" s="7">
        <f>+MPI_totale_ADDETTI_PR!E71</f>
        <v>5932.54</v>
      </c>
      <c r="G118" s="3">
        <f>+MPI_totale_ADDETTI_PR!H71</f>
        <v>4.8</v>
      </c>
      <c r="H118" s="7">
        <f>+MPI_totale_ADDETTI_PR!C71</f>
        <v>5463.3499999999995</v>
      </c>
      <c r="I118" s="10">
        <f>+MPI_totale_ADDETTI_PR!J71</f>
        <v>92.1</v>
      </c>
      <c r="J118" s="7">
        <f>+Artigianato_IMPRESE_PR!C71</f>
        <v>740</v>
      </c>
      <c r="K118" s="3">
        <f>+Artigianato_IMPRESE_PR!E71</f>
        <v>27.1</v>
      </c>
      <c r="L118" s="10">
        <f>+Artigianato_IMPRESE_PR!G71</f>
        <v>7.5</v>
      </c>
      <c r="M118" s="7">
        <f>+Artigianato_ADDETTI_PR!C71</f>
        <v>1612.8999999999999</v>
      </c>
      <c r="N118" s="3">
        <f>+Artigianato_ADDETTI_PR!E71</f>
        <v>29.8</v>
      </c>
      <c r="O118" s="10">
        <f>+Artigianato_ADDETTI_PR!G71</f>
        <v>5.9</v>
      </c>
      <c r="P118" s="3">
        <f>+TotaleimpreseCOMPSETTORIALE_PR!C71</f>
        <v>15.4</v>
      </c>
      <c r="Q118" s="3">
        <f>+TotaleimpreseCOMPSETTORIALE_PR!E71</f>
        <v>12.7</v>
      </c>
      <c r="R118" s="3">
        <f>+TotaleimpreseCOMPSETTORIALE_PR!G71</f>
        <v>45.4</v>
      </c>
      <c r="S118" s="10">
        <f>+TotaleimpreseCOMPSETTORIALE_PR!I71</f>
        <v>26.5</v>
      </c>
      <c r="T118" s="7">
        <f>+'Comuni&amp;popolazione_PR'!C71</f>
        <v>11</v>
      </c>
      <c r="U118" s="10">
        <f>+'Comuni&amp;popolazione_PR'!E71</f>
        <v>22</v>
      </c>
      <c r="V118" s="60">
        <f>+'Comuni&amp;popolazione_PR'!Q71</f>
        <v>23700</v>
      </c>
      <c r="W118" s="10">
        <f>+'Comuni&amp;popolazione_PR'!S71</f>
        <v>6.8</v>
      </c>
      <c r="X118" s="7">
        <f>+Fatturato_valoreaggiunto_PR!C71</f>
        <v>809.56700000000001</v>
      </c>
      <c r="Y118" s="10">
        <f>+Fatturato_valoreaggiunto_PR!D71</f>
        <v>4.1006528438573779</v>
      </c>
      <c r="Z118" s="7">
        <f>+Fatturato_valoreaggiunto_PR!E71</f>
        <v>217.77500000000001</v>
      </c>
      <c r="AA118" s="3">
        <f>+Fatturato_valoreaggiunto_PR!F71</f>
        <v>4.0074342943630938</v>
      </c>
      <c r="AB118" s="7">
        <f>+Fatturato_valoreaggiunto_PR!G71</f>
        <v>37867.327421318034</v>
      </c>
      <c r="AC118" s="10">
        <f>+Fatturato_valoreaggiunto_PR!I71</f>
        <v>-17.5</v>
      </c>
      <c r="AD118" s="3">
        <f>+Accessoinfrastrutture_PR!C71</f>
        <v>47</v>
      </c>
      <c r="AE118" s="3">
        <f>+Accessoinfrastrutture_PR!D71</f>
        <v>43.7</v>
      </c>
      <c r="AF118" s="3">
        <f>+Accessoinfrastrutture_PR!E71</f>
        <v>63.6</v>
      </c>
      <c r="AG118" s="3">
        <f>+Accessoinfrastrutture_PR!F71</f>
        <v>64.400000000000006</v>
      </c>
      <c r="AH118" s="3">
        <f>+Accessoinfrastrutture_PR!G71</f>
        <v>47.8</v>
      </c>
      <c r="AI118" s="3">
        <f>+Accessoinfrastrutture_PR!I71</f>
        <v>27.699999999999996</v>
      </c>
      <c r="AJ118" s="3">
        <f>+Accessoinfrastrutture_PR!J71</f>
        <v>137.8109452736318</v>
      </c>
      <c r="AK118" s="60">
        <f>+Prestiti_totaleclientela_PR!C71</f>
        <v>241.64995999999996</v>
      </c>
      <c r="AL118" s="3">
        <f>+Prestiti_totaleclientela_PR!E71</f>
        <v>3.9</v>
      </c>
      <c r="AM118" s="3">
        <f>+Prestiti_totaleclientela_PR!F71</f>
        <v>-1.9</v>
      </c>
      <c r="AN118" s="7">
        <f>+Prestiti_totaleclientela_PR!H71</f>
        <v>10196</v>
      </c>
      <c r="AO118" s="3">
        <f>+Prestiti_totaleclientela_PR!J71</f>
        <v>-43.6</v>
      </c>
      <c r="AP118" s="60">
        <f>+Rischiofranealluvioni_PR!C72</f>
        <v>1754</v>
      </c>
      <c r="AQ118" s="3">
        <f>+Rischiofranealluvioni_PR!D72</f>
        <v>6.3</v>
      </c>
      <c r="AR118" s="7">
        <f>+Rischiofranealluvioni_PR!E72</f>
        <v>132</v>
      </c>
      <c r="AS118" s="3">
        <f>+Rischiofranealluvioni_PR!F72</f>
        <v>5.7</v>
      </c>
      <c r="AT118" s="7">
        <f>+Rischiofranealluvioni_PR!G72</f>
        <v>1218</v>
      </c>
      <c r="AU118" s="3">
        <f>+Rischiofranealluvioni_PR!H72</f>
        <v>10.6</v>
      </c>
      <c r="AV118" s="7">
        <f>+Rischiofranealluvioni_PR!I72</f>
        <v>25</v>
      </c>
      <c r="AW118" s="3">
        <f>+Rischiofranealluvioni_PR!J72</f>
        <v>7.4</v>
      </c>
      <c r="AX118" s="60" t="str">
        <f>+Rischiofranealluvioni_PR!K72</f>
        <v>-</v>
      </c>
      <c r="AY118" s="3" t="str">
        <f>+Rischiofranealluvioni_PR!L72</f>
        <v>-</v>
      </c>
      <c r="AZ118" s="7" t="str">
        <f>+Rischiofranealluvioni_PR!M72</f>
        <v>-</v>
      </c>
      <c r="BA118" s="3" t="str">
        <f>+Rischiofranealluvioni_PR!N72</f>
        <v>-</v>
      </c>
      <c r="BB118" s="7" t="str">
        <f>+Rischiofranealluvioni_PR!O72</f>
        <v>-</v>
      </c>
      <c r="BC118" s="3" t="str">
        <f>+Rischiofranealluvioni_PR!P72</f>
        <v>-</v>
      </c>
      <c r="BD118" s="7" t="str">
        <f>+Rischiofranealluvioni_PR!Q72</f>
        <v>-</v>
      </c>
      <c r="BE118" s="3" t="str">
        <f>+Rischiofranealluvioni_PR!R72</f>
        <v>-</v>
      </c>
      <c r="BF118" s="60">
        <f>+Presenzeturistiche_PR!G71</f>
        <v>85375</v>
      </c>
      <c r="BG118" s="7">
        <f>+Presenzeturistiche_PR!C71</f>
        <v>62849</v>
      </c>
      <c r="BH118" s="7">
        <f>+Presenzeturistiche_PR!D71</f>
        <v>22526</v>
      </c>
      <c r="BI118" s="3">
        <f>+Presenzeturistiche_PR!E71</f>
        <v>26.4</v>
      </c>
      <c r="BJ118" s="3">
        <f>+Presenzeturistiche_PR!I71</f>
        <v>2.8</v>
      </c>
      <c r="BK118" s="3">
        <f>+Presenzeturistiche_PR!K71</f>
        <v>4.3</v>
      </c>
      <c r="BL118" s="3">
        <f>+Presenzeturistiche_PR!AA71</f>
        <v>8.6999999999999993</v>
      </c>
      <c r="BM118" s="2"/>
      <c r="BN118" s="2"/>
      <c r="BO118" s="2"/>
      <c r="BP118" s="2"/>
      <c r="BQ118" s="2"/>
      <c r="BR118" s="2"/>
      <c r="BS118" s="2"/>
      <c r="BT118" s="2"/>
    </row>
    <row r="119" spans="1:72" x14ac:dyDescent="0.3">
      <c r="A119" s="34" t="s">
        <v>248</v>
      </c>
      <c r="B119" s="7">
        <f>+MPI_totale_IMPRESE_PR!E72</f>
        <v>1231</v>
      </c>
      <c r="C119" s="3">
        <f>+MPI_totale_IMPRESE_PR!H72</f>
        <v>4.2</v>
      </c>
      <c r="D119" s="7">
        <f>+MPI_totale_IMPRESE_PR!C72</f>
        <v>1223</v>
      </c>
      <c r="E119" s="10">
        <f>+MPI_totale_IMPRESE_PR!J72</f>
        <v>99.4</v>
      </c>
      <c r="F119" s="7">
        <f>+MPI_totale_ADDETTI_PR!E72</f>
        <v>3939.41</v>
      </c>
      <c r="G119" s="3">
        <f>+MPI_totale_ADDETTI_PR!H72</f>
        <v>4.5999999999999996</v>
      </c>
      <c r="H119" s="7">
        <f>+MPI_totale_ADDETTI_PR!C72</f>
        <v>2964.77</v>
      </c>
      <c r="I119" s="10">
        <f>+MPI_totale_ADDETTI_PR!J72</f>
        <v>75.3</v>
      </c>
      <c r="J119" s="7">
        <f>+Artigianato_IMPRESE_PR!C72</f>
        <v>376</v>
      </c>
      <c r="K119" s="3">
        <f>+Artigianato_IMPRESE_PR!E72</f>
        <v>20.7</v>
      </c>
      <c r="L119" s="10">
        <f>+Artigianato_IMPRESE_PR!G72</f>
        <v>5.9</v>
      </c>
      <c r="M119" s="7">
        <f>+Artigianato_ADDETTI_PR!C72</f>
        <v>810.01999999999987</v>
      </c>
      <c r="N119" s="3">
        <f>+Artigianato_ADDETTI_PR!E72</f>
        <v>27.9</v>
      </c>
      <c r="O119" s="10">
        <f>+Artigianato_ADDETTI_PR!G72</f>
        <v>6.2</v>
      </c>
      <c r="P119" s="3">
        <f>+TotaleimpreseCOMPSETTORIALE_PR!C72</f>
        <v>9.9</v>
      </c>
      <c r="Q119" s="3">
        <f>+TotaleimpreseCOMPSETTORIALE_PR!E72</f>
        <v>12.3</v>
      </c>
      <c r="R119" s="3">
        <f>+TotaleimpreseCOMPSETTORIALE_PR!G72</f>
        <v>45</v>
      </c>
      <c r="S119" s="10">
        <f>+TotaleimpreseCOMPSETTORIALE_PR!I72</f>
        <v>32.799999999999997</v>
      </c>
      <c r="T119" s="7">
        <f>+'Comuni&amp;popolazione_PR'!C72</f>
        <v>15</v>
      </c>
      <c r="U119" s="10">
        <f>+'Comuni&amp;popolazione_PR'!E72</f>
        <v>32.6</v>
      </c>
      <c r="V119" s="60">
        <f>+'Comuni&amp;popolazione_PR'!Q72</f>
        <v>18395</v>
      </c>
      <c r="W119" s="10">
        <f>+'Comuni&amp;popolazione_PR'!S72</f>
        <v>5.9</v>
      </c>
      <c r="X119" s="7">
        <f>+Fatturato_valoreaggiunto_PR!C72</f>
        <v>683.27700000000004</v>
      </c>
      <c r="Y119" s="10">
        <f>+Fatturato_valoreaggiunto_PR!D72</f>
        <v>6.0875915686379685</v>
      </c>
      <c r="Z119" s="7">
        <f>+Fatturato_valoreaggiunto_PR!E72</f>
        <v>142.20500000000001</v>
      </c>
      <c r="AA119" s="3">
        <f>+Fatturato_valoreaggiunto_PR!F72</f>
        <v>4.3128599989324385</v>
      </c>
      <c r="AB119" s="7">
        <f>+Fatturato_valoreaggiunto_PR!G72</f>
        <v>36332.396525293814</v>
      </c>
      <c r="AC119" s="10">
        <f>+Fatturato_valoreaggiunto_PR!I72</f>
        <v>-9.5</v>
      </c>
      <c r="AD119" s="3">
        <f>+Accessoinfrastrutture_PR!C72</f>
        <v>40.700000000000003</v>
      </c>
      <c r="AE119" s="3">
        <f>+Accessoinfrastrutture_PR!D72</f>
        <v>18.2</v>
      </c>
      <c r="AF119" s="3">
        <f>+Accessoinfrastrutture_PR!E72</f>
        <v>38</v>
      </c>
      <c r="AG119" s="3">
        <f>+Accessoinfrastrutture_PR!F72</f>
        <v>90.7</v>
      </c>
      <c r="AH119" s="3">
        <f>+Accessoinfrastrutture_PR!G72</f>
        <v>26.2</v>
      </c>
      <c r="AI119" s="3">
        <f>+Accessoinfrastrutture_PR!I72</f>
        <v>13.1</v>
      </c>
      <c r="AJ119" s="3">
        <f>+Accessoinfrastrutture_PR!J72</f>
        <v>100</v>
      </c>
      <c r="AK119" s="60">
        <f>+Prestiti_totaleclientela_PR!C72</f>
        <v>169.68095652173912</v>
      </c>
      <c r="AL119" s="3">
        <f>+Prestiti_totaleclientela_PR!E72</f>
        <v>3.8</v>
      </c>
      <c r="AM119" s="3">
        <f>+Prestiti_totaleclientela_PR!F72</f>
        <v>4.5999999999999996</v>
      </c>
      <c r="AN119" s="7">
        <f>+Prestiti_totaleclientela_PR!H72</f>
        <v>9224</v>
      </c>
      <c r="AO119" s="3">
        <f>+Prestiti_totaleclientela_PR!J72</f>
        <v>-36.4</v>
      </c>
      <c r="AP119" s="60">
        <f>+Rischiofranealluvioni_PR!C73</f>
        <v>2973</v>
      </c>
      <c r="AQ119" s="3">
        <f>+Rischiofranealluvioni_PR!D73</f>
        <v>13.8</v>
      </c>
      <c r="AR119" s="7">
        <f>+Rischiofranealluvioni_PR!E73</f>
        <v>215</v>
      </c>
      <c r="AS119" s="3">
        <f>+Rischiofranealluvioni_PR!F73</f>
        <v>14.7</v>
      </c>
      <c r="AT119" s="7">
        <f>+Rischiofranealluvioni_PR!G73</f>
        <v>2309</v>
      </c>
      <c r="AU119" s="3">
        <f>+Rischiofranealluvioni_PR!H73</f>
        <v>18</v>
      </c>
      <c r="AV119" s="7">
        <f>+Rischiofranealluvioni_PR!I73</f>
        <v>22</v>
      </c>
      <c r="AW119" s="3">
        <f>+Rischiofranealluvioni_PR!J73</f>
        <v>15.6</v>
      </c>
      <c r="AX119" s="60" t="str">
        <f>+Rischiofranealluvioni_PR!K73</f>
        <v>-</v>
      </c>
      <c r="AY119" s="3" t="str">
        <f>+Rischiofranealluvioni_PR!L73</f>
        <v>-</v>
      </c>
      <c r="AZ119" s="7" t="str">
        <f>+Rischiofranealluvioni_PR!M73</f>
        <v>-</v>
      </c>
      <c r="BA119" s="3" t="str">
        <f>+Rischiofranealluvioni_PR!N73</f>
        <v>-</v>
      </c>
      <c r="BB119" s="7" t="str">
        <f>+Rischiofranealluvioni_PR!O73</f>
        <v>-</v>
      </c>
      <c r="BC119" s="3" t="str">
        <f>+Rischiofranealluvioni_PR!P73</f>
        <v>-</v>
      </c>
      <c r="BD119" s="7" t="str">
        <f>+Rischiofranealluvioni_PR!Q73</f>
        <v>-</v>
      </c>
      <c r="BE119" s="3" t="str">
        <f>+Rischiofranealluvioni_PR!R73</f>
        <v>-</v>
      </c>
      <c r="BF119" s="60">
        <f>+Presenzeturistiche_PR!G72</f>
        <v>48808</v>
      </c>
      <c r="BG119" s="7">
        <f>+Presenzeturistiche_PR!C72</f>
        <v>40462</v>
      </c>
      <c r="BH119" s="7">
        <f>+Presenzeturistiche_PR!D72</f>
        <v>8346</v>
      </c>
      <c r="BI119" s="3">
        <f>+Presenzeturistiche_PR!E72</f>
        <v>17.100000000000001</v>
      </c>
      <c r="BJ119" s="3">
        <f>+Presenzeturistiche_PR!I72</f>
        <v>5</v>
      </c>
      <c r="BK119" s="3">
        <f>+Presenzeturistiche_PR!K72</f>
        <v>5.3</v>
      </c>
      <c r="BL119" s="3">
        <f>+Presenzeturistiche_PR!AA72</f>
        <v>3.1</v>
      </c>
      <c r="BM119" s="2"/>
      <c r="BN119" s="2"/>
      <c r="BO119" s="2"/>
      <c r="BP119" s="2"/>
      <c r="BQ119" s="2"/>
      <c r="BR119" s="2"/>
      <c r="BS119" s="2"/>
      <c r="BT119" s="2"/>
    </row>
    <row r="120" spans="1:72" x14ac:dyDescent="0.3">
      <c r="A120" s="34" t="s">
        <v>249</v>
      </c>
      <c r="B120" s="7">
        <f>+MPI_totale_IMPRESE_PR!E73</f>
        <v>1239</v>
      </c>
      <c r="C120" s="3">
        <f>+MPI_totale_IMPRESE_PR!H73</f>
        <v>5</v>
      </c>
      <c r="D120" s="7">
        <f>+MPI_totale_IMPRESE_PR!C73</f>
        <v>1237</v>
      </c>
      <c r="E120" s="10">
        <f>+MPI_totale_IMPRESE_PR!J73</f>
        <v>99.8</v>
      </c>
      <c r="F120" s="7">
        <f>+MPI_totale_ADDETTI_PR!E73</f>
        <v>2871.79</v>
      </c>
      <c r="G120" s="3">
        <f>+MPI_totale_ADDETTI_PR!H73</f>
        <v>2.9</v>
      </c>
      <c r="H120" s="7">
        <f>+MPI_totale_ADDETTI_PR!C73</f>
        <v>2713.4399999999996</v>
      </c>
      <c r="I120" s="10">
        <f>+MPI_totale_ADDETTI_PR!J73</f>
        <v>94.5</v>
      </c>
      <c r="J120" s="7">
        <f>+Artigianato_IMPRESE_PR!C73</f>
        <v>496</v>
      </c>
      <c r="K120" s="3">
        <f>+Artigianato_IMPRESE_PR!E73</f>
        <v>22.4</v>
      </c>
      <c r="L120" s="10">
        <f>+Artigianato_IMPRESE_PR!G73</f>
        <v>6.3</v>
      </c>
      <c r="M120" s="7">
        <f>+Artigianato_ADDETTI_PR!C73</f>
        <v>854.8900000000001</v>
      </c>
      <c r="N120" s="3">
        <f>+Artigianato_ADDETTI_PR!E73</f>
        <v>31.9</v>
      </c>
      <c r="O120" s="10">
        <f>+Artigianato_ADDETTI_PR!G73</f>
        <v>5.0999999999999996</v>
      </c>
      <c r="P120" s="3">
        <f>+TotaleimpreseCOMPSETTORIALE_PR!C73</f>
        <v>5.6</v>
      </c>
      <c r="Q120" s="3">
        <f>+TotaleimpreseCOMPSETTORIALE_PR!E73</f>
        <v>13.8</v>
      </c>
      <c r="R120" s="3">
        <f>+TotaleimpreseCOMPSETTORIALE_PR!G73</f>
        <v>35.200000000000003</v>
      </c>
      <c r="S120" s="10">
        <f>+TotaleimpreseCOMPSETTORIALE_PR!I73</f>
        <v>45.3</v>
      </c>
      <c r="T120" s="7">
        <f>+'Comuni&amp;popolazione_PR'!C73</f>
        <v>11</v>
      </c>
      <c r="U120" s="10">
        <f>+'Comuni&amp;popolazione_PR'!E73</f>
        <v>23.9</v>
      </c>
      <c r="V120" s="60">
        <f>+'Comuni&amp;popolazione_PR'!Q73</f>
        <v>13941</v>
      </c>
      <c r="W120" s="10">
        <f>+'Comuni&amp;popolazione_PR'!S73</f>
        <v>4.9000000000000004</v>
      </c>
      <c r="X120" s="7">
        <f>+Fatturato_valoreaggiunto_PR!C73</f>
        <v>388.06700000000001</v>
      </c>
      <c r="Y120" s="10">
        <f>+Fatturato_valoreaggiunto_PR!D73</f>
        <v>1.920472798155991</v>
      </c>
      <c r="Z120" s="7">
        <f>+Fatturato_valoreaggiunto_PR!E73</f>
        <v>108.908</v>
      </c>
      <c r="AA120" s="3">
        <f>+Fatturato_valoreaggiunto_PR!F73</f>
        <v>2.0386777459758259</v>
      </c>
      <c r="AB120" s="7">
        <f>+Fatturato_valoreaggiunto_PR!G73</f>
        <v>38647.267565649396</v>
      </c>
      <c r="AC120" s="10">
        <f>+Fatturato_valoreaggiunto_PR!I73</f>
        <v>-29.6</v>
      </c>
      <c r="AD120" s="3">
        <f>+Accessoinfrastrutture_PR!C73</f>
        <v>45.8</v>
      </c>
      <c r="AE120" s="3">
        <f>+Accessoinfrastrutture_PR!D73</f>
        <v>42.4</v>
      </c>
      <c r="AF120" s="3">
        <f>+Accessoinfrastrutture_PR!E73</f>
        <v>77.900000000000006</v>
      </c>
      <c r="AG120" s="3">
        <f>+Accessoinfrastrutture_PR!F73</f>
        <v>119.3</v>
      </c>
      <c r="AH120" s="3">
        <f>+Accessoinfrastrutture_PR!G73</f>
        <v>49.8</v>
      </c>
      <c r="AI120" s="3">
        <f>+Accessoinfrastrutture_PR!I73</f>
        <v>31.699999999999996</v>
      </c>
      <c r="AJ120" s="3">
        <f>+Accessoinfrastrutture_PR!J73</f>
        <v>175.13812154696126</v>
      </c>
      <c r="AK120" s="60">
        <f>+Prestiti_totaleclientela_PR!C73</f>
        <v>147.46217391304347</v>
      </c>
      <c r="AL120" s="3">
        <f>+Prestiti_totaleclientela_PR!E73</f>
        <v>2.4</v>
      </c>
      <c r="AM120" s="3">
        <f>+Prestiti_totaleclientela_PR!F73</f>
        <v>3.6</v>
      </c>
      <c r="AN120" s="7">
        <f>+Prestiti_totaleclientela_PR!H73</f>
        <v>10578</v>
      </c>
      <c r="AO120" s="3">
        <f>+Prestiti_totaleclientela_PR!J73</f>
        <v>-51.6</v>
      </c>
      <c r="AP120" s="60">
        <f>+Rischiofranealluvioni_PR!C74</f>
        <v>5266</v>
      </c>
      <c r="AQ120" s="3">
        <f>+Rischiofranealluvioni_PR!D74</f>
        <v>31.9</v>
      </c>
      <c r="AR120" s="7">
        <f>+Rischiofranealluvioni_PR!E74</f>
        <v>417</v>
      </c>
      <c r="AS120" s="3">
        <f>+Rischiofranealluvioni_PR!F74</f>
        <v>28.8</v>
      </c>
      <c r="AT120" s="7">
        <f>+Rischiofranealluvioni_PR!G74</f>
        <v>7567</v>
      </c>
      <c r="AU120" s="3">
        <f>+Rischiofranealluvioni_PR!H74</f>
        <v>36.299999999999997</v>
      </c>
      <c r="AV120" s="7">
        <f>+Rischiofranealluvioni_PR!I74</f>
        <v>67</v>
      </c>
      <c r="AW120" s="3">
        <f>+Rischiofranealluvioni_PR!J74</f>
        <v>30.7</v>
      </c>
      <c r="AX120" s="60">
        <f>+Rischiofranealluvioni_PR!K74</f>
        <v>680</v>
      </c>
      <c r="AY120" s="3">
        <f>+Rischiofranealluvioni_PR!L74</f>
        <v>4.0999999999999996</v>
      </c>
      <c r="AZ120" s="7">
        <f>+Rischiofranealluvioni_PR!M74</f>
        <v>95</v>
      </c>
      <c r="BA120" s="3">
        <f>+Rischiofranealluvioni_PR!N74</f>
        <v>6.6</v>
      </c>
      <c r="BB120" s="7">
        <f>+Rischiofranealluvioni_PR!O74</f>
        <v>481</v>
      </c>
      <c r="BC120" s="3">
        <f>+Rischiofranealluvioni_PR!P74</f>
        <v>2.2999999999999998</v>
      </c>
      <c r="BD120" s="7">
        <f>+Rischiofranealluvioni_PR!Q74</f>
        <v>8</v>
      </c>
      <c r="BE120" s="3">
        <f>+Rischiofranealluvioni_PR!R74</f>
        <v>3.7</v>
      </c>
      <c r="BF120" s="60">
        <f>+Presenzeturistiche_PR!G73</f>
        <v>40851</v>
      </c>
      <c r="BG120" s="7">
        <f>+Presenzeturistiche_PR!C73</f>
        <v>36027</v>
      </c>
      <c r="BH120" s="7">
        <f>+Presenzeturistiche_PR!D73</f>
        <v>4824</v>
      </c>
      <c r="BI120" s="3">
        <f>+Presenzeturistiche_PR!E73</f>
        <v>11.8</v>
      </c>
      <c r="BJ120" s="3">
        <f>+Presenzeturistiche_PR!I73</f>
        <v>6.9</v>
      </c>
      <c r="BK120" s="3">
        <f>+Presenzeturistiche_PR!K73</f>
        <v>4.5</v>
      </c>
      <c r="BL120" s="3">
        <f>+Presenzeturistiche_PR!AA73</f>
        <v>2.1</v>
      </c>
      <c r="BM120" s="2"/>
      <c r="BN120" s="2"/>
      <c r="BO120" s="2"/>
      <c r="BP120" s="2"/>
      <c r="BQ120" s="2"/>
      <c r="BR120" s="2"/>
      <c r="BS120" s="2"/>
      <c r="BT120" s="2"/>
    </row>
    <row r="121" spans="1:72" x14ac:dyDescent="0.3">
      <c r="A121" s="34" t="s">
        <v>250</v>
      </c>
      <c r="B121" s="7" t="str">
        <f>+MPI_totale_IMPRESE_PR!E74</f>
        <v>-</v>
      </c>
      <c r="C121" s="3" t="str">
        <f>+MPI_totale_IMPRESE_PR!H74</f>
        <v>-</v>
      </c>
      <c r="D121" s="7" t="str">
        <f>+MPI_totale_IMPRESE_PR!C74</f>
        <v>-</v>
      </c>
      <c r="E121" s="10" t="str">
        <f>+MPI_totale_IMPRESE_PR!J74</f>
        <v>-</v>
      </c>
      <c r="F121" s="7" t="str">
        <f>+MPI_totale_ADDETTI_PR!E74</f>
        <v>-</v>
      </c>
      <c r="G121" s="3" t="str">
        <f>+MPI_totale_ADDETTI_PR!H74</f>
        <v>-</v>
      </c>
      <c r="H121" s="7" t="str">
        <f>+MPI_totale_ADDETTI_PR!C74</f>
        <v>-</v>
      </c>
      <c r="I121" s="10" t="str">
        <f>+MPI_totale_ADDETTI_PR!J74</f>
        <v>-</v>
      </c>
      <c r="J121" s="7" t="str">
        <f>+Artigianato_IMPRESE_PR!C74</f>
        <v>-</v>
      </c>
      <c r="K121" s="3" t="str">
        <f>+Artigianato_IMPRESE_PR!E74</f>
        <v>-</v>
      </c>
      <c r="L121" s="10" t="str">
        <f>+Artigianato_IMPRESE_PR!G74</f>
        <v>-</v>
      </c>
      <c r="M121" s="7" t="str">
        <f>+Artigianato_ADDETTI_PR!C74</f>
        <v>-</v>
      </c>
      <c r="N121" s="3" t="str">
        <f>+Artigianato_ADDETTI_PR!E74</f>
        <v>-</v>
      </c>
      <c r="O121" s="10" t="str">
        <f>+Artigianato_ADDETTI_PR!G74</f>
        <v>-</v>
      </c>
      <c r="P121" s="3" t="str">
        <f>+TotaleimpreseCOMPSETTORIALE_PR!C74</f>
        <v>-</v>
      </c>
      <c r="Q121" s="3" t="str">
        <f>+TotaleimpreseCOMPSETTORIALE_PR!E74</f>
        <v>-</v>
      </c>
      <c r="R121" s="3" t="str">
        <f>+TotaleimpreseCOMPSETTORIALE_PR!G74</f>
        <v>-</v>
      </c>
      <c r="S121" s="10" t="str">
        <f>+TotaleimpreseCOMPSETTORIALE_PR!I74</f>
        <v>-</v>
      </c>
      <c r="T121" s="7" t="str">
        <f>+'Comuni&amp;popolazione_PR'!C74</f>
        <v>-</v>
      </c>
      <c r="U121" s="10" t="str">
        <f>+'Comuni&amp;popolazione_PR'!E74</f>
        <v>-</v>
      </c>
      <c r="V121" s="60" t="str">
        <f>+'Comuni&amp;popolazione_PR'!Q74</f>
        <v>-</v>
      </c>
      <c r="W121" s="10" t="str">
        <f>+'Comuni&amp;popolazione_PR'!S74</f>
        <v>-</v>
      </c>
      <c r="X121" s="7" t="str">
        <f>+Fatturato_valoreaggiunto_PR!C74</f>
        <v>-</v>
      </c>
      <c r="Y121" s="10" t="str">
        <f>+Fatturato_valoreaggiunto_PR!D74</f>
        <v>-</v>
      </c>
      <c r="Z121" s="7" t="str">
        <f>+Fatturato_valoreaggiunto_PR!E74</f>
        <v>-</v>
      </c>
      <c r="AA121" s="3" t="str">
        <f>+Fatturato_valoreaggiunto_PR!F74</f>
        <v>-</v>
      </c>
      <c r="AB121" s="7" t="str">
        <f>+Fatturato_valoreaggiunto_PR!G74</f>
        <v>-</v>
      </c>
      <c r="AC121" s="10" t="str">
        <f>+Fatturato_valoreaggiunto_PR!I74</f>
        <v>-</v>
      </c>
      <c r="AD121" s="3" t="str">
        <f>+Accessoinfrastrutture_PR!C74</f>
        <v>-</v>
      </c>
      <c r="AE121" s="3" t="str">
        <f>+Accessoinfrastrutture_PR!D74</f>
        <v>-</v>
      </c>
      <c r="AF121" s="3" t="str">
        <f>+Accessoinfrastrutture_PR!E74</f>
        <v>-</v>
      </c>
      <c r="AG121" s="3" t="str">
        <f>+Accessoinfrastrutture_PR!F74</f>
        <v>-</v>
      </c>
      <c r="AH121" s="3" t="str">
        <f>+Accessoinfrastrutture_PR!G74</f>
        <v>-</v>
      </c>
      <c r="AI121" s="3" t="str">
        <f>+Accessoinfrastrutture_PR!I74</f>
        <v>-</v>
      </c>
      <c r="AJ121" s="3" t="str">
        <f>+Accessoinfrastrutture_PR!J74</f>
        <v>-</v>
      </c>
      <c r="AK121" s="60" t="str">
        <f>+Prestiti_totaleclientela_PR!C74</f>
        <v>-</v>
      </c>
      <c r="AL121" s="3" t="str">
        <f>+Prestiti_totaleclientela_PR!E74</f>
        <v>-</v>
      </c>
      <c r="AM121" s="3" t="str">
        <f>+Prestiti_totaleclientela_PR!F74</f>
        <v>-</v>
      </c>
      <c r="AN121" s="7" t="str">
        <f>+Prestiti_totaleclientela_PR!H74</f>
        <v>-</v>
      </c>
      <c r="AO121" s="3" t="str">
        <f>+Prestiti_totaleclientela_PR!J74</f>
        <v>-</v>
      </c>
      <c r="AP121" s="60" t="str">
        <f>+Rischiofranealluvioni_PR!C75</f>
        <v>-</v>
      </c>
      <c r="AQ121" s="3" t="str">
        <f>+Rischiofranealluvioni_PR!D75</f>
        <v>-</v>
      </c>
      <c r="AR121" s="7" t="str">
        <f>+Rischiofranealluvioni_PR!E75</f>
        <v>-</v>
      </c>
      <c r="AS121" s="3" t="str">
        <f>+Rischiofranealluvioni_PR!F75</f>
        <v>-</v>
      </c>
      <c r="AT121" s="7" t="str">
        <f>+Rischiofranealluvioni_PR!G75</f>
        <v>-</v>
      </c>
      <c r="AU121" s="3" t="str">
        <f>+Rischiofranealluvioni_PR!H75</f>
        <v>-</v>
      </c>
      <c r="AV121" s="7" t="str">
        <f>+Rischiofranealluvioni_PR!I75</f>
        <v>-</v>
      </c>
      <c r="AW121" s="3" t="str">
        <f>+Rischiofranealluvioni_PR!J75</f>
        <v>-</v>
      </c>
      <c r="AX121" s="60" t="str">
        <f>+Rischiofranealluvioni_PR!K75</f>
        <v>-</v>
      </c>
      <c r="AY121" s="3" t="str">
        <f>+Rischiofranealluvioni_PR!L75</f>
        <v>-</v>
      </c>
      <c r="AZ121" s="7" t="str">
        <f>+Rischiofranealluvioni_PR!M75</f>
        <v>-</v>
      </c>
      <c r="BA121" s="3" t="str">
        <f>+Rischiofranealluvioni_PR!N75</f>
        <v>-</v>
      </c>
      <c r="BB121" s="7" t="str">
        <f>+Rischiofranealluvioni_PR!O75</f>
        <v>-</v>
      </c>
      <c r="BC121" s="3" t="str">
        <f>+Rischiofranealluvioni_PR!P75</f>
        <v>-</v>
      </c>
      <c r="BD121" s="7" t="str">
        <f>+Rischiofranealluvioni_PR!Q75</f>
        <v>-</v>
      </c>
      <c r="BE121" s="3" t="str">
        <f>+Rischiofranealluvioni_PR!R75</f>
        <v>-</v>
      </c>
      <c r="BF121" s="60" t="str">
        <f>+Presenzeturistiche_PR!G74</f>
        <v>-</v>
      </c>
      <c r="BG121" s="7" t="str">
        <f>+Presenzeturistiche_PR!C74</f>
        <v>-</v>
      </c>
      <c r="BH121" s="7" t="str">
        <f>+Presenzeturistiche_PR!D74</f>
        <v>-</v>
      </c>
      <c r="BI121" s="3" t="str">
        <f>+Presenzeturistiche_PR!E74</f>
        <v>-</v>
      </c>
      <c r="BJ121" s="3" t="str">
        <f>+Presenzeturistiche_PR!I74</f>
        <v>-</v>
      </c>
      <c r="BK121" s="3" t="str">
        <f>+Presenzeturistiche_PR!K74</f>
        <v>-</v>
      </c>
      <c r="BL121" s="3">
        <f>+Presenzeturistiche_PR!AA74</f>
        <v>7.8</v>
      </c>
      <c r="BM121" s="2"/>
      <c r="BN121" s="2"/>
      <c r="BO121" s="2"/>
      <c r="BP121" s="2"/>
      <c r="BQ121" s="2"/>
      <c r="BR121" s="2"/>
      <c r="BS121" s="2"/>
      <c r="BT121" s="2"/>
    </row>
    <row r="122" spans="1:72" x14ac:dyDescent="0.3">
      <c r="A122" s="34" t="s">
        <v>251</v>
      </c>
      <c r="B122" s="7">
        <f>+MPI_totale_IMPRESE_PR!E75</f>
        <v>9496</v>
      </c>
      <c r="C122" s="3">
        <f>+MPI_totale_IMPRESE_PR!H75</f>
        <v>35.4</v>
      </c>
      <c r="D122" s="7">
        <f>+MPI_totale_IMPRESE_PR!C75</f>
        <v>9453</v>
      </c>
      <c r="E122" s="10">
        <f>+MPI_totale_IMPRESE_PR!J75</f>
        <v>99.5</v>
      </c>
      <c r="F122" s="7">
        <f>+MPI_totale_ADDETTI_PR!E75</f>
        <v>28941.690000000002</v>
      </c>
      <c r="G122" s="3">
        <f>+MPI_totale_ADDETTI_PR!H75</f>
        <v>36.5</v>
      </c>
      <c r="H122" s="7">
        <f>+MPI_totale_ADDETTI_PR!C75</f>
        <v>23702.46</v>
      </c>
      <c r="I122" s="10">
        <f>+MPI_totale_ADDETTI_PR!J75</f>
        <v>81.900000000000006</v>
      </c>
      <c r="J122" s="7">
        <f>+Artigianato_IMPRESE_PR!C75</f>
        <v>2674</v>
      </c>
      <c r="K122" s="3">
        <f>+Artigianato_IMPRESE_PR!E75</f>
        <v>24.6</v>
      </c>
      <c r="L122" s="10">
        <f>+Artigianato_IMPRESE_PR!G75</f>
        <v>31.1</v>
      </c>
      <c r="M122" s="7">
        <f>+Artigianato_ADDETTI_PR!C75</f>
        <v>5074.71</v>
      </c>
      <c r="N122" s="3">
        <f>+Artigianato_ADDETTI_PR!E75</f>
        <v>18.899999999999999</v>
      </c>
      <c r="O122" s="10">
        <f>+Artigianato_ADDETTI_PR!G75</f>
        <v>28</v>
      </c>
      <c r="P122" s="3">
        <f>+TotaleimpreseCOMPSETTORIALE_PR!C75</f>
        <v>8.9</v>
      </c>
      <c r="Q122" s="3">
        <f>+TotaleimpreseCOMPSETTORIALE_PR!E75</f>
        <v>14.7</v>
      </c>
      <c r="R122" s="3">
        <f>+TotaleimpreseCOMPSETTORIALE_PR!G75</f>
        <v>59</v>
      </c>
      <c r="S122" s="10">
        <f>+TotaleimpreseCOMPSETTORIALE_PR!I75</f>
        <v>17.399999999999999</v>
      </c>
      <c r="T122" s="7">
        <f>+'Comuni&amp;popolazione_PR'!C75</f>
        <v>5</v>
      </c>
      <c r="U122" s="10">
        <f>+'Comuni&amp;popolazione_PR'!E75</f>
        <v>25</v>
      </c>
      <c r="V122" s="60">
        <f>+'Comuni&amp;popolazione_PR'!Q75</f>
        <v>103673</v>
      </c>
      <c r="W122" s="10">
        <f>+'Comuni&amp;popolazione_PR'!S75</f>
        <v>35.799999999999997</v>
      </c>
      <c r="X122" s="7">
        <f>+Fatturato_valoreaggiunto_PR!C75</f>
        <v>5642.0829999999996</v>
      </c>
      <c r="Y122" s="10">
        <f>+Fatturato_valoreaggiunto_PR!D75</f>
        <v>42.302120720618994</v>
      </c>
      <c r="Z122" s="7">
        <f>+Fatturato_valoreaggiunto_PR!E75</f>
        <v>1216.999</v>
      </c>
      <c r="AA122" s="3">
        <f>+Fatturato_valoreaggiunto_PR!F75</f>
        <v>39.322876950636022</v>
      </c>
      <c r="AB122" s="7">
        <f>+Fatturato_valoreaggiunto_PR!G75</f>
        <v>43419.280031396054</v>
      </c>
      <c r="AC122" s="10">
        <f>+Fatturato_valoreaggiunto_PR!I75</f>
        <v>13.5</v>
      </c>
      <c r="AD122" s="3">
        <f>+Accessoinfrastrutture_PR!C75</f>
        <v>37</v>
      </c>
      <c r="AE122" s="3">
        <f>+Accessoinfrastrutture_PR!D75</f>
        <v>10.4</v>
      </c>
      <c r="AF122" s="3">
        <f>+Accessoinfrastrutture_PR!E75</f>
        <v>40.9</v>
      </c>
      <c r="AG122" s="3">
        <f>+Accessoinfrastrutture_PR!F75</f>
        <v>61.9</v>
      </c>
      <c r="AH122" s="3">
        <f>+Accessoinfrastrutture_PR!G75</f>
        <v>20.5</v>
      </c>
      <c r="AI122" s="3">
        <f>+Accessoinfrastrutture_PR!I75</f>
        <v>0</v>
      </c>
      <c r="AJ122" s="3">
        <f>+Accessoinfrastrutture_PR!J75</f>
        <v>0</v>
      </c>
      <c r="AK122" s="60">
        <f>+Prestiti_totaleclientela_PR!C75</f>
        <v>2156.2134999999998</v>
      </c>
      <c r="AL122" s="3">
        <f>+Prestiti_totaleclientela_PR!E75</f>
        <v>46.6</v>
      </c>
      <c r="AM122" s="3">
        <f>+Prestiti_totaleclientela_PR!F75</f>
        <v>-4.0999999999999996</v>
      </c>
      <c r="AN122" s="7">
        <f>+Prestiti_totaleclientela_PR!H75</f>
        <v>20798</v>
      </c>
      <c r="AO122" s="3">
        <f>+Prestiti_totaleclientela_PR!J75</f>
        <v>56.8</v>
      </c>
      <c r="AP122" s="60">
        <f>+Rischiofranealluvioni_PR!C76</f>
        <v>29120</v>
      </c>
      <c r="AQ122" s="3">
        <f>+Rischiofranealluvioni_PR!D76</f>
        <v>27.8</v>
      </c>
      <c r="AR122" s="7">
        <f>+Rischiofranealluvioni_PR!E76</f>
        <v>1808</v>
      </c>
      <c r="AS122" s="3">
        <f>+Rischiofranealluvioni_PR!F76</f>
        <v>18.5</v>
      </c>
      <c r="AT122" s="7">
        <f>+Rischiofranealluvioni_PR!G76</f>
        <v>14142</v>
      </c>
      <c r="AU122" s="3">
        <f>+Rischiofranealluvioni_PR!H76</f>
        <v>42.9</v>
      </c>
      <c r="AV122" s="7">
        <f>+Rischiofranealluvioni_PR!I76</f>
        <v>203</v>
      </c>
      <c r="AW122" s="3">
        <f>+Rischiofranealluvioni_PR!J76</f>
        <v>37.6</v>
      </c>
      <c r="AX122" s="60">
        <f>+Rischiofranealluvioni_PR!K76</f>
        <v>11763</v>
      </c>
      <c r="AY122" s="3">
        <f>+Rischiofranealluvioni_PR!L76</f>
        <v>11.2</v>
      </c>
      <c r="AZ122" s="7">
        <f>+Rischiofranealluvioni_PR!M76</f>
        <v>943</v>
      </c>
      <c r="BA122" s="3">
        <f>+Rischiofranealluvioni_PR!N76</f>
        <v>9.6</v>
      </c>
      <c r="BB122" s="7">
        <f>+Rischiofranealluvioni_PR!O76</f>
        <v>3308</v>
      </c>
      <c r="BC122" s="3">
        <f>+Rischiofranealluvioni_PR!P76</f>
        <v>10</v>
      </c>
      <c r="BD122" s="7">
        <f>+Rischiofranealluvioni_PR!Q76</f>
        <v>35</v>
      </c>
      <c r="BE122" s="3">
        <f>+Rischiofranealluvioni_PR!R76</f>
        <v>6.5</v>
      </c>
      <c r="BF122" s="60">
        <f>+Presenzeturistiche_PR!G75</f>
        <v>313629</v>
      </c>
      <c r="BG122" s="7">
        <f>+Presenzeturistiche_PR!C75</f>
        <v>220114</v>
      </c>
      <c r="BH122" s="7">
        <f>+Presenzeturistiche_PR!D75</f>
        <v>93515</v>
      </c>
      <c r="BI122" s="3">
        <f>+Presenzeturistiche_PR!E75</f>
        <v>29.8</v>
      </c>
      <c r="BJ122" s="3">
        <f>+Presenzeturistiche_PR!I75</f>
        <v>17.100000000000001</v>
      </c>
      <c r="BK122" s="3">
        <f>+Presenzeturistiche_PR!K75</f>
        <v>3.1</v>
      </c>
      <c r="BL122" s="3">
        <f>+Presenzeturistiche_PR!AA75</f>
        <v>6.3</v>
      </c>
      <c r="BM122" s="2"/>
      <c r="BN122" s="2"/>
      <c r="BO122" s="2"/>
      <c r="BP122" s="2"/>
      <c r="BQ122" s="2"/>
      <c r="BR122" s="2"/>
      <c r="BS122" s="2"/>
      <c r="BT122" s="2"/>
    </row>
    <row r="123" spans="1:72" x14ac:dyDescent="0.3">
      <c r="A123" s="34" t="s">
        <v>252</v>
      </c>
      <c r="B123" s="7">
        <f>+MPI_totale_IMPRESE_PR!E76</f>
        <v>315</v>
      </c>
      <c r="C123" s="3">
        <f>+MPI_totale_IMPRESE_PR!H76</f>
        <v>1.3</v>
      </c>
      <c r="D123" s="7">
        <f>+MPI_totale_IMPRESE_PR!C76</f>
        <v>315</v>
      </c>
      <c r="E123" s="10">
        <f>+MPI_totale_IMPRESE_PR!J76</f>
        <v>100</v>
      </c>
      <c r="F123" s="7">
        <f>+MPI_totale_ADDETTI_PR!E76</f>
        <v>739.49999999999989</v>
      </c>
      <c r="G123" s="3">
        <f>+MPI_totale_ADDETTI_PR!H76</f>
        <v>0.7</v>
      </c>
      <c r="H123" s="7">
        <f>+MPI_totale_ADDETTI_PR!C76</f>
        <v>739.49999999999989</v>
      </c>
      <c r="I123" s="10">
        <f>+MPI_totale_ADDETTI_PR!J76</f>
        <v>100</v>
      </c>
      <c r="J123" s="7">
        <f>+Artigianato_IMPRESE_PR!C76</f>
        <v>79</v>
      </c>
      <c r="K123" s="3">
        <f>+Artigianato_IMPRESE_PR!E76</f>
        <v>21.4</v>
      </c>
      <c r="L123" s="10">
        <f>+Artigianato_IMPRESE_PR!G76</f>
        <v>1.1000000000000001</v>
      </c>
      <c r="M123" s="7">
        <f>+Artigianato_ADDETTI_PR!C76</f>
        <v>173.79</v>
      </c>
      <c r="N123" s="3">
        <f>+Artigianato_ADDETTI_PR!E76</f>
        <v>24.9</v>
      </c>
      <c r="O123" s="10">
        <f>+Artigianato_ADDETTI_PR!G76</f>
        <v>0.9</v>
      </c>
      <c r="P123" s="3">
        <f>+TotaleimpreseCOMPSETTORIALE_PR!C76</f>
        <v>8.1</v>
      </c>
      <c r="Q123" s="3">
        <f>+TotaleimpreseCOMPSETTORIALE_PR!E76</f>
        <v>16.5</v>
      </c>
      <c r="R123" s="3">
        <f>+TotaleimpreseCOMPSETTORIALE_PR!G76</f>
        <v>48.5</v>
      </c>
      <c r="S123" s="10">
        <f>+TotaleimpreseCOMPSETTORIALE_PR!I76</f>
        <v>26.8</v>
      </c>
      <c r="T123" s="7">
        <f>+'Comuni&amp;popolazione_PR'!C76</f>
        <v>10</v>
      </c>
      <c r="U123" s="10">
        <f>+'Comuni&amp;popolazione_PR'!E76</f>
        <v>20</v>
      </c>
      <c r="V123" s="60">
        <f>+'Comuni&amp;popolazione_PR'!Q76</f>
        <v>4337</v>
      </c>
      <c r="W123" s="10">
        <f>+'Comuni&amp;popolazione_PR'!S76</f>
        <v>1.4</v>
      </c>
      <c r="X123" s="7">
        <f>+Fatturato_valoreaggiunto_PR!C76</f>
        <v>68.945999999999998</v>
      </c>
      <c r="Y123" s="10">
        <f>+Fatturato_valoreaggiunto_PR!D76</f>
        <v>0.36780192021345376</v>
      </c>
      <c r="Z123" s="7">
        <f>+Fatturato_valoreaggiunto_PR!E76</f>
        <v>30.812000000000001</v>
      </c>
      <c r="AA123" s="3">
        <f>+Fatturato_valoreaggiunto_PR!F76</f>
        <v>0.5733329115643474</v>
      </c>
      <c r="AB123" s="7">
        <f>+Fatturato_valoreaggiunto_PR!G76</f>
        <v>41864.130434782608</v>
      </c>
      <c r="AC123" s="10">
        <f>+Fatturato_valoreaggiunto_PR!I76</f>
        <v>-21.8</v>
      </c>
      <c r="AD123" s="3">
        <f>+Accessoinfrastrutture_PR!C76</f>
        <v>45.6</v>
      </c>
      <c r="AE123" s="3">
        <f>+Accessoinfrastrutture_PR!D76</f>
        <v>32.6</v>
      </c>
      <c r="AF123" s="3">
        <f>+Accessoinfrastrutture_PR!E76</f>
        <v>74.5</v>
      </c>
      <c r="AG123" s="3">
        <f>+Accessoinfrastrutture_PR!F76</f>
        <v>91.9</v>
      </c>
      <c r="AH123" s="3">
        <f>+Accessoinfrastrutture_PR!G76</f>
        <v>42.4</v>
      </c>
      <c r="AI123" s="3">
        <f>+Accessoinfrastrutture_PR!I76</f>
        <v>25.099999999999998</v>
      </c>
      <c r="AJ123" s="3">
        <f>+Accessoinfrastrutture_PR!J76</f>
        <v>145.08670520231212</v>
      </c>
      <c r="AK123" s="60">
        <f>+Prestiti_totaleclientela_PR!C76</f>
        <v>74.801599999999993</v>
      </c>
      <c r="AL123" s="3">
        <f>+Prestiti_totaleclientela_PR!E76</f>
        <v>1.4</v>
      </c>
      <c r="AM123" s="3">
        <f>+Prestiti_totaleclientela_PR!F76</f>
        <v>0.5</v>
      </c>
      <c r="AN123" s="7">
        <f>+Prestiti_totaleclientela_PR!H76</f>
        <v>17247</v>
      </c>
      <c r="AO123" s="3">
        <f>+Prestiti_totaleclientela_PR!J76</f>
        <v>-1.3</v>
      </c>
      <c r="AP123" s="60">
        <f>+Rischiofranealluvioni_PR!C77</f>
        <v>458</v>
      </c>
      <c r="AQ123" s="3">
        <f>+Rischiofranealluvioni_PR!D77</f>
        <v>9.1999999999999993</v>
      </c>
      <c r="AR123" s="7">
        <f>+Rischiofranealluvioni_PR!E77</f>
        <v>29</v>
      </c>
      <c r="AS123" s="3">
        <f>+Rischiofranealluvioni_PR!F77</f>
        <v>8.9</v>
      </c>
      <c r="AT123" s="7">
        <f>+Rischiofranealluvioni_PR!G77</f>
        <v>648</v>
      </c>
      <c r="AU123" s="3">
        <f>+Rischiofranealluvioni_PR!H77</f>
        <v>10</v>
      </c>
      <c r="AV123" s="7">
        <f>+Rischiofranealluvioni_PR!I77</f>
        <v>1</v>
      </c>
      <c r="AW123" s="3">
        <f>+Rischiofranealluvioni_PR!J77</f>
        <v>0.9</v>
      </c>
      <c r="AX123" s="60">
        <f>+Rischiofranealluvioni_PR!K77</f>
        <v>267</v>
      </c>
      <c r="AY123" s="3">
        <f>+Rischiofranealluvioni_PR!L77</f>
        <v>5.4</v>
      </c>
      <c r="AZ123" s="7">
        <f>+Rischiofranealluvioni_PR!M77</f>
        <v>17</v>
      </c>
      <c r="BA123" s="3">
        <f>+Rischiofranealluvioni_PR!N77</f>
        <v>5.2</v>
      </c>
      <c r="BB123" s="7">
        <f>+Rischiofranealluvioni_PR!O77</f>
        <v>332</v>
      </c>
      <c r="BC123" s="3">
        <f>+Rischiofranealluvioni_PR!P77</f>
        <v>5.0999999999999996</v>
      </c>
      <c r="BD123" s="7">
        <f>+Rischiofranealluvioni_PR!Q77</f>
        <v>37</v>
      </c>
      <c r="BE123" s="3">
        <f>+Rischiofranealluvioni_PR!R77</f>
        <v>32.700000000000003</v>
      </c>
      <c r="BF123" s="60">
        <f>+Presenzeturistiche_PR!G76</f>
        <v>27601</v>
      </c>
      <c r="BG123" s="7">
        <f>+Presenzeturistiche_PR!C76</f>
        <v>19895</v>
      </c>
      <c r="BH123" s="7">
        <f>+Presenzeturistiche_PR!D76</f>
        <v>7706</v>
      </c>
      <c r="BI123" s="3">
        <f>+Presenzeturistiche_PR!E76</f>
        <v>27.9</v>
      </c>
      <c r="BJ123" s="3">
        <f>+Presenzeturistiche_PR!I76</f>
        <v>4.9000000000000004</v>
      </c>
      <c r="BK123" s="3">
        <f>+Presenzeturistiche_PR!K76</f>
        <v>15.1</v>
      </c>
      <c r="BL123" s="3">
        <f>+Presenzeturistiche_PR!AA76</f>
        <v>1.8</v>
      </c>
      <c r="BM123" s="2"/>
      <c r="BN123" s="2"/>
      <c r="BO123" s="2"/>
      <c r="BP123" s="2"/>
      <c r="BQ123" s="2"/>
      <c r="BR123" s="2"/>
      <c r="BS123" s="2"/>
      <c r="BT123" s="2"/>
    </row>
    <row r="124" spans="1:72" x14ac:dyDescent="0.3">
      <c r="A124" s="34" t="s">
        <v>253</v>
      </c>
      <c r="B124" s="7">
        <f>+MPI_totale_IMPRESE_PR!E77</f>
        <v>18932</v>
      </c>
      <c r="C124" s="3">
        <f>+MPI_totale_IMPRESE_PR!H77</f>
        <v>72.5</v>
      </c>
      <c r="D124" s="7">
        <f>+MPI_totale_IMPRESE_PR!C77</f>
        <v>18841</v>
      </c>
      <c r="E124" s="10">
        <f>+MPI_totale_IMPRESE_PR!J77</f>
        <v>99.5</v>
      </c>
      <c r="F124" s="7">
        <f>+MPI_totale_ADDETTI_PR!E77</f>
        <v>55795.959999999992</v>
      </c>
      <c r="G124" s="3">
        <f>+MPI_totale_ADDETTI_PR!H77</f>
        <v>65.400000000000006</v>
      </c>
      <c r="H124" s="7">
        <f>+MPI_totale_ADDETTI_PR!C77</f>
        <v>44220.549999999996</v>
      </c>
      <c r="I124" s="10">
        <f>+MPI_totale_ADDETTI_PR!J77</f>
        <v>79.3</v>
      </c>
      <c r="J124" s="7">
        <f>+Artigianato_IMPRESE_PR!C77</f>
        <v>4612</v>
      </c>
      <c r="K124" s="3">
        <f>+Artigianato_IMPRESE_PR!E77</f>
        <v>18.2</v>
      </c>
      <c r="L124" s="10">
        <f>+Artigianato_IMPRESE_PR!G77</f>
        <v>70.900000000000006</v>
      </c>
      <c r="M124" s="7">
        <f>+Artigianato_ADDETTI_PR!C77</f>
        <v>8703.6699999999983</v>
      </c>
      <c r="N124" s="3">
        <f>+Artigianato_ADDETTI_PR!E77</f>
        <v>17.600000000000001</v>
      </c>
      <c r="O124" s="10">
        <f>+Artigianato_ADDETTI_PR!G77</f>
        <v>71.2</v>
      </c>
      <c r="P124" s="3">
        <f>+TotaleimpreseCOMPSETTORIALE_PR!C77</f>
        <v>8.6999999999999993</v>
      </c>
      <c r="Q124" s="3">
        <f>+TotaleimpreseCOMPSETTORIALE_PR!E77</f>
        <v>12.9</v>
      </c>
      <c r="R124" s="3">
        <f>+TotaleimpreseCOMPSETTORIALE_PR!G77</f>
        <v>50.7</v>
      </c>
      <c r="S124" s="10">
        <f>+TotaleimpreseCOMPSETTORIALE_PR!I77</f>
        <v>27.7</v>
      </c>
      <c r="T124" s="7">
        <f>+'Comuni&amp;popolazione_PR'!C77</f>
        <v>74</v>
      </c>
      <c r="U124" s="10">
        <f>+'Comuni&amp;popolazione_PR'!E77</f>
        <v>74</v>
      </c>
      <c r="V124" s="60">
        <f>+'Comuni&amp;popolazione_PR'!Q77</f>
        <v>238294</v>
      </c>
      <c r="W124" s="10">
        <f>+'Comuni&amp;popolazione_PR'!S77</f>
        <v>68.8</v>
      </c>
      <c r="X124" s="7">
        <f>+Fatturato_valoreaggiunto_PR!C77</f>
        <v>10694.735000000001</v>
      </c>
      <c r="Y124" s="10">
        <f>+Fatturato_valoreaggiunto_PR!D77</f>
        <v>59.847194770204872</v>
      </c>
      <c r="Z124" s="7">
        <f>+Fatturato_valoreaggiunto_PR!E77</f>
        <v>2764.0610000000001</v>
      </c>
      <c r="AA124" s="3">
        <f>+Fatturato_valoreaggiunto_PR!F77</f>
        <v>69.637051334021464</v>
      </c>
      <c r="AB124" s="7">
        <f>+Fatturato_valoreaggiunto_PR!G77</f>
        <v>50711.132719333655</v>
      </c>
      <c r="AC124" s="10">
        <f>+Fatturato_valoreaggiunto_PR!I77</f>
        <v>22.5</v>
      </c>
      <c r="AD124" s="3">
        <f>+Accessoinfrastrutture_PR!C77</f>
        <v>26.2</v>
      </c>
      <c r="AE124" s="3">
        <f>+Accessoinfrastrutture_PR!D77</f>
        <v>33.1</v>
      </c>
      <c r="AF124" s="3">
        <f>+Accessoinfrastrutture_PR!E77</f>
        <v>106.3</v>
      </c>
      <c r="AG124" s="3">
        <f>+Accessoinfrastrutture_PR!F77</f>
        <v>82.1</v>
      </c>
      <c r="AH124" s="3">
        <f>+Accessoinfrastrutture_PR!G77</f>
        <v>44.7</v>
      </c>
      <c r="AI124" s="3">
        <f>+Accessoinfrastrutture_PR!I77</f>
        <v>0.5</v>
      </c>
      <c r="AJ124" s="3">
        <f>+Accessoinfrastrutture_PR!J77</f>
        <v>1.1312217194570096</v>
      </c>
      <c r="AK124" s="60">
        <f>+Prestiti_totaleclientela_PR!C77</f>
        <v>1487.60834</v>
      </c>
      <c r="AL124" s="3">
        <f>+Prestiti_totaleclientela_PR!E77</f>
        <v>70.599999999999994</v>
      </c>
      <c r="AM124" s="3">
        <f>+Prestiti_totaleclientela_PR!F77</f>
        <v>-1.1000000000000001</v>
      </c>
      <c r="AN124" s="7">
        <f>+Prestiti_totaleclientela_PR!H77</f>
        <v>6243</v>
      </c>
      <c r="AO124" s="3">
        <f>+Prestiti_totaleclientela_PR!J77</f>
        <v>9.1999999999999993</v>
      </c>
      <c r="AP124" s="60">
        <f>+Rischiofranealluvioni_PR!C78</f>
        <v>78291</v>
      </c>
      <c r="AQ124" s="3">
        <f>+Rischiofranealluvioni_PR!D78</f>
        <v>30.1</v>
      </c>
      <c r="AR124" s="7">
        <f>+Rischiofranealluvioni_PR!E78</f>
        <v>4887</v>
      </c>
      <c r="AS124" s="3">
        <f>+Rischiofranealluvioni_PR!F78</f>
        <v>26.9</v>
      </c>
      <c r="AT124" s="7">
        <f>+Rischiofranealluvioni_PR!G78</f>
        <v>29492</v>
      </c>
      <c r="AU124" s="3">
        <f>+Rischiofranealluvioni_PR!H78</f>
        <v>30.4</v>
      </c>
      <c r="AV124" s="7">
        <f>+Rischiofranealluvioni_PR!I78</f>
        <v>285</v>
      </c>
      <c r="AW124" s="3">
        <f>+Rischiofranealluvioni_PR!J78</f>
        <v>35.5</v>
      </c>
      <c r="AX124" s="60">
        <f>+Rischiofranealluvioni_PR!K78</f>
        <v>944</v>
      </c>
      <c r="AY124" s="3">
        <f>+Rischiofranealluvioni_PR!L78</f>
        <v>0.4</v>
      </c>
      <c r="AZ124" s="7">
        <f>+Rischiofranealluvioni_PR!M78</f>
        <v>95</v>
      </c>
      <c r="BA124" s="3">
        <f>+Rischiofranealluvioni_PR!N78</f>
        <v>0.5</v>
      </c>
      <c r="BB124" s="7">
        <f>+Rischiofranealluvioni_PR!O78</f>
        <v>504</v>
      </c>
      <c r="BC124" s="3">
        <f>+Rischiofranealluvioni_PR!P78</f>
        <v>0.5</v>
      </c>
      <c r="BD124" s="7">
        <f>+Rischiofranealluvioni_PR!Q78</f>
        <v>4</v>
      </c>
      <c r="BE124" s="3">
        <f>+Rischiofranealluvioni_PR!R78</f>
        <v>0.5</v>
      </c>
      <c r="BF124" s="60">
        <f>+Presenzeturistiche_PR!G77</f>
        <v>437134</v>
      </c>
      <c r="BG124" s="7">
        <f>+Presenzeturistiche_PR!C77</f>
        <v>394513</v>
      </c>
      <c r="BH124" s="7">
        <f>+Presenzeturistiche_PR!D77</f>
        <v>42621</v>
      </c>
      <c r="BI124" s="3">
        <f>+Presenzeturistiche_PR!E77</f>
        <v>9.8000000000000007</v>
      </c>
      <c r="BJ124" s="3">
        <f>+Presenzeturistiche_PR!I77</f>
        <v>78.8</v>
      </c>
      <c r="BK124" s="3">
        <f>+Presenzeturistiche_PR!K77</f>
        <v>2.7</v>
      </c>
      <c r="BL124" s="3">
        <f>+Presenzeturistiche_PR!AA77</f>
        <v>1.6</v>
      </c>
      <c r="BM124" s="2"/>
      <c r="BN124" s="2"/>
      <c r="BO124" s="2"/>
      <c r="BP124" s="2"/>
      <c r="BQ124" s="2"/>
      <c r="BR124" s="2"/>
      <c r="BS124" s="2"/>
      <c r="BT124" s="2"/>
    </row>
    <row r="125" spans="1:72" x14ac:dyDescent="0.3">
      <c r="A125" s="34" t="s">
        <v>254</v>
      </c>
      <c r="B125" s="7">
        <f>+MPI_totale_IMPRESE_PR!E78</f>
        <v>1250</v>
      </c>
      <c r="C125" s="3">
        <f>+MPI_totale_IMPRESE_PR!H78</f>
        <v>4.0999999999999996</v>
      </c>
      <c r="D125" s="7">
        <f>+MPI_totale_IMPRESE_PR!C78</f>
        <v>1246</v>
      </c>
      <c r="E125" s="10">
        <f>+MPI_totale_IMPRESE_PR!J78</f>
        <v>99.7</v>
      </c>
      <c r="F125" s="7">
        <f>+MPI_totale_ADDETTI_PR!E78</f>
        <v>3925.1400000000003</v>
      </c>
      <c r="G125" s="3">
        <f>+MPI_totale_ADDETTI_PR!H78</f>
        <v>3.6</v>
      </c>
      <c r="H125" s="7">
        <f>+MPI_totale_ADDETTI_PR!C78</f>
        <v>3509.4300000000003</v>
      </c>
      <c r="I125" s="10">
        <f>+MPI_totale_ADDETTI_PR!J78</f>
        <v>89.4</v>
      </c>
      <c r="J125" s="7">
        <f>+Artigianato_IMPRESE_PR!C78</f>
        <v>467</v>
      </c>
      <c r="K125" s="3">
        <f>+Artigianato_IMPRESE_PR!E78</f>
        <v>33.6</v>
      </c>
      <c r="L125" s="10">
        <f>+Artigianato_IMPRESE_PR!G78</f>
        <v>4.7</v>
      </c>
      <c r="M125" s="7">
        <f>+Artigianato_ADDETTI_PR!C78</f>
        <v>1058.4299999999998</v>
      </c>
      <c r="N125" s="3">
        <f>+Artigianato_ADDETTI_PR!E78</f>
        <v>29.4</v>
      </c>
      <c r="O125" s="10">
        <f>+Artigianato_ADDETTI_PR!G78</f>
        <v>3.2</v>
      </c>
      <c r="P125" s="3">
        <f>+TotaleimpreseCOMPSETTORIALE_PR!C78</f>
        <v>21.9</v>
      </c>
      <c r="Q125" s="3">
        <f>+TotaleimpreseCOMPSETTORIALE_PR!E78</f>
        <v>16</v>
      </c>
      <c r="R125" s="3">
        <f>+TotaleimpreseCOMPSETTORIALE_PR!G78</f>
        <v>50.1</v>
      </c>
      <c r="S125" s="10">
        <f>+TotaleimpreseCOMPSETTORIALE_PR!I78</f>
        <v>12</v>
      </c>
      <c r="T125" s="7">
        <f>+'Comuni&amp;popolazione_PR'!C78</f>
        <v>3</v>
      </c>
      <c r="U125" s="10">
        <f>+'Comuni&amp;popolazione_PR'!E78</f>
        <v>42.9</v>
      </c>
      <c r="V125" s="60">
        <f>+'Comuni&amp;popolazione_PR'!Q78</f>
        <v>19198</v>
      </c>
      <c r="W125" s="10">
        <f>+'Comuni&amp;popolazione_PR'!S78</f>
        <v>7.4</v>
      </c>
      <c r="X125" s="7">
        <f>+Fatturato_valoreaggiunto_PR!C78</f>
        <v>463.22199999999998</v>
      </c>
      <c r="Y125" s="10">
        <f>+Fatturato_valoreaggiunto_PR!D78</f>
        <v>2.8419613829412005</v>
      </c>
      <c r="Z125" s="7">
        <f>+Fatturato_valoreaggiunto_PR!E78</f>
        <v>160.66300000000001</v>
      </c>
      <c r="AA125" s="3">
        <f>+Fatturato_valoreaggiunto_PR!F78</f>
        <v>3.866707227907161</v>
      </c>
      <c r="AB125" s="7">
        <f>+Fatturato_valoreaggiunto_PR!G78</f>
        <v>41698.157280041523</v>
      </c>
      <c r="AC125" s="10">
        <f>+Fatturato_valoreaggiunto_PR!I78</f>
        <v>6.2</v>
      </c>
      <c r="AD125" s="3">
        <f>+Accessoinfrastrutture_PR!C78</f>
        <v>36.299999999999997</v>
      </c>
      <c r="AE125" s="3">
        <f>+Accessoinfrastrutture_PR!D78</f>
        <v>31.6</v>
      </c>
      <c r="AF125" s="3">
        <f>+Accessoinfrastrutture_PR!E78</f>
        <v>50.4</v>
      </c>
      <c r="AG125" s="3">
        <f>+Accessoinfrastrutture_PR!F78</f>
        <v>90.4</v>
      </c>
      <c r="AH125" s="3">
        <f>+Accessoinfrastrutture_PR!G78</f>
        <v>36.299999999999997</v>
      </c>
      <c r="AI125" s="3">
        <f>+Accessoinfrastrutture_PR!I78</f>
        <v>15.799999999999997</v>
      </c>
      <c r="AJ125" s="3">
        <f>+Accessoinfrastrutture_PR!J78</f>
        <v>77.073170731707293</v>
      </c>
      <c r="AK125" s="60">
        <f>+Prestiti_totaleclientela_PR!C78</f>
        <v>85.479857142857142</v>
      </c>
      <c r="AL125" s="3">
        <f>+Prestiti_totaleclientela_PR!E78</f>
        <v>1.5</v>
      </c>
      <c r="AM125" s="3">
        <f>+Prestiti_totaleclientela_PR!F78</f>
        <v>-6.7</v>
      </c>
      <c r="AN125" s="7">
        <f>+Prestiti_totaleclientela_PR!H78</f>
        <v>4453</v>
      </c>
      <c r="AO125" s="3">
        <f>+Prestiti_totaleclientela_PR!J78</f>
        <v>-80.900000000000006</v>
      </c>
      <c r="AP125" s="60">
        <f>+Rischiofranealluvioni_PR!C79</f>
        <v>13766</v>
      </c>
      <c r="AQ125" s="3">
        <f>+Rischiofranealluvioni_PR!D79</f>
        <v>72.7</v>
      </c>
      <c r="AR125" s="7">
        <f>+Rischiofranealluvioni_PR!E79</f>
        <v>844</v>
      </c>
      <c r="AS125" s="3">
        <f>+Rischiofranealluvioni_PR!F79</f>
        <v>64.900000000000006</v>
      </c>
      <c r="AT125" s="7">
        <f>+Rischiofranealluvioni_PR!G79</f>
        <v>5304</v>
      </c>
      <c r="AU125" s="3">
        <f>+Rischiofranealluvioni_PR!H79</f>
        <v>74.599999999999994</v>
      </c>
      <c r="AV125" s="7">
        <f>+Rischiofranealluvioni_PR!I79</f>
        <v>18</v>
      </c>
      <c r="AW125" s="3">
        <f>+Rischiofranealluvioni_PR!J79</f>
        <v>64.3</v>
      </c>
      <c r="AX125" s="60">
        <f>+Rischiofranealluvioni_PR!K79</f>
        <v>1098</v>
      </c>
      <c r="AY125" s="3">
        <f>+Rischiofranealluvioni_PR!L79</f>
        <v>5.8</v>
      </c>
      <c r="AZ125" s="7">
        <f>+Rischiofranealluvioni_PR!M79</f>
        <v>91</v>
      </c>
      <c r="BA125" s="3">
        <f>+Rischiofranealluvioni_PR!N79</f>
        <v>7</v>
      </c>
      <c r="BB125" s="7">
        <f>+Rischiofranealluvioni_PR!O79</f>
        <v>341</v>
      </c>
      <c r="BC125" s="3">
        <f>+Rischiofranealluvioni_PR!P79</f>
        <v>4.8</v>
      </c>
      <c r="BD125" s="7">
        <f>+Rischiofranealluvioni_PR!Q79</f>
        <v>8</v>
      </c>
      <c r="BE125" s="3">
        <f>+Rischiofranealluvioni_PR!R79</f>
        <v>28.6</v>
      </c>
      <c r="BF125" s="60">
        <f>+Presenzeturistiche_PR!G78</f>
        <v>17488</v>
      </c>
      <c r="BG125" s="7">
        <f>+Presenzeturistiche_PR!C78</f>
        <v>11664</v>
      </c>
      <c r="BH125" s="7">
        <f>+Presenzeturistiche_PR!D78</f>
        <v>5824</v>
      </c>
      <c r="BI125" s="3">
        <f>+Presenzeturistiche_PR!E78</f>
        <v>33.299999999999997</v>
      </c>
      <c r="BJ125" s="3">
        <f>+Presenzeturistiche_PR!I78</f>
        <v>4.2</v>
      </c>
      <c r="BK125" s="3">
        <f>+Presenzeturistiche_PR!K78</f>
        <v>0.9</v>
      </c>
      <c r="BL125" s="3">
        <f>+Presenzeturistiche_PR!AA78</f>
        <v>1.6</v>
      </c>
      <c r="BM125" s="2"/>
      <c r="BN125" s="2"/>
      <c r="BO125" s="2"/>
      <c r="BP125" s="2"/>
      <c r="BQ125" s="2"/>
      <c r="BR125" s="2"/>
      <c r="BS125" s="2"/>
      <c r="BT125" s="2"/>
    </row>
    <row r="126" spans="1:72" x14ac:dyDescent="0.3">
      <c r="A126" s="34" t="s">
        <v>255</v>
      </c>
      <c r="B126" s="7" t="str">
        <f>+MPI_totale_IMPRESE_PR!E79</f>
        <v>-</v>
      </c>
      <c r="C126" s="3" t="str">
        <f>+MPI_totale_IMPRESE_PR!H79</f>
        <v>-</v>
      </c>
      <c r="D126" s="7" t="str">
        <f>+MPI_totale_IMPRESE_PR!C79</f>
        <v>-</v>
      </c>
      <c r="E126" s="10" t="str">
        <f>+MPI_totale_IMPRESE_PR!J79</f>
        <v>-</v>
      </c>
      <c r="F126" s="7" t="str">
        <f>+MPI_totale_ADDETTI_PR!E79</f>
        <v>-</v>
      </c>
      <c r="G126" s="3" t="str">
        <f>+MPI_totale_ADDETTI_PR!H79</f>
        <v>-</v>
      </c>
      <c r="H126" s="7" t="str">
        <f>+MPI_totale_ADDETTI_PR!C79</f>
        <v>-</v>
      </c>
      <c r="I126" s="10" t="str">
        <f>+MPI_totale_ADDETTI_PR!J79</f>
        <v>-</v>
      </c>
      <c r="J126" s="7" t="str">
        <f>+Artigianato_IMPRESE_PR!C79</f>
        <v>-</v>
      </c>
      <c r="K126" s="3" t="str">
        <f>+Artigianato_IMPRESE_PR!E79</f>
        <v>-</v>
      </c>
      <c r="L126" s="10" t="str">
        <f>+Artigianato_IMPRESE_PR!G79</f>
        <v>-</v>
      </c>
      <c r="M126" s="7" t="str">
        <f>+Artigianato_ADDETTI_PR!C79</f>
        <v>-</v>
      </c>
      <c r="N126" s="3" t="str">
        <f>+Artigianato_ADDETTI_PR!E79</f>
        <v>-</v>
      </c>
      <c r="O126" s="10" t="str">
        <f>+Artigianato_ADDETTI_PR!G79</f>
        <v>-</v>
      </c>
      <c r="P126" s="3" t="str">
        <f>+TotaleimpreseCOMPSETTORIALE_PR!C79</f>
        <v>-</v>
      </c>
      <c r="Q126" s="3" t="str">
        <f>+TotaleimpreseCOMPSETTORIALE_PR!E79</f>
        <v>-</v>
      </c>
      <c r="R126" s="3" t="str">
        <f>+TotaleimpreseCOMPSETTORIALE_PR!G79</f>
        <v>-</v>
      </c>
      <c r="S126" s="10" t="str">
        <f>+TotaleimpreseCOMPSETTORIALE_PR!I79</f>
        <v>-</v>
      </c>
      <c r="T126" s="7" t="str">
        <f>+'Comuni&amp;popolazione_PR'!C79</f>
        <v>-</v>
      </c>
      <c r="U126" s="10" t="str">
        <f>+'Comuni&amp;popolazione_PR'!E79</f>
        <v>-</v>
      </c>
      <c r="V126" s="60" t="str">
        <f>+'Comuni&amp;popolazione_PR'!Q79</f>
        <v>-</v>
      </c>
      <c r="W126" s="10" t="str">
        <f>+'Comuni&amp;popolazione_PR'!S79</f>
        <v>-</v>
      </c>
      <c r="X126" s="7" t="str">
        <f>+Fatturato_valoreaggiunto_PR!C79</f>
        <v>-</v>
      </c>
      <c r="Y126" s="10" t="str">
        <f>+Fatturato_valoreaggiunto_PR!D79</f>
        <v>-</v>
      </c>
      <c r="Z126" s="7" t="str">
        <f>+Fatturato_valoreaggiunto_PR!E79</f>
        <v>-</v>
      </c>
      <c r="AA126" s="3" t="str">
        <f>+Fatturato_valoreaggiunto_PR!F79</f>
        <v>-</v>
      </c>
      <c r="AB126" s="7" t="str">
        <f>+Fatturato_valoreaggiunto_PR!G79</f>
        <v>-</v>
      </c>
      <c r="AC126" s="10" t="str">
        <f>+Fatturato_valoreaggiunto_PR!I79</f>
        <v>-</v>
      </c>
      <c r="AD126" s="3" t="str">
        <f>+Accessoinfrastrutture_PR!C79</f>
        <v>-</v>
      </c>
      <c r="AE126" s="3" t="str">
        <f>+Accessoinfrastrutture_PR!D79</f>
        <v>-</v>
      </c>
      <c r="AF126" s="3" t="str">
        <f>+Accessoinfrastrutture_PR!E79</f>
        <v>-</v>
      </c>
      <c r="AG126" s="3" t="str">
        <f>+Accessoinfrastrutture_PR!F79</f>
        <v>-</v>
      </c>
      <c r="AH126" s="3" t="str">
        <f>+Accessoinfrastrutture_PR!G79</f>
        <v>-</v>
      </c>
      <c r="AI126" s="3" t="str">
        <f>+Accessoinfrastrutture_PR!I79</f>
        <v>-</v>
      </c>
      <c r="AJ126" s="3" t="str">
        <f>+Accessoinfrastrutture_PR!J79</f>
        <v>-</v>
      </c>
      <c r="AK126" s="60" t="str">
        <f>+Prestiti_totaleclientela_PR!C79</f>
        <v>-</v>
      </c>
      <c r="AL126" s="3" t="str">
        <f>+Prestiti_totaleclientela_PR!E79</f>
        <v>-</v>
      </c>
      <c r="AM126" s="3" t="str">
        <f>+Prestiti_totaleclientela_PR!F79</f>
        <v>-</v>
      </c>
      <c r="AN126" s="7" t="str">
        <f>+Prestiti_totaleclientela_PR!H79</f>
        <v>-</v>
      </c>
      <c r="AO126" s="3" t="str">
        <f>+Prestiti_totaleclientela_PR!J79</f>
        <v>-</v>
      </c>
      <c r="AP126" s="60" t="str">
        <f>+Rischiofranealluvioni_PR!C80</f>
        <v>-</v>
      </c>
      <c r="AQ126" s="3" t="str">
        <f>+Rischiofranealluvioni_PR!D80</f>
        <v>-</v>
      </c>
      <c r="AR126" s="7" t="str">
        <f>+Rischiofranealluvioni_PR!E80</f>
        <v>-</v>
      </c>
      <c r="AS126" s="3" t="str">
        <f>+Rischiofranealluvioni_PR!F80</f>
        <v>-</v>
      </c>
      <c r="AT126" s="7" t="str">
        <f>+Rischiofranealluvioni_PR!G80</f>
        <v>-</v>
      </c>
      <c r="AU126" s="3" t="str">
        <f>+Rischiofranealluvioni_PR!H80</f>
        <v>-</v>
      </c>
      <c r="AV126" s="7" t="str">
        <f>+Rischiofranealluvioni_PR!I80</f>
        <v>-</v>
      </c>
      <c r="AW126" s="3" t="str">
        <f>+Rischiofranealluvioni_PR!J80</f>
        <v>-</v>
      </c>
      <c r="AX126" s="60" t="str">
        <f>+Rischiofranealluvioni_PR!K80</f>
        <v>-</v>
      </c>
      <c r="AY126" s="3" t="str">
        <f>+Rischiofranealluvioni_PR!L80</f>
        <v>-</v>
      </c>
      <c r="AZ126" s="7" t="str">
        <f>+Rischiofranealluvioni_PR!M80</f>
        <v>-</v>
      </c>
      <c r="BA126" s="3" t="str">
        <f>+Rischiofranealluvioni_PR!N80</f>
        <v>-</v>
      </c>
      <c r="BB126" s="7" t="str">
        <f>+Rischiofranealluvioni_PR!O80</f>
        <v>-</v>
      </c>
      <c r="BC126" s="3" t="str">
        <f>+Rischiofranealluvioni_PR!P80</f>
        <v>-</v>
      </c>
      <c r="BD126" s="7" t="str">
        <f>+Rischiofranealluvioni_PR!Q80</f>
        <v>-</v>
      </c>
      <c r="BE126" s="3" t="str">
        <f>+Rischiofranealluvioni_PR!R80</f>
        <v>-</v>
      </c>
      <c r="BF126" s="60" t="str">
        <f>+Presenzeturistiche_PR!G79</f>
        <v>-</v>
      </c>
      <c r="BG126" s="7" t="str">
        <f>+Presenzeturistiche_PR!C79</f>
        <v>-</v>
      </c>
      <c r="BH126" s="7" t="str">
        <f>+Presenzeturistiche_PR!D79</f>
        <v>-</v>
      </c>
      <c r="BI126" s="3" t="str">
        <f>+Presenzeturistiche_PR!E79</f>
        <v>-</v>
      </c>
      <c r="BJ126" s="3" t="str">
        <f>+Presenzeturistiche_PR!I79</f>
        <v>-</v>
      </c>
      <c r="BK126" s="3" t="str">
        <f>+Presenzeturistiche_PR!K79</f>
        <v>-</v>
      </c>
      <c r="BL126" s="3">
        <f>+Presenzeturistiche_PR!AA79</f>
        <v>3.1</v>
      </c>
      <c r="BM126" s="2"/>
      <c r="BN126" s="2"/>
      <c r="BO126" s="2"/>
      <c r="BP126" s="2"/>
      <c r="BQ126" s="2"/>
      <c r="BR126" s="2"/>
      <c r="BS126" s="2"/>
      <c r="BT126" s="2"/>
    </row>
    <row r="127" spans="1:72" x14ac:dyDescent="0.3">
      <c r="A127" s="34" t="s">
        <v>256</v>
      </c>
      <c r="B127" s="7" t="str">
        <f>+MPI_totale_IMPRESE_PR!E80</f>
        <v>-</v>
      </c>
      <c r="C127" s="3" t="str">
        <f>+MPI_totale_IMPRESE_PR!H80</f>
        <v>-</v>
      </c>
      <c r="D127" s="7" t="str">
        <f>+MPI_totale_IMPRESE_PR!C80</f>
        <v>-</v>
      </c>
      <c r="E127" s="10" t="str">
        <f>+MPI_totale_IMPRESE_PR!J80</f>
        <v>-</v>
      </c>
      <c r="F127" s="7" t="str">
        <f>+MPI_totale_ADDETTI_PR!E80</f>
        <v>-</v>
      </c>
      <c r="G127" s="3" t="str">
        <f>+MPI_totale_ADDETTI_PR!H80</f>
        <v>-</v>
      </c>
      <c r="H127" s="7" t="str">
        <f>+MPI_totale_ADDETTI_PR!C80</f>
        <v>-</v>
      </c>
      <c r="I127" s="10" t="str">
        <f>+MPI_totale_ADDETTI_PR!J80</f>
        <v>-</v>
      </c>
      <c r="J127" s="7" t="str">
        <f>+Artigianato_IMPRESE_PR!C80</f>
        <v>-</v>
      </c>
      <c r="K127" s="3" t="str">
        <f>+Artigianato_IMPRESE_PR!E80</f>
        <v>-</v>
      </c>
      <c r="L127" s="10" t="str">
        <f>+Artigianato_IMPRESE_PR!G80</f>
        <v>-</v>
      </c>
      <c r="M127" s="7" t="str">
        <f>+Artigianato_ADDETTI_PR!C80</f>
        <v>-</v>
      </c>
      <c r="N127" s="3" t="str">
        <f>+Artigianato_ADDETTI_PR!E80</f>
        <v>-</v>
      </c>
      <c r="O127" s="10" t="str">
        <f>+Artigianato_ADDETTI_PR!G80</f>
        <v>-</v>
      </c>
      <c r="P127" s="3" t="str">
        <f>+TotaleimpreseCOMPSETTORIALE_PR!C80</f>
        <v>-</v>
      </c>
      <c r="Q127" s="3" t="str">
        <f>+TotaleimpreseCOMPSETTORIALE_PR!E80</f>
        <v>-</v>
      </c>
      <c r="R127" s="3" t="str">
        <f>+TotaleimpreseCOMPSETTORIALE_PR!G80</f>
        <v>-</v>
      </c>
      <c r="S127" s="10" t="str">
        <f>+TotaleimpreseCOMPSETTORIALE_PR!I80</f>
        <v>-</v>
      </c>
      <c r="T127" s="7" t="str">
        <f>+'Comuni&amp;popolazione_PR'!C80</f>
        <v>-</v>
      </c>
      <c r="U127" s="10" t="str">
        <f>+'Comuni&amp;popolazione_PR'!E80</f>
        <v>-</v>
      </c>
      <c r="V127" s="60" t="str">
        <f>+'Comuni&amp;popolazione_PR'!Q80</f>
        <v>-</v>
      </c>
      <c r="W127" s="10" t="str">
        <f>+'Comuni&amp;popolazione_PR'!S80</f>
        <v>-</v>
      </c>
      <c r="X127" s="7" t="str">
        <f>+Fatturato_valoreaggiunto_PR!C80</f>
        <v>-</v>
      </c>
      <c r="Y127" s="10" t="str">
        <f>+Fatturato_valoreaggiunto_PR!D80</f>
        <v>-</v>
      </c>
      <c r="Z127" s="7" t="str">
        <f>+Fatturato_valoreaggiunto_PR!E80</f>
        <v>-</v>
      </c>
      <c r="AA127" s="3" t="str">
        <f>+Fatturato_valoreaggiunto_PR!F80</f>
        <v>-</v>
      </c>
      <c r="AB127" s="7" t="str">
        <f>+Fatturato_valoreaggiunto_PR!G80</f>
        <v>-</v>
      </c>
      <c r="AC127" s="10" t="str">
        <f>+Fatturato_valoreaggiunto_PR!I80</f>
        <v>-</v>
      </c>
      <c r="AD127" s="3" t="str">
        <f>+Accessoinfrastrutture_PR!C80</f>
        <v>-</v>
      </c>
      <c r="AE127" s="3" t="str">
        <f>+Accessoinfrastrutture_PR!D80</f>
        <v>-</v>
      </c>
      <c r="AF127" s="3" t="str">
        <f>+Accessoinfrastrutture_PR!E80</f>
        <v>-</v>
      </c>
      <c r="AG127" s="3" t="str">
        <f>+Accessoinfrastrutture_PR!F80</f>
        <v>-</v>
      </c>
      <c r="AH127" s="3" t="str">
        <f>+Accessoinfrastrutture_PR!G80</f>
        <v>-</v>
      </c>
      <c r="AI127" s="3" t="str">
        <f>+Accessoinfrastrutture_PR!I80</f>
        <v>-</v>
      </c>
      <c r="AJ127" s="3" t="str">
        <f>+Accessoinfrastrutture_PR!J80</f>
        <v>-</v>
      </c>
      <c r="AK127" s="60" t="str">
        <f>+Prestiti_totaleclientela_PR!C80</f>
        <v>-</v>
      </c>
      <c r="AL127" s="3" t="str">
        <f>+Prestiti_totaleclientela_PR!E80</f>
        <v>-</v>
      </c>
      <c r="AM127" s="3" t="str">
        <f>+Prestiti_totaleclientela_PR!F80</f>
        <v>-</v>
      </c>
      <c r="AN127" s="7" t="str">
        <f>+Prestiti_totaleclientela_PR!H80</f>
        <v>-</v>
      </c>
      <c r="AO127" s="3" t="str">
        <f>+Prestiti_totaleclientela_PR!J80</f>
        <v>-</v>
      </c>
      <c r="AP127" s="60" t="str">
        <f>+Rischiofranealluvioni_PR!C81</f>
        <v>-</v>
      </c>
      <c r="AQ127" s="3" t="str">
        <f>+Rischiofranealluvioni_PR!D81</f>
        <v>-</v>
      </c>
      <c r="AR127" s="7" t="str">
        <f>+Rischiofranealluvioni_PR!E81</f>
        <v>-</v>
      </c>
      <c r="AS127" s="3" t="str">
        <f>+Rischiofranealluvioni_PR!F81</f>
        <v>-</v>
      </c>
      <c r="AT127" s="7" t="str">
        <f>+Rischiofranealluvioni_PR!G81</f>
        <v>-</v>
      </c>
      <c r="AU127" s="3" t="str">
        <f>+Rischiofranealluvioni_PR!H81</f>
        <v>-</v>
      </c>
      <c r="AV127" s="7" t="str">
        <f>+Rischiofranealluvioni_PR!I81</f>
        <v>-</v>
      </c>
      <c r="AW127" s="3" t="str">
        <f>+Rischiofranealluvioni_PR!J81</f>
        <v>-</v>
      </c>
      <c r="AX127" s="60" t="str">
        <f>+Rischiofranealluvioni_PR!K81</f>
        <v>-</v>
      </c>
      <c r="AY127" s="3" t="str">
        <f>+Rischiofranealluvioni_PR!L81</f>
        <v>-</v>
      </c>
      <c r="AZ127" s="7" t="str">
        <f>+Rischiofranealluvioni_PR!M81</f>
        <v>-</v>
      </c>
      <c r="BA127" s="3" t="str">
        <f>+Rischiofranealluvioni_PR!N81</f>
        <v>-</v>
      </c>
      <c r="BB127" s="7" t="str">
        <f>+Rischiofranealluvioni_PR!O81</f>
        <v>-</v>
      </c>
      <c r="BC127" s="3" t="str">
        <f>+Rischiofranealluvioni_PR!P81</f>
        <v>-</v>
      </c>
      <c r="BD127" s="7" t="str">
        <f>+Rischiofranealluvioni_PR!Q81</f>
        <v>-</v>
      </c>
      <c r="BE127" s="3" t="str">
        <f>+Rischiofranealluvioni_PR!R81</f>
        <v>-</v>
      </c>
      <c r="BF127" s="60" t="str">
        <f>+Presenzeturistiche_PR!G80</f>
        <v>-</v>
      </c>
      <c r="BG127" s="7" t="str">
        <f>+Presenzeturistiche_PR!C80</f>
        <v>-</v>
      </c>
      <c r="BH127" s="7" t="str">
        <f>+Presenzeturistiche_PR!D80</f>
        <v>-</v>
      </c>
      <c r="BI127" s="3" t="str">
        <f>+Presenzeturistiche_PR!E80</f>
        <v>-</v>
      </c>
      <c r="BJ127" s="3" t="str">
        <f>+Presenzeturistiche_PR!I80</f>
        <v>-</v>
      </c>
      <c r="BK127" s="3" t="str">
        <f>+Presenzeturistiche_PR!K80</f>
        <v>-</v>
      </c>
      <c r="BL127" s="3">
        <f>+Presenzeturistiche_PR!AA80</f>
        <v>16.5</v>
      </c>
      <c r="BM127" s="2"/>
      <c r="BN127" s="2"/>
      <c r="BO127" s="2"/>
      <c r="BP127" s="2"/>
      <c r="BQ127" s="2"/>
      <c r="BR127" s="2"/>
      <c r="BS127" s="2"/>
      <c r="BT127" s="2"/>
    </row>
    <row r="128" spans="1:72" x14ac:dyDescent="0.3">
      <c r="A128" s="34" t="s">
        <v>257</v>
      </c>
      <c r="B128" s="7">
        <f>+MPI_totale_IMPRESE_PR!E81</f>
        <v>4048</v>
      </c>
      <c r="C128" s="3">
        <f>+MPI_totale_IMPRESE_PR!H81</f>
        <v>12.8</v>
      </c>
      <c r="D128" s="7">
        <f>+MPI_totale_IMPRESE_PR!C81</f>
        <v>4042</v>
      </c>
      <c r="E128" s="10">
        <f>+MPI_totale_IMPRESE_PR!J81</f>
        <v>99.9</v>
      </c>
      <c r="F128" s="7">
        <f>+MPI_totale_ADDETTI_PR!E81</f>
        <v>8515.86</v>
      </c>
      <c r="G128" s="3">
        <f>+MPI_totale_ADDETTI_PR!H81</f>
        <v>10.8</v>
      </c>
      <c r="H128" s="7">
        <f>+MPI_totale_ADDETTI_PR!C81</f>
        <v>8112.33</v>
      </c>
      <c r="I128" s="10">
        <f>+MPI_totale_ADDETTI_PR!J81</f>
        <v>95.3</v>
      </c>
      <c r="J128" s="7">
        <f>+Artigianato_IMPRESE_PR!C81</f>
        <v>1483</v>
      </c>
      <c r="K128" s="3">
        <f>+Artigianato_IMPRESE_PR!E81</f>
        <v>17.899999999999999</v>
      </c>
      <c r="L128" s="10">
        <f>+Artigianato_IMPRESE_PR!G81</f>
        <v>15.2</v>
      </c>
      <c r="M128" s="7">
        <f>+Artigianato_ADDETTI_PR!C81</f>
        <v>2242.3399999999992</v>
      </c>
      <c r="N128" s="3">
        <f>+Artigianato_ADDETTI_PR!E81</f>
        <v>27</v>
      </c>
      <c r="O128" s="10">
        <f>+Artigianato_ADDETTI_PR!G81</f>
        <v>14.8</v>
      </c>
      <c r="P128" s="3">
        <f>+TotaleimpreseCOMPSETTORIALE_PR!C81</f>
        <v>8.5</v>
      </c>
      <c r="Q128" s="3">
        <f>+TotaleimpreseCOMPSETTORIALE_PR!E81</f>
        <v>11.1</v>
      </c>
      <c r="R128" s="3">
        <f>+TotaleimpreseCOMPSETTORIALE_PR!G81</f>
        <v>43.8</v>
      </c>
      <c r="S128" s="10">
        <f>+TotaleimpreseCOMPSETTORIALE_PR!I81</f>
        <v>36.6</v>
      </c>
      <c r="T128" s="7">
        <f>+'Comuni&amp;popolazione_PR'!C81</f>
        <v>35</v>
      </c>
      <c r="U128" s="10">
        <f>+'Comuni&amp;popolazione_PR'!E81</f>
        <v>36.1</v>
      </c>
      <c r="V128" s="60">
        <f>+'Comuni&amp;popolazione_PR'!Q81</f>
        <v>81823</v>
      </c>
      <c r="W128" s="10">
        <f>+'Comuni&amp;popolazione_PR'!S81</f>
        <v>15.8</v>
      </c>
      <c r="X128" s="7">
        <f>+Fatturato_valoreaggiunto_PR!C81</f>
        <v>1033.2449999999999</v>
      </c>
      <c r="Y128" s="10">
        <f>+Fatturato_valoreaggiunto_PR!D81</f>
        <v>12.327034435810408</v>
      </c>
      <c r="Z128" s="7">
        <f>+Fatturato_valoreaggiunto_PR!E81</f>
        <v>240.959</v>
      </c>
      <c r="AA128" s="3">
        <f>+Fatturato_valoreaggiunto_PR!F81</f>
        <v>9.7753002258032318</v>
      </c>
      <c r="AB128" s="7">
        <f>+Fatturato_valoreaggiunto_PR!G81</f>
        <v>28898.896617893981</v>
      </c>
      <c r="AC128" s="10">
        <f>+Fatturato_valoreaggiunto_PR!I81</f>
        <v>-11.6</v>
      </c>
      <c r="AD128" s="3">
        <f>+Accessoinfrastrutture_PR!C81</f>
        <v>21.9</v>
      </c>
      <c r="AE128" s="3">
        <f>+Accessoinfrastrutture_PR!D81</f>
        <v>27.8</v>
      </c>
      <c r="AF128" s="3">
        <f>+Accessoinfrastrutture_PR!E81</f>
        <v>57.4</v>
      </c>
      <c r="AG128" s="3">
        <f>+Accessoinfrastrutture_PR!F81</f>
        <v>56.8</v>
      </c>
      <c r="AH128" s="3">
        <f>+Accessoinfrastrutture_PR!G81</f>
        <v>32.1</v>
      </c>
      <c r="AI128" s="3">
        <f>+Accessoinfrastrutture_PR!I81</f>
        <v>12.900000000000002</v>
      </c>
      <c r="AJ128" s="3">
        <f>+Accessoinfrastrutture_PR!J81</f>
        <v>67.187500000000028</v>
      </c>
      <c r="AK128" s="60">
        <f>+Prestiti_totaleclientela_PR!C81</f>
        <v>245.05081443298968</v>
      </c>
      <c r="AL128" s="3">
        <f>+Prestiti_totaleclientela_PR!E81</f>
        <v>10.7</v>
      </c>
      <c r="AM128" s="3">
        <f>+Prestiti_totaleclientela_PR!F81</f>
        <v>-2.1</v>
      </c>
      <c r="AN128" s="7">
        <f>+Prestiti_totaleclientela_PR!H81</f>
        <v>2995</v>
      </c>
      <c r="AO128" s="3">
        <f>+Prestiti_totaleclientela_PR!J81</f>
        <v>-35.9</v>
      </c>
      <c r="AP128" s="60">
        <f>+Rischiofranealluvioni_PR!C82</f>
        <v>10265</v>
      </c>
      <c r="AQ128" s="3">
        <f>+Rischiofranealluvioni_PR!D82</f>
        <v>11.1</v>
      </c>
      <c r="AR128" s="7">
        <f>+Rischiofranealluvioni_PR!E82</f>
        <v>330</v>
      </c>
      <c r="AS128" s="3">
        <f>+Rischiofranealluvioni_PR!F82</f>
        <v>8.1</v>
      </c>
      <c r="AT128" s="7">
        <f>+Rischiofranealluvioni_PR!G82</f>
        <v>6970</v>
      </c>
      <c r="AU128" s="3">
        <f>+Rischiofranealluvioni_PR!H82</f>
        <v>12.6</v>
      </c>
      <c r="AV128" s="7">
        <f>+Rischiofranealluvioni_PR!I82</f>
        <v>50</v>
      </c>
      <c r="AW128" s="3">
        <f>+Rischiofranealluvioni_PR!J82</f>
        <v>13.2</v>
      </c>
      <c r="AX128" s="60">
        <f>+Rischiofranealluvioni_PR!K82</f>
        <v>12140</v>
      </c>
      <c r="AY128" s="3">
        <f>+Rischiofranealluvioni_PR!L82</f>
        <v>13.2</v>
      </c>
      <c r="AZ128" s="7">
        <f>+Rischiofranealluvioni_PR!M82</f>
        <v>438</v>
      </c>
      <c r="BA128" s="3">
        <f>+Rischiofranealluvioni_PR!N82</f>
        <v>10.7</v>
      </c>
      <c r="BB128" s="7">
        <f>+Rischiofranealluvioni_PR!O82</f>
        <v>6681</v>
      </c>
      <c r="BC128" s="3">
        <f>+Rischiofranealluvioni_PR!P82</f>
        <v>12.1</v>
      </c>
      <c r="BD128" s="7">
        <f>+Rischiofranealluvioni_PR!Q82</f>
        <v>93</v>
      </c>
      <c r="BE128" s="3">
        <f>+Rischiofranealluvioni_PR!R82</f>
        <v>24.6</v>
      </c>
      <c r="BF128" s="60">
        <f>+Presenzeturistiche_PR!G81</f>
        <v>31688</v>
      </c>
      <c r="BG128" s="7">
        <f>+Presenzeturistiche_PR!C81</f>
        <v>28099</v>
      </c>
      <c r="BH128" s="7">
        <f>+Presenzeturistiche_PR!D81</f>
        <v>3589</v>
      </c>
      <c r="BI128" s="3">
        <f>+Presenzeturistiche_PR!E81</f>
        <v>11.3</v>
      </c>
      <c r="BJ128" s="3">
        <f>+Presenzeturistiche_PR!I81</f>
        <v>7</v>
      </c>
      <c r="BK128" s="3">
        <f>+Presenzeturistiche_PR!K81</f>
        <v>1.4</v>
      </c>
      <c r="BL128" s="3">
        <f>+Presenzeturistiche_PR!AA81</f>
        <v>0.9</v>
      </c>
      <c r="BM128" s="2"/>
      <c r="BN128" s="2"/>
      <c r="BO128" s="2"/>
      <c r="BP128" s="2"/>
      <c r="BQ128" s="2"/>
      <c r="BR128" s="2"/>
      <c r="BS128" s="2"/>
      <c r="BT128" s="2"/>
    </row>
    <row r="129" spans="1:72" x14ac:dyDescent="0.3">
      <c r="A129" s="34" t="s">
        <v>258</v>
      </c>
      <c r="B129" s="7">
        <f>+MPI_totale_IMPRESE_PR!E82</f>
        <v>2383</v>
      </c>
      <c r="C129" s="3">
        <f>+MPI_totale_IMPRESE_PR!H82</f>
        <v>5.3</v>
      </c>
      <c r="D129" s="7">
        <f>+MPI_totale_IMPRESE_PR!C82</f>
        <v>2372</v>
      </c>
      <c r="E129" s="10">
        <f>+MPI_totale_IMPRESE_PR!J82</f>
        <v>99.5</v>
      </c>
      <c r="F129" s="7">
        <f>+MPI_totale_ADDETTI_PR!E82</f>
        <v>7072.630000000001</v>
      </c>
      <c r="G129" s="3">
        <f>+MPI_totale_ADDETTI_PR!H82</f>
        <v>3.6</v>
      </c>
      <c r="H129" s="7">
        <f>+MPI_totale_ADDETTI_PR!C82</f>
        <v>6233.5300000000007</v>
      </c>
      <c r="I129" s="10">
        <f>+MPI_totale_ADDETTI_PR!J82</f>
        <v>88.1</v>
      </c>
      <c r="J129" s="7">
        <f>+Artigianato_IMPRESE_PR!C82</f>
        <v>958</v>
      </c>
      <c r="K129" s="3">
        <f>+Artigianato_IMPRESE_PR!E82</f>
        <v>31.1</v>
      </c>
      <c r="L129" s="10">
        <f>+Artigianato_IMPRESE_PR!G82</f>
        <v>5.4</v>
      </c>
      <c r="M129" s="7">
        <f>+Artigianato_ADDETTI_PR!C82</f>
        <v>2206.35</v>
      </c>
      <c r="N129" s="3">
        <f>+Artigianato_ADDETTI_PR!E82</f>
        <v>36.299999999999997</v>
      </c>
      <c r="O129" s="10">
        <f>+Artigianato_ADDETTI_PR!G82</f>
        <v>5.9</v>
      </c>
      <c r="P129" s="3">
        <f>+TotaleimpreseCOMPSETTORIALE_PR!C82</f>
        <v>8.6999999999999993</v>
      </c>
      <c r="Q129" s="3">
        <f>+TotaleimpreseCOMPSETTORIALE_PR!E82</f>
        <v>19.2</v>
      </c>
      <c r="R129" s="3">
        <f>+TotaleimpreseCOMPSETTORIALE_PR!G82</f>
        <v>45.3</v>
      </c>
      <c r="S129" s="10">
        <f>+TotaleimpreseCOMPSETTORIALE_PR!I82</f>
        <v>26.9</v>
      </c>
      <c r="T129" s="7">
        <f>+'Comuni&amp;popolazione_PR'!C82</f>
        <v>6</v>
      </c>
      <c r="U129" s="10">
        <f>+'Comuni&amp;popolazione_PR'!E82</f>
        <v>14.3</v>
      </c>
      <c r="V129" s="60">
        <f>+'Comuni&amp;popolazione_PR'!Q82</f>
        <v>27583</v>
      </c>
      <c r="W129" s="10">
        <f>+'Comuni&amp;popolazione_PR'!S82</f>
        <v>5.2</v>
      </c>
      <c r="X129" s="7">
        <f>+Fatturato_valoreaggiunto_PR!C82</f>
        <v>958.71</v>
      </c>
      <c r="Y129" s="10">
        <f>+Fatturato_valoreaggiunto_PR!D82</f>
        <v>2.1280155238078771</v>
      </c>
      <c r="Z129" s="7">
        <f>+Fatturato_valoreaggiunto_PR!E82</f>
        <v>277.60199999999998</v>
      </c>
      <c r="AA129" s="3">
        <f>+Fatturato_valoreaggiunto_PR!F82</f>
        <v>2.3530277340802841</v>
      </c>
      <c r="AB129" s="7">
        <f>+Fatturato_valoreaggiunto_PR!G82</f>
        <v>40034.900490337466</v>
      </c>
      <c r="AC129" s="10">
        <f>+Fatturato_valoreaggiunto_PR!I82</f>
        <v>-36.6</v>
      </c>
      <c r="AD129" s="3">
        <f>+Accessoinfrastrutture_PR!C82</f>
        <v>49.8</v>
      </c>
      <c r="AE129" s="3">
        <f>+Accessoinfrastrutture_PR!D82</f>
        <v>56.8</v>
      </c>
      <c r="AF129" s="3">
        <f>+Accessoinfrastrutture_PR!E82</f>
        <v>74.2</v>
      </c>
      <c r="AG129" s="3">
        <f>+Accessoinfrastrutture_PR!F82</f>
        <v>107.7</v>
      </c>
      <c r="AH129" s="3">
        <f>+Accessoinfrastrutture_PR!G82</f>
        <v>59.2</v>
      </c>
      <c r="AI129" s="3">
        <f>+Accessoinfrastrutture_PR!I82</f>
        <v>38.300000000000004</v>
      </c>
      <c r="AJ129" s="3">
        <f>+Accessoinfrastrutture_PR!J82</f>
        <v>183.25358851674642</v>
      </c>
      <c r="AK129" s="60">
        <f>+Prestiti_totaleclientela_PR!C82</f>
        <v>425.77385714285714</v>
      </c>
      <c r="AL129" s="3">
        <f>+Prestiti_totaleclientela_PR!E82</f>
        <v>2.2000000000000002</v>
      </c>
      <c r="AM129" s="3">
        <f>+Prestiti_totaleclientela_PR!F82</f>
        <v>-0.9</v>
      </c>
      <c r="AN129" s="7">
        <f>+Prestiti_totaleclientela_PR!H82</f>
        <v>15436</v>
      </c>
      <c r="AO129" s="3">
        <f>+Prestiti_totaleclientela_PR!J82</f>
        <v>-59.5</v>
      </c>
      <c r="AP129" s="60">
        <f>+Rischiofranealluvioni_PR!C83</f>
        <v>7241</v>
      </c>
      <c r="AQ129" s="3">
        <f>+Rischiofranealluvioni_PR!D83</f>
        <v>24.6</v>
      </c>
      <c r="AR129" s="7">
        <f>+Rischiofranealluvioni_PR!E83</f>
        <v>601</v>
      </c>
      <c r="AS129" s="3">
        <f>+Rischiofranealluvioni_PR!F83</f>
        <v>22.5</v>
      </c>
      <c r="AT129" s="7">
        <f>+Rischiofranealluvioni_PR!G83</f>
        <v>5093</v>
      </c>
      <c r="AU129" s="3">
        <f>+Rischiofranealluvioni_PR!H83</f>
        <v>30.7</v>
      </c>
      <c r="AV129" s="7">
        <f>+Rischiofranealluvioni_PR!I83</f>
        <v>38</v>
      </c>
      <c r="AW129" s="3">
        <f>+Rischiofranealluvioni_PR!J83</f>
        <v>27.3</v>
      </c>
      <c r="AX129" s="60">
        <f>+Rischiofranealluvioni_PR!K83</f>
        <v>147</v>
      </c>
      <c r="AY129" s="3">
        <f>+Rischiofranealluvioni_PR!L83</f>
        <v>0.5</v>
      </c>
      <c r="AZ129" s="7">
        <f>+Rischiofranealluvioni_PR!M83</f>
        <v>25</v>
      </c>
      <c r="BA129" s="3">
        <f>+Rischiofranealluvioni_PR!N83</f>
        <v>0.9</v>
      </c>
      <c r="BB129" s="7">
        <f>+Rischiofranealluvioni_PR!O83</f>
        <v>75</v>
      </c>
      <c r="BC129" s="3">
        <f>+Rischiofranealluvioni_PR!P83</f>
        <v>0.5</v>
      </c>
      <c r="BD129" s="7">
        <f>+Rischiofranealluvioni_PR!Q83</f>
        <v>2</v>
      </c>
      <c r="BE129" s="3">
        <f>+Rischiofranealluvioni_PR!R83</f>
        <v>1.4</v>
      </c>
      <c r="BF129" s="60">
        <f>+Presenzeturistiche_PR!G82</f>
        <v>95422</v>
      </c>
      <c r="BG129" s="7">
        <f>+Presenzeturistiche_PR!C82</f>
        <v>88835</v>
      </c>
      <c r="BH129" s="7">
        <f>+Presenzeturistiche_PR!D82</f>
        <v>6587</v>
      </c>
      <c r="BI129" s="3">
        <f>+Presenzeturistiche_PR!E82</f>
        <v>6.9</v>
      </c>
      <c r="BJ129" s="3">
        <f>+Presenzeturistiche_PR!I82</f>
        <v>12.8</v>
      </c>
      <c r="BK129" s="3">
        <f>+Presenzeturistiche_PR!K82</f>
        <v>3.7</v>
      </c>
      <c r="BL129" s="3">
        <f>+Presenzeturistiche_PR!AA82</f>
        <v>1.4</v>
      </c>
      <c r="BM129" s="2"/>
      <c r="BN129" s="2"/>
      <c r="BO129" s="2"/>
      <c r="BP129" s="2"/>
      <c r="BQ129" s="2"/>
      <c r="BR129" s="2"/>
      <c r="BS129" s="2"/>
      <c r="BT129" s="2"/>
    </row>
    <row r="130" spans="1:72" x14ac:dyDescent="0.3">
      <c r="A130" s="34" t="s">
        <v>259</v>
      </c>
      <c r="B130" s="7">
        <f>+MPI_totale_IMPRESE_PR!E83</f>
        <v>7015</v>
      </c>
      <c r="C130" s="3">
        <f>+MPI_totale_IMPRESE_PR!H83</f>
        <v>66.3</v>
      </c>
      <c r="D130" s="7">
        <f>+MPI_totale_IMPRESE_PR!C83</f>
        <v>6985</v>
      </c>
      <c r="E130" s="10">
        <f>+MPI_totale_IMPRESE_PR!J83</f>
        <v>99.6</v>
      </c>
      <c r="F130" s="7">
        <f>+MPI_totale_ADDETTI_PR!E83</f>
        <v>19269.88</v>
      </c>
      <c r="G130" s="3">
        <f>+MPI_totale_ADDETTI_PR!H83</f>
        <v>63.8</v>
      </c>
      <c r="H130" s="7">
        <f>+MPI_totale_ADDETTI_PR!C83</f>
        <v>15613.380000000003</v>
      </c>
      <c r="I130" s="10">
        <f>+MPI_totale_ADDETTI_PR!J83</f>
        <v>81</v>
      </c>
      <c r="J130" s="7">
        <f>+Artigianato_IMPRESE_PR!C83</f>
        <v>2054</v>
      </c>
      <c r="K130" s="3">
        <f>+Artigianato_IMPRESE_PR!E83</f>
        <v>22.1</v>
      </c>
      <c r="L130" s="10">
        <f>+Artigianato_IMPRESE_PR!G83</f>
        <v>60.4</v>
      </c>
      <c r="M130" s="7">
        <f>+Artigianato_ADDETTI_PR!C83</f>
        <v>3170.5299999999997</v>
      </c>
      <c r="N130" s="3">
        <f>+Artigianato_ADDETTI_PR!E83</f>
        <v>21.2</v>
      </c>
      <c r="O130" s="10">
        <f>+Artigianato_ADDETTI_PR!G83</f>
        <v>63.9</v>
      </c>
      <c r="P130" s="3">
        <f>+TotaleimpreseCOMPSETTORIALE_PR!C83</f>
        <v>6.6</v>
      </c>
      <c r="Q130" s="3">
        <f>+TotaleimpreseCOMPSETTORIALE_PR!E83</f>
        <v>16.899999999999999</v>
      </c>
      <c r="R130" s="3">
        <f>+TotaleimpreseCOMPSETTORIALE_PR!G83</f>
        <v>48.1</v>
      </c>
      <c r="S130" s="10">
        <f>+TotaleimpreseCOMPSETTORIALE_PR!I83</f>
        <v>28.4</v>
      </c>
      <c r="T130" s="7">
        <f>+'Comuni&amp;popolazione_PR'!C83</f>
        <v>44</v>
      </c>
      <c r="U130" s="10">
        <f>+'Comuni&amp;popolazione_PR'!E83</f>
        <v>60.3</v>
      </c>
      <c r="V130" s="60">
        <f>+'Comuni&amp;popolazione_PR'!Q83</f>
        <v>92777</v>
      </c>
      <c r="W130" s="10">
        <f>+'Comuni&amp;popolazione_PR'!S83</f>
        <v>61.7</v>
      </c>
      <c r="X130" s="7">
        <f>+Fatturato_valoreaggiunto_PR!C83</f>
        <v>1930.326</v>
      </c>
      <c r="Y130" s="10">
        <f>+Fatturato_valoreaggiunto_PR!D83</f>
        <v>66.156989727863092</v>
      </c>
      <c r="Z130" s="7">
        <f>+Fatturato_valoreaggiunto_PR!E83</f>
        <v>730.35199999999998</v>
      </c>
      <c r="AA130" s="3">
        <f>+Fatturato_valoreaggiunto_PR!F83</f>
        <v>61.891142730999036</v>
      </c>
      <c r="AB130" s="7">
        <f>+Fatturato_valoreaggiunto_PR!G83</f>
        <v>39247.245956257728</v>
      </c>
      <c r="AC130" s="10">
        <f>+Fatturato_valoreaggiunto_PR!I83</f>
        <v>-5.7</v>
      </c>
      <c r="AD130" s="3">
        <f>+Accessoinfrastrutture_PR!C83</f>
        <v>40.299999999999997</v>
      </c>
      <c r="AE130" s="3">
        <f>+Accessoinfrastrutture_PR!D83</f>
        <v>36.5</v>
      </c>
      <c r="AF130" s="3">
        <f>+Accessoinfrastrutture_PR!E83</f>
        <v>78.900000000000006</v>
      </c>
      <c r="AG130" s="3">
        <f>+Accessoinfrastrutture_PR!F83</f>
        <v>108.4</v>
      </c>
      <c r="AH130" s="3">
        <f>+Accessoinfrastrutture_PR!G83</f>
        <v>45.1</v>
      </c>
      <c r="AI130" s="3">
        <f>+Accessoinfrastrutture_PR!I83</f>
        <v>12.899999999999999</v>
      </c>
      <c r="AJ130" s="3">
        <f>+Accessoinfrastrutture_PR!J83</f>
        <v>40.062111801242217</v>
      </c>
      <c r="AK130" s="60">
        <f>+Prestiti_totaleclientela_PR!C83</f>
        <v>1038.3444657534246</v>
      </c>
      <c r="AL130" s="3">
        <f>+Prestiti_totaleclientela_PR!E83</f>
        <v>77.5</v>
      </c>
      <c r="AM130" s="3">
        <f>+Prestiti_totaleclientela_PR!F83</f>
        <v>2.4</v>
      </c>
      <c r="AN130" s="7">
        <f>+Prestiti_totaleclientela_PR!H83</f>
        <v>11192</v>
      </c>
      <c r="AO130" s="3">
        <f>+Prestiti_totaleclientela_PR!J83</f>
        <v>113.7</v>
      </c>
      <c r="AP130" s="60">
        <f>+Rischiofranealluvioni_PR!C84</f>
        <v>3792</v>
      </c>
      <c r="AQ130" s="3">
        <f>+Rischiofranealluvioni_PR!D84</f>
        <v>3.9</v>
      </c>
      <c r="AR130" s="7">
        <f>+Rischiofranealluvioni_PR!E84</f>
        <v>203</v>
      </c>
      <c r="AS130" s="3">
        <f>+Rischiofranealluvioni_PR!F84</f>
        <v>2.9</v>
      </c>
      <c r="AT130" s="7">
        <f>+Rischiofranealluvioni_PR!G84</f>
        <v>3465</v>
      </c>
      <c r="AU130" s="3">
        <f>+Rischiofranealluvioni_PR!H84</f>
        <v>6.4</v>
      </c>
      <c r="AV130" s="7">
        <f>+Rischiofranealluvioni_PR!I84</f>
        <v>77</v>
      </c>
      <c r="AW130" s="3">
        <f>+Rischiofranealluvioni_PR!J84</f>
        <v>12.9</v>
      </c>
      <c r="AX130" s="60">
        <f>+Rischiofranealluvioni_PR!K84</f>
        <v>4404</v>
      </c>
      <c r="AY130" s="3">
        <f>+Rischiofranealluvioni_PR!L84</f>
        <v>4.5</v>
      </c>
      <c r="AZ130" s="7">
        <f>+Rischiofranealluvioni_PR!M84</f>
        <v>366</v>
      </c>
      <c r="BA130" s="3">
        <f>+Rischiofranealluvioni_PR!N84</f>
        <v>5.3</v>
      </c>
      <c r="BB130" s="7">
        <f>+Rischiofranealluvioni_PR!O84</f>
        <v>1891</v>
      </c>
      <c r="BC130" s="3">
        <f>+Rischiofranealluvioni_PR!P84</f>
        <v>3.5</v>
      </c>
      <c r="BD130" s="7">
        <f>+Rischiofranealluvioni_PR!Q84</f>
        <v>13</v>
      </c>
      <c r="BE130" s="3">
        <f>+Rischiofranealluvioni_PR!R84</f>
        <v>2.2000000000000002</v>
      </c>
      <c r="BF130" s="60">
        <f>+Presenzeturistiche_PR!G83</f>
        <v>87248</v>
      </c>
      <c r="BG130" s="7">
        <f>+Presenzeturistiche_PR!C83</f>
        <v>75005</v>
      </c>
      <c r="BH130" s="7">
        <f>+Presenzeturistiche_PR!D83</f>
        <v>12243</v>
      </c>
      <c r="BI130" s="3">
        <f>+Presenzeturistiche_PR!E83</f>
        <v>14</v>
      </c>
      <c r="BJ130" s="3">
        <f>+Presenzeturistiche_PR!I83</f>
        <v>60.7</v>
      </c>
      <c r="BK130" s="3">
        <f>+Presenzeturistiche_PR!K83</f>
        <v>1.7</v>
      </c>
      <c r="BL130" s="3">
        <f>+Presenzeturistiche_PR!AA83</f>
        <v>1</v>
      </c>
      <c r="BM130" s="2"/>
      <c r="BN130" s="2"/>
      <c r="BO130" s="2"/>
      <c r="BP130" s="2"/>
      <c r="BQ130" s="2"/>
      <c r="BR130" s="2"/>
      <c r="BS130" s="2"/>
      <c r="BT130" s="2"/>
    </row>
    <row r="131" spans="1:72" x14ac:dyDescent="0.3">
      <c r="A131" s="34" t="s">
        <v>260</v>
      </c>
      <c r="B131" s="7">
        <f>+MPI_totale_IMPRESE_PR!E84</f>
        <v>301</v>
      </c>
      <c r="C131" s="3">
        <f>+MPI_totale_IMPRESE_PR!H84</f>
        <v>0.8</v>
      </c>
      <c r="D131" s="7">
        <f>+MPI_totale_IMPRESE_PR!C84</f>
        <v>300</v>
      </c>
      <c r="E131" s="10">
        <f>+MPI_totale_IMPRESE_PR!J84</f>
        <v>99.7</v>
      </c>
      <c r="F131" s="7">
        <f>+MPI_totale_ADDETTI_PR!E84</f>
        <v>882.27</v>
      </c>
      <c r="G131" s="3">
        <f>+MPI_totale_ADDETTI_PR!H84</f>
        <v>0.7</v>
      </c>
      <c r="H131" s="7">
        <f>+MPI_totale_ADDETTI_PR!C84</f>
        <v>684.86</v>
      </c>
      <c r="I131" s="10">
        <f>+MPI_totale_ADDETTI_PR!J84</f>
        <v>77.599999999999994</v>
      </c>
      <c r="J131" s="7">
        <f>+Artigianato_IMPRESE_PR!C84</f>
        <v>129</v>
      </c>
      <c r="K131" s="3">
        <f>+Artigianato_IMPRESE_PR!E84</f>
        <v>27.2</v>
      </c>
      <c r="L131" s="10">
        <f>+Artigianato_IMPRESE_PR!G84</f>
        <v>1.3</v>
      </c>
      <c r="M131" s="7">
        <f>+Artigianato_ADDETTI_PR!C84</f>
        <v>304.52</v>
      </c>
      <c r="N131" s="3">
        <f>+Artigianato_ADDETTI_PR!E84</f>
        <v>36</v>
      </c>
      <c r="O131" s="10">
        <f>+Artigianato_ADDETTI_PR!G84</f>
        <v>1.4</v>
      </c>
      <c r="P131" s="3">
        <f>+TotaleimpreseCOMPSETTORIALE_PR!C84</f>
        <v>11.4</v>
      </c>
      <c r="Q131" s="3">
        <f>+TotaleimpreseCOMPSETTORIALE_PR!E84</f>
        <v>13.3</v>
      </c>
      <c r="R131" s="3">
        <f>+TotaleimpreseCOMPSETTORIALE_PR!G84</f>
        <v>35.4</v>
      </c>
      <c r="S131" s="10">
        <f>+TotaleimpreseCOMPSETTORIALE_PR!I84</f>
        <v>40</v>
      </c>
      <c r="T131" s="7">
        <f>+'Comuni&amp;popolazione_PR'!C84</f>
        <v>3</v>
      </c>
      <c r="U131" s="10">
        <f>+'Comuni&amp;popolazione_PR'!E84</f>
        <v>11.1</v>
      </c>
      <c r="V131" s="60">
        <f>+'Comuni&amp;popolazione_PR'!Q84</f>
        <v>4032</v>
      </c>
      <c r="W131" s="10">
        <f>+'Comuni&amp;popolazione_PR'!S84</f>
        <v>1.2</v>
      </c>
      <c r="X131" s="7">
        <f>+Fatturato_valoreaggiunto_PR!C84</f>
        <v>84.662000000000006</v>
      </c>
      <c r="Y131" s="10">
        <f>+Fatturato_valoreaggiunto_PR!D84</f>
        <v>0.48867499649491042</v>
      </c>
      <c r="Z131" s="7">
        <f>+Fatturato_valoreaggiunto_PR!E84</f>
        <v>27.274000000000001</v>
      </c>
      <c r="AA131" s="3">
        <f>+Fatturato_valoreaggiunto_PR!F84</f>
        <v>0.54853898248975241</v>
      </c>
      <c r="AB131" s="7">
        <f>+Fatturato_valoreaggiunto_PR!G84</f>
        <v>31936.768149882904</v>
      </c>
      <c r="AC131" s="10">
        <f>+Fatturato_valoreaggiunto_PR!I84</f>
        <v>-22.4</v>
      </c>
      <c r="AD131" s="3">
        <f>+Accessoinfrastrutture_PR!C84</f>
        <v>57.6</v>
      </c>
      <c r="AE131" s="3">
        <f>+Accessoinfrastrutture_PR!D84</f>
        <v>55</v>
      </c>
      <c r="AF131" s="3">
        <f>+Accessoinfrastrutture_PR!E84</f>
        <v>71.8</v>
      </c>
      <c r="AG131" s="3">
        <f>+Accessoinfrastrutture_PR!F84</f>
        <v>88.3</v>
      </c>
      <c r="AH131" s="3">
        <f>+Accessoinfrastrutture_PR!G84</f>
        <v>58.6</v>
      </c>
      <c r="AI131" s="3">
        <f>+Accessoinfrastrutture_PR!I84</f>
        <v>45.1</v>
      </c>
      <c r="AJ131" s="3">
        <f>+Accessoinfrastrutture_PR!J84</f>
        <v>334.07407407407408</v>
      </c>
      <c r="AK131" s="60">
        <f>+Prestiti_totaleclientela_PR!C84</f>
        <v>12.469555555555555</v>
      </c>
      <c r="AL131" s="3">
        <f>+Prestiti_totaleclientela_PR!E84</f>
        <v>0.2</v>
      </c>
      <c r="AM131" s="3">
        <f>+Prestiti_totaleclientela_PR!F84</f>
        <v>-8.3000000000000007</v>
      </c>
      <c r="AN131" s="7">
        <f>+Prestiti_totaleclientela_PR!H84</f>
        <v>3093</v>
      </c>
      <c r="AO131" s="3">
        <f>+Prestiti_totaleclientela_PR!J84</f>
        <v>-84.3</v>
      </c>
      <c r="AP131" s="60">
        <f>+Rischiofranealluvioni_PR!C85</f>
        <v>1078</v>
      </c>
      <c r="AQ131" s="3">
        <f>+Rischiofranealluvioni_PR!D85</f>
        <v>31.1</v>
      </c>
      <c r="AR131" s="7">
        <f>+Rischiofranealluvioni_PR!E85</f>
        <v>74</v>
      </c>
      <c r="AS131" s="3">
        <f>+Rischiofranealluvioni_PR!F85</f>
        <v>29.8</v>
      </c>
      <c r="AT131" s="7">
        <f>+Rischiofranealluvioni_PR!G85</f>
        <v>764</v>
      </c>
      <c r="AU131" s="3">
        <f>+Rischiofranealluvioni_PR!H85</f>
        <v>36.799999999999997</v>
      </c>
      <c r="AV131" s="7">
        <f>+Rischiofranealluvioni_PR!I85</f>
        <v>78</v>
      </c>
      <c r="AW131" s="3">
        <f>+Rischiofranealluvioni_PR!J85</f>
        <v>78.8</v>
      </c>
      <c r="AX131" s="60">
        <f>+Rischiofranealluvioni_PR!K85</f>
        <v>25</v>
      </c>
      <c r="AY131" s="3">
        <f>+Rischiofranealluvioni_PR!L85</f>
        <v>0.7</v>
      </c>
      <c r="AZ131" s="7">
        <f>+Rischiofranealluvioni_PR!M85</f>
        <v>2</v>
      </c>
      <c r="BA131" s="3">
        <f>+Rischiofranealluvioni_PR!N85</f>
        <v>0.8</v>
      </c>
      <c r="BB131" s="7">
        <f>+Rischiofranealluvioni_PR!O85</f>
        <v>11</v>
      </c>
      <c r="BC131" s="3">
        <f>+Rischiofranealluvioni_PR!P85</f>
        <v>0.5</v>
      </c>
      <c r="BD131" s="7" t="str">
        <f>+Rischiofranealluvioni_PR!Q85</f>
        <v>-</v>
      </c>
      <c r="BE131" s="3" t="str">
        <f>+Rischiofranealluvioni_PR!R85</f>
        <v>-</v>
      </c>
      <c r="BF131" s="60">
        <f>+Presenzeturistiche_PR!G84</f>
        <v>11835</v>
      </c>
      <c r="BG131" s="7">
        <f>+Presenzeturistiche_PR!C84</f>
        <v>5941</v>
      </c>
      <c r="BH131" s="7">
        <f>+Presenzeturistiche_PR!D84</f>
        <v>5894</v>
      </c>
      <c r="BI131" s="3">
        <f>+Presenzeturistiche_PR!E84</f>
        <v>49.8</v>
      </c>
      <c r="BJ131" s="3">
        <f>+Presenzeturistiche_PR!I84</f>
        <v>0.1</v>
      </c>
      <c r="BK131" s="3">
        <f>+Presenzeturistiche_PR!K84</f>
        <v>4.5</v>
      </c>
      <c r="BL131" s="3">
        <f>+Presenzeturistiche_PR!AA84</f>
        <v>42.7</v>
      </c>
      <c r="BM131" s="2"/>
      <c r="BN131" s="2"/>
      <c r="BO131" s="2"/>
      <c r="BP131" s="2"/>
      <c r="BQ131" s="2"/>
      <c r="BR131" s="2"/>
      <c r="BS131" s="2"/>
      <c r="BT131" s="2"/>
    </row>
    <row r="132" spans="1:72" x14ac:dyDescent="0.3">
      <c r="A132" s="34" t="s">
        <v>261</v>
      </c>
      <c r="B132" s="7">
        <f>+MPI_totale_IMPRESE_PR!E85</f>
        <v>2650</v>
      </c>
      <c r="C132" s="3">
        <f>+MPI_totale_IMPRESE_PR!H85</f>
        <v>0.7</v>
      </c>
      <c r="D132" s="7">
        <f>+MPI_totale_IMPRESE_PR!C85</f>
        <v>2645</v>
      </c>
      <c r="E132" s="10">
        <f>+MPI_totale_IMPRESE_PR!J85</f>
        <v>99.8</v>
      </c>
      <c r="F132" s="7">
        <f>+MPI_totale_ADDETTI_PR!E85</f>
        <v>5270.29</v>
      </c>
      <c r="G132" s="3">
        <f>+MPI_totale_ADDETTI_PR!H85</f>
        <v>0.4</v>
      </c>
      <c r="H132" s="7">
        <f>+MPI_totale_ADDETTI_PR!C85</f>
        <v>4949.9399999999996</v>
      </c>
      <c r="I132" s="10">
        <f>+MPI_totale_ADDETTI_PR!J85</f>
        <v>93.9</v>
      </c>
      <c r="J132" s="7">
        <f>+Artigianato_IMPRESE_PR!C85</f>
        <v>857</v>
      </c>
      <c r="K132" s="3">
        <f>+Artigianato_IMPRESE_PR!E85</f>
        <v>26.5</v>
      </c>
      <c r="L132" s="10">
        <f>+Artigianato_IMPRESE_PR!G85</f>
        <v>1.3</v>
      </c>
      <c r="M132" s="7">
        <f>+Artigianato_ADDETTI_PR!C85</f>
        <v>1136.2100000000003</v>
      </c>
      <c r="N132" s="3">
        <f>+Artigianato_ADDETTI_PR!E85</f>
        <v>25.1</v>
      </c>
      <c r="O132" s="10">
        <f>+Artigianato_ADDETTI_PR!G85</f>
        <v>1.3</v>
      </c>
      <c r="P132" s="3">
        <f>+TotaleimpreseCOMPSETTORIALE_PR!C85</f>
        <v>6.2</v>
      </c>
      <c r="Q132" s="3">
        <f>+TotaleimpreseCOMPSETTORIALE_PR!E85</f>
        <v>21</v>
      </c>
      <c r="R132" s="3">
        <f>+TotaleimpreseCOMPSETTORIALE_PR!G85</f>
        <v>52.5</v>
      </c>
      <c r="S132" s="10">
        <f>+TotaleimpreseCOMPSETTORIALE_PR!I85</f>
        <v>20.3</v>
      </c>
      <c r="T132" s="7">
        <f>+'Comuni&amp;popolazione_PR'!C85</f>
        <v>38</v>
      </c>
      <c r="U132" s="10">
        <f>+'Comuni&amp;popolazione_PR'!E85</f>
        <v>31.4</v>
      </c>
      <c r="V132" s="60">
        <f>+'Comuni&amp;popolazione_PR'!Q85</f>
        <v>54540</v>
      </c>
      <c r="W132" s="10">
        <f>+'Comuni&amp;popolazione_PR'!S85</f>
        <v>1.3</v>
      </c>
      <c r="X132" s="7">
        <f>+Fatturato_valoreaggiunto_PR!C85</f>
        <v>447.44799999999998</v>
      </c>
      <c r="Y132" s="10">
        <f>+Fatturato_valoreaggiunto_PR!D85</f>
        <v>0.1225926327512292</v>
      </c>
      <c r="Z132" s="7">
        <f>+Fatturato_valoreaggiunto_PR!E85</f>
        <v>157.84200000000001</v>
      </c>
      <c r="AA132" s="3">
        <f>+Fatturato_valoreaggiunto_PR!F85</f>
        <v>0.21985898782015584</v>
      </c>
      <c r="AB132" s="7">
        <f>+Fatturato_valoreaggiunto_PR!G85</f>
        <v>30810.462619558853</v>
      </c>
      <c r="AC132" s="10">
        <f>+Fatturato_valoreaggiunto_PR!I85</f>
        <v>-45.1</v>
      </c>
      <c r="AD132" s="3">
        <f>+Accessoinfrastrutture_PR!C85</f>
        <v>46.6</v>
      </c>
      <c r="AE132" s="3">
        <f>+Accessoinfrastrutture_PR!D85</f>
        <v>18.5</v>
      </c>
      <c r="AF132" s="3">
        <f>+Accessoinfrastrutture_PR!E85</f>
        <v>58.2</v>
      </c>
      <c r="AG132" s="3">
        <f>+Accessoinfrastrutture_PR!F85</f>
        <v>91.3</v>
      </c>
      <c r="AH132" s="3">
        <f>+Accessoinfrastrutture_PR!G85</f>
        <v>30.6</v>
      </c>
      <c r="AI132" s="3">
        <f>+Accessoinfrastrutture_PR!I85</f>
        <v>11.900000000000002</v>
      </c>
      <c r="AJ132" s="3">
        <f>+Accessoinfrastrutture_PR!J85</f>
        <v>63.636363636363647</v>
      </c>
      <c r="AK132" s="60">
        <f>+Prestiti_totaleclientela_PR!C85</f>
        <v>468.91475206611562</v>
      </c>
      <c r="AL132" s="3">
        <f>+Prestiti_totaleclientela_PR!E85</f>
        <v>0.4</v>
      </c>
      <c r="AM132" s="3">
        <f>+Prestiti_totaleclientela_PR!F85</f>
        <v>0.2</v>
      </c>
      <c r="AN132" s="7">
        <f>+Prestiti_totaleclientela_PR!H85</f>
        <v>8598</v>
      </c>
      <c r="AO132" s="3">
        <f>+Prestiti_totaleclientela_PR!J85</f>
        <v>-69.900000000000006</v>
      </c>
      <c r="AP132" s="60">
        <f>+Rischiofranealluvioni_PR!C86</f>
        <v>11650</v>
      </c>
      <c r="AQ132" s="3">
        <f>+Rischiofranealluvioni_PR!D86</f>
        <v>19.7</v>
      </c>
      <c r="AR132" s="7">
        <f>+Rischiofranealluvioni_PR!E86</f>
        <v>477</v>
      </c>
      <c r="AS132" s="3">
        <f>+Rischiofranealluvioni_PR!F86</f>
        <v>18.5</v>
      </c>
      <c r="AT132" s="7">
        <f>+Rischiofranealluvioni_PR!G86</f>
        <v>3769</v>
      </c>
      <c r="AU132" s="3">
        <f>+Rischiofranealluvioni_PR!H86</f>
        <v>14.9</v>
      </c>
      <c r="AV132" s="7">
        <f>+Rischiofranealluvioni_PR!I86</f>
        <v>42</v>
      </c>
      <c r="AW132" s="3">
        <f>+Rischiofranealluvioni_PR!J86</f>
        <v>18.399999999999999</v>
      </c>
      <c r="AX132" s="60">
        <f>+Rischiofranealluvioni_PR!K86</f>
        <v>583</v>
      </c>
      <c r="AY132" s="3">
        <f>+Rischiofranealluvioni_PR!L86</f>
        <v>1</v>
      </c>
      <c r="AZ132" s="7">
        <f>+Rischiofranealluvioni_PR!M86</f>
        <v>46</v>
      </c>
      <c r="BA132" s="3">
        <f>+Rischiofranealluvioni_PR!N86</f>
        <v>1.8</v>
      </c>
      <c r="BB132" s="7">
        <f>+Rischiofranealluvioni_PR!O86</f>
        <v>205</v>
      </c>
      <c r="BC132" s="3">
        <f>+Rischiofranealluvioni_PR!P86</f>
        <v>0.8</v>
      </c>
      <c r="BD132" s="7">
        <f>+Rischiofranealluvioni_PR!Q86</f>
        <v>11</v>
      </c>
      <c r="BE132" s="3">
        <f>+Rischiofranealluvioni_PR!R86</f>
        <v>4.8</v>
      </c>
      <c r="BF132" s="60" t="str">
        <f>+Presenzeturistiche_PR!G85</f>
        <v>-</v>
      </c>
      <c r="BG132" s="7" t="str">
        <f>+Presenzeturistiche_PR!C85</f>
        <v>-</v>
      </c>
      <c r="BH132" s="7" t="str">
        <f>+Presenzeturistiche_PR!D85</f>
        <v>-</v>
      </c>
      <c r="BI132" s="3" t="str">
        <f>+Presenzeturistiche_PR!E85</f>
        <v>-</v>
      </c>
      <c r="BJ132" s="3" t="str">
        <f>+Presenzeturistiche_PR!I85</f>
        <v>-</v>
      </c>
      <c r="BK132" s="3" t="str">
        <f>+Presenzeturistiche_PR!K85</f>
        <v>-</v>
      </c>
      <c r="BL132" s="3">
        <f>+Presenzeturistiche_PR!AA85</f>
        <v>7.6</v>
      </c>
      <c r="BM132" s="2"/>
      <c r="BN132" s="2"/>
      <c r="BO132" s="2"/>
      <c r="BP132" s="2"/>
      <c r="BQ132" s="2"/>
      <c r="BR132" s="2"/>
      <c r="BS132" s="2"/>
      <c r="BT132" s="2"/>
    </row>
    <row r="133" spans="1:72" x14ac:dyDescent="0.3">
      <c r="A133" s="34" t="s">
        <v>262</v>
      </c>
      <c r="B133" s="7" t="str">
        <f>+MPI_totale_IMPRESE_PR!E86</f>
        <v>-</v>
      </c>
      <c r="C133" s="3" t="str">
        <f>+MPI_totale_IMPRESE_PR!H86</f>
        <v>-</v>
      </c>
      <c r="D133" s="7" t="str">
        <f>+MPI_totale_IMPRESE_PR!C86</f>
        <v>-</v>
      </c>
      <c r="E133" s="10" t="str">
        <f>+MPI_totale_IMPRESE_PR!J86</f>
        <v>-</v>
      </c>
      <c r="F133" s="7" t="str">
        <f>+MPI_totale_ADDETTI_PR!E86</f>
        <v>-</v>
      </c>
      <c r="G133" s="3" t="str">
        <f>+MPI_totale_ADDETTI_PR!H86</f>
        <v>-</v>
      </c>
      <c r="H133" s="7" t="str">
        <f>+MPI_totale_ADDETTI_PR!C86</f>
        <v>-</v>
      </c>
      <c r="I133" s="10" t="str">
        <f>+MPI_totale_ADDETTI_PR!J86</f>
        <v>-</v>
      </c>
      <c r="J133" s="7" t="str">
        <f>+Artigianato_IMPRESE_PR!C86</f>
        <v>-</v>
      </c>
      <c r="K133" s="3" t="str">
        <f>+Artigianato_IMPRESE_PR!E86</f>
        <v>-</v>
      </c>
      <c r="L133" s="10" t="str">
        <f>+Artigianato_IMPRESE_PR!G86</f>
        <v>-</v>
      </c>
      <c r="M133" s="7" t="str">
        <f>+Artigianato_ADDETTI_PR!C86</f>
        <v>-</v>
      </c>
      <c r="N133" s="3" t="str">
        <f>+Artigianato_ADDETTI_PR!E86</f>
        <v>-</v>
      </c>
      <c r="O133" s="10" t="str">
        <f>+Artigianato_ADDETTI_PR!G86</f>
        <v>-</v>
      </c>
      <c r="P133" s="3" t="str">
        <f>+TotaleimpreseCOMPSETTORIALE_PR!C86</f>
        <v>-</v>
      </c>
      <c r="Q133" s="3" t="str">
        <f>+TotaleimpreseCOMPSETTORIALE_PR!E86</f>
        <v>-</v>
      </c>
      <c r="R133" s="3" t="str">
        <f>+TotaleimpreseCOMPSETTORIALE_PR!G86</f>
        <v>-</v>
      </c>
      <c r="S133" s="10" t="str">
        <f>+TotaleimpreseCOMPSETTORIALE_PR!I86</f>
        <v>-</v>
      </c>
      <c r="T133" s="7" t="str">
        <f>+'Comuni&amp;popolazione_PR'!C86</f>
        <v>-</v>
      </c>
      <c r="U133" s="10" t="str">
        <f>+'Comuni&amp;popolazione_PR'!E86</f>
        <v>-</v>
      </c>
      <c r="V133" s="60" t="str">
        <f>+'Comuni&amp;popolazione_PR'!Q86</f>
        <v>-</v>
      </c>
      <c r="W133" s="10" t="str">
        <f>+'Comuni&amp;popolazione_PR'!S86</f>
        <v>-</v>
      </c>
      <c r="X133" s="7" t="str">
        <f>+Fatturato_valoreaggiunto_PR!C86</f>
        <v>-</v>
      </c>
      <c r="Y133" s="10" t="str">
        <f>+Fatturato_valoreaggiunto_PR!D86</f>
        <v>-</v>
      </c>
      <c r="Z133" s="7" t="str">
        <f>+Fatturato_valoreaggiunto_PR!E86</f>
        <v>-</v>
      </c>
      <c r="AA133" s="3" t="str">
        <f>+Fatturato_valoreaggiunto_PR!F86</f>
        <v>-</v>
      </c>
      <c r="AB133" s="7" t="str">
        <f>+Fatturato_valoreaggiunto_PR!G86</f>
        <v>-</v>
      </c>
      <c r="AC133" s="10" t="str">
        <f>+Fatturato_valoreaggiunto_PR!I86</f>
        <v>-</v>
      </c>
      <c r="AD133" s="3" t="str">
        <f>+Accessoinfrastrutture_PR!C86</f>
        <v>-</v>
      </c>
      <c r="AE133" s="3" t="str">
        <f>+Accessoinfrastrutture_PR!D86</f>
        <v>-</v>
      </c>
      <c r="AF133" s="3" t="str">
        <f>+Accessoinfrastrutture_PR!E86</f>
        <v>-</v>
      </c>
      <c r="AG133" s="3" t="str">
        <f>+Accessoinfrastrutture_PR!F86</f>
        <v>-</v>
      </c>
      <c r="AH133" s="3" t="str">
        <f>+Accessoinfrastrutture_PR!G86</f>
        <v>-</v>
      </c>
      <c r="AI133" s="3" t="str">
        <f>+Accessoinfrastrutture_PR!I86</f>
        <v>-</v>
      </c>
      <c r="AJ133" s="3" t="str">
        <f>+Accessoinfrastrutture_PR!J86</f>
        <v>-</v>
      </c>
      <c r="AK133" s="60" t="str">
        <f>+Prestiti_totaleclientela_PR!C86</f>
        <v>-</v>
      </c>
      <c r="AL133" s="3" t="str">
        <f>+Prestiti_totaleclientela_PR!E86</f>
        <v>-</v>
      </c>
      <c r="AM133" s="3" t="str">
        <f>+Prestiti_totaleclientela_PR!F86</f>
        <v>-</v>
      </c>
      <c r="AN133" s="7" t="str">
        <f>+Prestiti_totaleclientela_PR!H86</f>
        <v>-</v>
      </c>
      <c r="AO133" s="3" t="str">
        <f>+Prestiti_totaleclientela_PR!J86</f>
        <v>-</v>
      </c>
      <c r="AP133" s="60" t="str">
        <f>+Rischiofranealluvioni_PR!C87</f>
        <v>-</v>
      </c>
      <c r="AQ133" s="3" t="str">
        <f>+Rischiofranealluvioni_PR!D87</f>
        <v>-</v>
      </c>
      <c r="AR133" s="7" t="str">
        <f>+Rischiofranealluvioni_PR!E87</f>
        <v>-</v>
      </c>
      <c r="AS133" s="3" t="str">
        <f>+Rischiofranealluvioni_PR!F87</f>
        <v>-</v>
      </c>
      <c r="AT133" s="7" t="str">
        <f>+Rischiofranealluvioni_PR!G87</f>
        <v>-</v>
      </c>
      <c r="AU133" s="3" t="str">
        <f>+Rischiofranealluvioni_PR!H87</f>
        <v>-</v>
      </c>
      <c r="AV133" s="7" t="str">
        <f>+Rischiofranealluvioni_PR!I87</f>
        <v>-</v>
      </c>
      <c r="AW133" s="3" t="str">
        <f>+Rischiofranealluvioni_PR!J87</f>
        <v>-</v>
      </c>
      <c r="AX133" s="60" t="str">
        <f>+Rischiofranealluvioni_PR!K87</f>
        <v>-</v>
      </c>
      <c r="AY133" s="3" t="str">
        <f>+Rischiofranealluvioni_PR!L87</f>
        <v>-</v>
      </c>
      <c r="AZ133" s="7" t="str">
        <f>+Rischiofranealluvioni_PR!M87</f>
        <v>-</v>
      </c>
      <c r="BA133" s="3" t="str">
        <f>+Rischiofranealluvioni_PR!N87</f>
        <v>-</v>
      </c>
      <c r="BB133" s="7" t="str">
        <f>+Rischiofranealluvioni_PR!O87</f>
        <v>-</v>
      </c>
      <c r="BC133" s="3" t="str">
        <f>+Rischiofranealluvioni_PR!P87</f>
        <v>-</v>
      </c>
      <c r="BD133" s="7" t="str">
        <f>+Rischiofranealluvioni_PR!Q87</f>
        <v>-</v>
      </c>
      <c r="BE133" s="3" t="str">
        <f>+Rischiofranealluvioni_PR!R87</f>
        <v>-</v>
      </c>
      <c r="BF133" s="60" t="str">
        <f>+Presenzeturistiche_PR!G86</f>
        <v>-</v>
      </c>
      <c r="BG133" s="7" t="str">
        <f>+Presenzeturistiche_PR!C86</f>
        <v>-</v>
      </c>
      <c r="BH133" s="7" t="str">
        <f>+Presenzeturistiche_PR!D86</f>
        <v>-</v>
      </c>
      <c r="BI133" s="3" t="str">
        <f>+Presenzeturistiche_PR!E86</f>
        <v>-</v>
      </c>
      <c r="BJ133" s="3" t="str">
        <f>+Presenzeturistiche_PR!I86</f>
        <v>-</v>
      </c>
      <c r="BK133" s="3" t="str">
        <f>+Presenzeturistiche_PR!K86</f>
        <v>-</v>
      </c>
      <c r="BL133" s="3">
        <f>+Presenzeturistiche_PR!AA86</f>
        <v>6.4</v>
      </c>
      <c r="BM133" s="2"/>
      <c r="BN133" s="2"/>
      <c r="BO133" s="2"/>
      <c r="BP133" s="2"/>
      <c r="BQ133" s="2"/>
      <c r="BR133" s="2"/>
      <c r="BS133" s="2"/>
      <c r="BT133" s="2"/>
    </row>
    <row r="134" spans="1:72" x14ac:dyDescent="0.3">
      <c r="A134" s="34" t="s">
        <v>263</v>
      </c>
      <c r="B134" s="7">
        <f>+MPI_totale_IMPRESE_PR!E87</f>
        <v>3504</v>
      </c>
      <c r="C134" s="3">
        <f>+MPI_totale_IMPRESE_PR!H87</f>
        <v>4.2</v>
      </c>
      <c r="D134" s="7">
        <f>+MPI_totale_IMPRESE_PR!C87</f>
        <v>3500</v>
      </c>
      <c r="E134" s="10">
        <f>+MPI_totale_IMPRESE_PR!J87</f>
        <v>99.9</v>
      </c>
      <c r="F134" s="7">
        <f>+MPI_totale_ADDETTI_PR!E87</f>
        <v>6919.41</v>
      </c>
      <c r="G134" s="3">
        <f>+MPI_totale_ADDETTI_PR!H87</f>
        <v>2.8</v>
      </c>
      <c r="H134" s="7">
        <f>+MPI_totale_ADDETTI_PR!C87</f>
        <v>6684.3</v>
      </c>
      <c r="I134" s="10">
        <f>+MPI_totale_ADDETTI_PR!J87</f>
        <v>96.6</v>
      </c>
      <c r="J134" s="7">
        <f>+Artigianato_IMPRESE_PR!C87</f>
        <v>1199</v>
      </c>
      <c r="K134" s="3">
        <f>+Artigianato_IMPRESE_PR!E87</f>
        <v>19.100000000000001</v>
      </c>
      <c r="L134" s="10">
        <f>+Artigianato_IMPRESE_PR!G87</f>
        <v>6.5</v>
      </c>
      <c r="M134" s="7">
        <f>+Artigianato_ADDETTI_PR!C87</f>
        <v>1628.1399999999999</v>
      </c>
      <c r="N134" s="3">
        <f>+Artigianato_ADDETTI_PR!E87</f>
        <v>24.3</v>
      </c>
      <c r="O134" s="10">
        <f>+Artigianato_ADDETTI_PR!G87</f>
        <v>5.7</v>
      </c>
      <c r="P134" s="3">
        <f>+TotaleimpreseCOMPSETTORIALE_PR!C87</f>
        <v>8</v>
      </c>
      <c r="Q134" s="3">
        <f>+TotaleimpreseCOMPSETTORIALE_PR!E87</f>
        <v>13.1</v>
      </c>
      <c r="R134" s="3">
        <f>+TotaleimpreseCOMPSETTORIALE_PR!G87</f>
        <v>40.799999999999997</v>
      </c>
      <c r="S134" s="10">
        <f>+TotaleimpreseCOMPSETTORIALE_PR!I87</f>
        <v>38.1</v>
      </c>
      <c r="T134" s="7">
        <f>+'Comuni&amp;popolazione_PR'!C87</f>
        <v>32</v>
      </c>
      <c r="U134" s="10">
        <f>+'Comuni&amp;popolazione_PR'!E87</f>
        <v>20.3</v>
      </c>
      <c r="V134" s="60">
        <f>+'Comuni&amp;popolazione_PR'!Q87</f>
        <v>54880</v>
      </c>
      <c r="W134" s="10">
        <f>+'Comuni&amp;popolazione_PR'!S87</f>
        <v>5.2</v>
      </c>
      <c r="X134" s="7">
        <f>+Fatturato_valoreaggiunto_PR!C87</f>
        <v>602.74599999999998</v>
      </c>
      <c r="Y134" s="10">
        <f>+Fatturato_valoreaggiunto_PR!D87</f>
        <v>1.8068535526708722</v>
      </c>
      <c r="Z134" s="7">
        <f>+Fatturato_valoreaggiunto_PR!E87</f>
        <v>171.923</v>
      </c>
      <c r="AA134" s="3">
        <f>+Fatturato_valoreaggiunto_PR!F87</f>
        <v>2.0256930501748531</v>
      </c>
      <c r="AB134" s="7">
        <f>+Fatturato_valoreaggiunto_PR!G87</f>
        <v>25149.648917495611</v>
      </c>
      <c r="AC134" s="10">
        <f>+Fatturato_valoreaggiunto_PR!I87</f>
        <v>-29.6</v>
      </c>
      <c r="AD134" s="3">
        <f>+Accessoinfrastrutture_PR!C87</f>
        <v>30.5</v>
      </c>
      <c r="AE134" s="3">
        <f>+Accessoinfrastrutture_PR!D87</f>
        <v>26</v>
      </c>
      <c r="AF134" s="3">
        <f>+Accessoinfrastrutture_PR!E87</f>
        <v>94</v>
      </c>
      <c r="AG134" s="3">
        <f>+Accessoinfrastrutture_PR!F87</f>
        <v>62.2</v>
      </c>
      <c r="AH134" s="3">
        <f>+Accessoinfrastrutture_PR!G87</f>
        <v>38.4</v>
      </c>
      <c r="AI134" s="3">
        <f>+Accessoinfrastrutture_PR!I87</f>
        <v>14.7</v>
      </c>
      <c r="AJ134" s="3">
        <f>+Accessoinfrastrutture_PR!J87</f>
        <v>62.025316455696199</v>
      </c>
      <c r="AK134" s="60">
        <f>+Prestiti_totaleclientela_PR!C87</f>
        <v>357.48679746835444</v>
      </c>
      <c r="AL134" s="3">
        <f>+Prestiti_totaleclientela_PR!E87</f>
        <v>3.4</v>
      </c>
      <c r="AM134" s="3">
        <f>+Prestiti_totaleclientela_PR!F87</f>
        <v>-13.4</v>
      </c>
      <c r="AN134" s="7">
        <f>+Prestiti_totaleclientela_PR!H87</f>
        <v>6514</v>
      </c>
      <c r="AO134" s="3">
        <f>+Prestiti_totaleclientela_PR!J87</f>
        <v>-36.200000000000003</v>
      </c>
      <c r="AP134" s="60">
        <f>+Rischiofranealluvioni_PR!C88</f>
        <v>56656</v>
      </c>
      <c r="AQ134" s="3">
        <f>+Rischiofranealluvioni_PR!D88</f>
        <v>91.9</v>
      </c>
      <c r="AR134" s="7">
        <f>+Rischiofranealluvioni_PR!E88</f>
        <v>3133</v>
      </c>
      <c r="AS134" s="3">
        <f>+Rischiofranealluvioni_PR!F88</f>
        <v>91</v>
      </c>
      <c r="AT134" s="7">
        <f>+Rischiofranealluvioni_PR!G88</f>
        <v>22704</v>
      </c>
      <c r="AU134" s="3">
        <f>+Rischiofranealluvioni_PR!H88</f>
        <v>90</v>
      </c>
      <c r="AV134" s="7">
        <f>+Rischiofranealluvioni_PR!I88</f>
        <v>84</v>
      </c>
      <c r="AW134" s="3">
        <f>+Rischiofranealluvioni_PR!J88</f>
        <v>96.6</v>
      </c>
      <c r="AX134" s="60">
        <f>+Rischiofranealluvioni_PR!K88</f>
        <v>444</v>
      </c>
      <c r="AY134" s="3">
        <f>+Rischiofranealluvioni_PR!L88</f>
        <v>0.7</v>
      </c>
      <c r="AZ134" s="7">
        <f>+Rischiofranealluvioni_PR!M88</f>
        <v>21</v>
      </c>
      <c r="BA134" s="3">
        <f>+Rischiofranealluvioni_PR!N88</f>
        <v>0.6</v>
      </c>
      <c r="BB134" s="7">
        <f>+Rischiofranealluvioni_PR!O88</f>
        <v>144</v>
      </c>
      <c r="BC134" s="3">
        <f>+Rischiofranealluvioni_PR!P88</f>
        <v>0.6</v>
      </c>
      <c r="BD134" s="7">
        <f>+Rischiofranealluvioni_PR!Q88</f>
        <v>1</v>
      </c>
      <c r="BE134" s="3">
        <f>+Rischiofranealluvioni_PR!R88</f>
        <v>1.1000000000000001</v>
      </c>
      <c r="BF134" s="60">
        <f>+Presenzeturistiche_PR!G87</f>
        <v>4139</v>
      </c>
      <c r="BG134" s="7">
        <f>+Presenzeturistiche_PR!C87</f>
        <v>3892</v>
      </c>
      <c r="BH134" s="7">
        <f>+Presenzeturistiche_PR!D87</f>
        <v>247</v>
      </c>
      <c r="BI134" s="3">
        <f>+Presenzeturistiche_PR!E87</f>
        <v>6</v>
      </c>
      <c r="BJ134" s="3">
        <f>+Presenzeturistiche_PR!I87</f>
        <v>0.1</v>
      </c>
      <c r="BK134" s="3">
        <f>+Presenzeturistiche_PR!K87</f>
        <v>0.3</v>
      </c>
      <c r="BL134" s="3">
        <f>+Presenzeturistiche_PR!AA87</f>
        <v>4.5</v>
      </c>
      <c r="BM134" s="2"/>
      <c r="BN134" s="2"/>
      <c r="BO134" s="2"/>
      <c r="BP134" s="2"/>
      <c r="BQ134" s="2"/>
      <c r="BR134" s="2"/>
      <c r="BS134" s="2"/>
      <c r="BT134" s="2"/>
    </row>
    <row r="135" spans="1:72" x14ac:dyDescent="0.3">
      <c r="A135" s="34" t="s">
        <v>264</v>
      </c>
      <c r="B135" s="7">
        <f>+MPI_totale_IMPRESE_PR!E88</f>
        <v>915</v>
      </c>
      <c r="C135" s="3">
        <f>+MPI_totale_IMPRESE_PR!H88</f>
        <v>2.2999999999999998</v>
      </c>
      <c r="D135" s="7">
        <f>+MPI_totale_IMPRESE_PR!C88</f>
        <v>913</v>
      </c>
      <c r="E135" s="10">
        <f>+MPI_totale_IMPRESE_PR!J88</f>
        <v>99.8</v>
      </c>
      <c r="F135" s="7">
        <f>+MPI_totale_ADDETTI_PR!E88</f>
        <v>2193.06</v>
      </c>
      <c r="G135" s="3">
        <f>+MPI_totale_ADDETTI_PR!H88</f>
        <v>1.9</v>
      </c>
      <c r="H135" s="7">
        <f>+MPI_totale_ADDETTI_PR!C88</f>
        <v>2016.4699999999998</v>
      </c>
      <c r="I135" s="10">
        <f>+MPI_totale_ADDETTI_PR!J88</f>
        <v>91.9</v>
      </c>
      <c r="J135" s="7">
        <f>+Artigianato_IMPRESE_PR!C88</f>
        <v>408</v>
      </c>
      <c r="K135" s="3">
        <f>+Artigianato_IMPRESE_PR!E88</f>
        <v>22.7</v>
      </c>
      <c r="L135" s="10">
        <f>+Artigianato_IMPRESE_PR!G88</f>
        <v>3.2</v>
      </c>
      <c r="M135" s="7">
        <f>+Artigianato_ADDETTI_PR!C88</f>
        <v>629.64</v>
      </c>
      <c r="N135" s="3">
        <f>+Artigianato_ADDETTI_PR!E88</f>
        <v>29.9</v>
      </c>
      <c r="O135" s="10">
        <f>+Artigianato_ADDETTI_PR!G88</f>
        <v>2.8</v>
      </c>
      <c r="P135" s="3">
        <f>+TotaleimpreseCOMPSETTORIALE_PR!C88</f>
        <v>8</v>
      </c>
      <c r="Q135" s="3">
        <f>+TotaleimpreseCOMPSETTORIALE_PR!E88</f>
        <v>14.9</v>
      </c>
      <c r="R135" s="3">
        <f>+TotaleimpreseCOMPSETTORIALE_PR!G88</f>
        <v>33.9</v>
      </c>
      <c r="S135" s="10">
        <f>+TotaleimpreseCOMPSETTORIALE_PR!I88</f>
        <v>43.2</v>
      </c>
      <c r="T135" s="7">
        <f>+'Comuni&amp;popolazione_PR'!C88</f>
        <v>6</v>
      </c>
      <c r="U135" s="10">
        <f>+'Comuni&amp;popolazione_PR'!E88</f>
        <v>6.5</v>
      </c>
      <c r="V135" s="60">
        <f>+'Comuni&amp;popolazione_PR'!Q88</f>
        <v>11707</v>
      </c>
      <c r="W135" s="10">
        <f>+'Comuni&amp;popolazione_PR'!S88</f>
        <v>2.5</v>
      </c>
      <c r="X135" s="7">
        <f>+Fatturato_valoreaggiunto_PR!C88</f>
        <v>245.703</v>
      </c>
      <c r="Y135" s="10">
        <f>+Fatturato_valoreaggiunto_PR!D88</f>
        <v>1.930197161301473</v>
      </c>
      <c r="Z135" s="7">
        <f>+Fatturato_valoreaggiunto_PR!E88</f>
        <v>60.444000000000003</v>
      </c>
      <c r="AA135" s="3">
        <f>+Fatturato_valoreaggiunto_PR!F88</f>
        <v>1.5607759879504914</v>
      </c>
      <c r="AB135" s="7">
        <f>+Fatturato_valoreaggiunto_PR!G88</f>
        <v>27790.344827586207</v>
      </c>
      <c r="AC135" s="10">
        <f>+Fatturato_valoreaggiunto_PR!I88</f>
        <v>-19.8</v>
      </c>
      <c r="AD135" s="3">
        <f>+Accessoinfrastrutture_PR!C88</f>
        <v>27.8</v>
      </c>
      <c r="AE135" s="3">
        <f>+Accessoinfrastrutture_PR!D88</f>
        <v>23.5</v>
      </c>
      <c r="AF135" s="3">
        <f>+Accessoinfrastrutture_PR!E88</f>
        <v>48.6</v>
      </c>
      <c r="AG135" s="3">
        <f>+Accessoinfrastrutture_PR!F88</f>
        <v>52.3</v>
      </c>
      <c r="AH135" s="3">
        <f>+Accessoinfrastrutture_PR!G88</f>
        <v>28.7</v>
      </c>
      <c r="AI135" s="3">
        <f>+Accessoinfrastrutture_PR!I88</f>
        <v>11.2</v>
      </c>
      <c r="AJ135" s="3">
        <f>+Accessoinfrastrutture_PR!J88</f>
        <v>63.999999999999993</v>
      </c>
      <c r="AK135" s="60">
        <f>+Prestiti_totaleclientela_PR!C88</f>
        <v>49.74280434782608</v>
      </c>
      <c r="AL135" s="3">
        <f>+Prestiti_totaleclientela_PR!E88</f>
        <v>0.6</v>
      </c>
      <c r="AM135" s="3">
        <f>+Prestiti_totaleclientela_PR!F88</f>
        <v>-2.8</v>
      </c>
      <c r="AN135" s="7">
        <f>+Prestiti_totaleclientela_PR!H88</f>
        <v>4249</v>
      </c>
      <c r="AO135" s="3">
        <f>+Prestiti_totaleclientela_PR!J88</f>
        <v>-76.8</v>
      </c>
      <c r="AP135" s="60">
        <f>+Rischiofranealluvioni_PR!C89</f>
        <v>4050</v>
      </c>
      <c r="AQ135" s="3">
        <f>+Rischiofranealluvioni_PR!D89</f>
        <v>31.1</v>
      </c>
      <c r="AR135" s="7">
        <f>+Rischiofranealluvioni_PR!E89</f>
        <v>222</v>
      </c>
      <c r="AS135" s="3">
        <f>+Rischiofranealluvioni_PR!F89</f>
        <v>25.2</v>
      </c>
      <c r="AT135" s="7">
        <f>+Rischiofranealluvioni_PR!G89</f>
        <v>2624</v>
      </c>
      <c r="AU135" s="3">
        <f>+Rischiofranealluvioni_PR!H89</f>
        <v>35.799999999999997</v>
      </c>
      <c r="AV135" s="7">
        <f>+Rischiofranealluvioni_PR!I89</f>
        <v>18</v>
      </c>
      <c r="AW135" s="3">
        <f>+Rischiofranealluvioni_PR!J89</f>
        <v>25.4</v>
      </c>
      <c r="AX135" s="60">
        <f>+Rischiofranealluvioni_PR!K89</f>
        <v>226</v>
      </c>
      <c r="AY135" s="3">
        <f>+Rischiofranealluvioni_PR!L89</f>
        <v>1.7</v>
      </c>
      <c r="AZ135" s="7">
        <f>+Rischiofranealluvioni_PR!M89</f>
        <v>13</v>
      </c>
      <c r="BA135" s="3">
        <f>+Rischiofranealluvioni_PR!N89</f>
        <v>1.5</v>
      </c>
      <c r="BB135" s="7">
        <f>+Rischiofranealluvioni_PR!O89</f>
        <v>125</v>
      </c>
      <c r="BC135" s="3">
        <f>+Rischiofranealluvioni_PR!P89</f>
        <v>1.7</v>
      </c>
      <c r="BD135" s="7">
        <f>+Rischiofranealluvioni_PR!Q89</f>
        <v>1</v>
      </c>
      <c r="BE135" s="3">
        <f>+Rischiofranealluvioni_PR!R89</f>
        <v>1.4</v>
      </c>
      <c r="BF135" s="60" t="str">
        <f>+Presenzeturistiche_PR!G88</f>
        <v>-</v>
      </c>
      <c r="BG135" s="7" t="str">
        <f>+Presenzeturistiche_PR!C88</f>
        <v>-</v>
      </c>
      <c r="BH135" s="7" t="str">
        <f>+Presenzeturistiche_PR!D88</f>
        <v>-</v>
      </c>
      <c r="BI135" s="3" t="str">
        <f>+Presenzeturistiche_PR!E88</f>
        <v>-</v>
      </c>
      <c r="BJ135" s="3" t="str">
        <f>+Presenzeturistiche_PR!I88</f>
        <v>-</v>
      </c>
      <c r="BK135" s="3" t="str">
        <f>+Presenzeturistiche_PR!K88</f>
        <v>-</v>
      </c>
      <c r="BL135" s="3">
        <f>+Presenzeturistiche_PR!AA88</f>
        <v>16.2</v>
      </c>
      <c r="BM135" s="2"/>
      <c r="BN135" s="2"/>
      <c r="BO135" s="2"/>
      <c r="BP135" s="2"/>
      <c r="BQ135" s="2"/>
      <c r="BR135" s="2"/>
      <c r="BS135" s="2"/>
      <c r="BT135" s="2"/>
    </row>
    <row r="136" spans="1:72" x14ac:dyDescent="0.3">
      <c r="A136" s="34" t="s">
        <v>265</v>
      </c>
      <c r="B136" s="7">
        <f>+MPI_totale_IMPRESE_PR!E89</f>
        <v>4981</v>
      </c>
      <c r="C136" s="3">
        <f>+MPI_totale_IMPRESE_PR!H89</f>
        <v>18.899999999999999</v>
      </c>
      <c r="D136" s="7">
        <f>+MPI_totale_IMPRESE_PR!C89</f>
        <v>4948</v>
      </c>
      <c r="E136" s="10">
        <f>+MPI_totale_IMPRESE_PR!J89</f>
        <v>99.3</v>
      </c>
      <c r="F136" s="7">
        <f>+MPI_totale_ADDETTI_PR!E89</f>
        <v>17042.250000000004</v>
      </c>
      <c r="G136" s="3">
        <f>+MPI_totale_ADDETTI_PR!H89</f>
        <v>22.1</v>
      </c>
      <c r="H136" s="7">
        <f>+MPI_totale_ADDETTI_PR!C89</f>
        <v>13122.730000000001</v>
      </c>
      <c r="I136" s="10">
        <f>+MPI_totale_ADDETTI_PR!J89</f>
        <v>77</v>
      </c>
      <c r="J136" s="7">
        <f>+Artigianato_IMPRESE_PR!C89</f>
        <v>1784</v>
      </c>
      <c r="K136" s="3">
        <f>+Artigianato_IMPRESE_PR!E89</f>
        <v>31.7</v>
      </c>
      <c r="L136" s="10">
        <f>+Artigianato_IMPRESE_PR!G89</f>
        <v>21.1</v>
      </c>
      <c r="M136" s="7">
        <f>+Artigianato_ADDETTI_PR!C89</f>
        <v>3316.2</v>
      </c>
      <c r="N136" s="3">
        <f>+Artigianato_ADDETTI_PR!E89</f>
        <v>23.6</v>
      </c>
      <c r="O136" s="10">
        <f>+Artigianato_ADDETTI_PR!G89</f>
        <v>22.7</v>
      </c>
      <c r="P136" s="3">
        <f>+TotaleimpreseCOMPSETTORIALE_PR!C89</f>
        <v>9.1999999999999993</v>
      </c>
      <c r="Q136" s="3">
        <f>+TotaleimpreseCOMPSETTORIALE_PR!E89</f>
        <v>18.899999999999999</v>
      </c>
      <c r="R136" s="3">
        <f>+TotaleimpreseCOMPSETTORIALE_PR!G89</f>
        <v>52.8</v>
      </c>
      <c r="S136" s="10">
        <f>+TotaleimpreseCOMPSETTORIALE_PR!I89</f>
        <v>19</v>
      </c>
      <c r="T136" s="7">
        <f>+'Comuni&amp;popolazione_PR'!C89</f>
        <v>33</v>
      </c>
      <c r="U136" s="10">
        <f>+'Comuni&amp;popolazione_PR'!E89</f>
        <v>47.8</v>
      </c>
      <c r="V136" s="60">
        <f>+'Comuni&amp;popolazione_PR'!Q89</f>
        <v>61560</v>
      </c>
      <c r="W136" s="10">
        <f>+'Comuni&amp;popolazione_PR'!S89</f>
        <v>23</v>
      </c>
      <c r="X136" s="7">
        <f>+Fatturato_valoreaggiunto_PR!C89</f>
        <v>2536.2359999999999</v>
      </c>
      <c r="Y136" s="10">
        <f>+Fatturato_valoreaggiunto_PR!D89</f>
        <v>14.089940118882252</v>
      </c>
      <c r="Z136" s="7">
        <f>+Fatturato_valoreaggiunto_PR!E89</f>
        <v>820.49</v>
      </c>
      <c r="AA136" s="3">
        <f>+Fatturato_valoreaggiunto_PR!F89</f>
        <v>23.938075921240582</v>
      </c>
      <c r="AB136" s="7">
        <f>+Fatturato_valoreaggiunto_PR!G89</f>
        <v>49002.030578117534</v>
      </c>
      <c r="AC136" s="10">
        <f>+Fatturato_valoreaggiunto_PR!I89</f>
        <v>10.199999999999999</v>
      </c>
      <c r="AD136" s="3">
        <f>+Accessoinfrastrutture_PR!C89</f>
        <v>26.2</v>
      </c>
      <c r="AE136" s="3">
        <f>+Accessoinfrastrutture_PR!D89</f>
        <v>9.4</v>
      </c>
      <c r="AF136" s="3">
        <f>+Accessoinfrastrutture_PR!E89</f>
        <v>50</v>
      </c>
      <c r="AG136" s="3">
        <f>+Accessoinfrastrutture_PR!F89</f>
        <v>35.200000000000003</v>
      </c>
      <c r="AH136" s="3">
        <f>+Accessoinfrastrutture_PR!G89</f>
        <v>19.2</v>
      </c>
      <c r="AI136" s="3">
        <f>+Accessoinfrastrutture_PR!I89</f>
        <v>4</v>
      </c>
      <c r="AJ136" s="3">
        <f>+Accessoinfrastrutture_PR!J89</f>
        <v>26.315789473684205</v>
      </c>
      <c r="AK136" s="60">
        <f>+Prestiti_totaleclientela_PR!C89</f>
        <v>644.05069565217389</v>
      </c>
      <c r="AL136" s="3">
        <f>+Prestiti_totaleclientela_PR!E89</f>
        <v>18.5</v>
      </c>
      <c r="AM136" s="3">
        <f>+Prestiti_totaleclientela_PR!F89</f>
        <v>-5.4</v>
      </c>
      <c r="AN136" s="7">
        <f>+Prestiti_totaleclientela_PR!H89</f>
        <v>10462</v>
      </c>
      <c r="AO136" s="3">
        <f>+Prestiti_totaleclientela_PR!J89</f>
        <v>-24.1</v>
      </c>
      <c r="AP136" s="60">
        <f>+Rischiofranealluvioni_PR!C90</f>
        <v>18829</v>
      </c>
      <c r="AQ136" s="3">
        <f>+Rischiofranealluvioni_PR!D90</f>
        <v>28.7</v>
      </c>
      <c r="AR136" s="7">
        <f>+Rischiofranealluvioni_PR!E90</f>
        <v>1303</v>
      </c>
      <c r="AS136" s="3">
        <f>+Rischiofranealluvioni_PR!F90</f>
        <v>24.3</v>
      </c>
      <c r="AT136" s="7">
        <f>+Rischiofranealluvioni_PR!G90</f>
        <v>7336</v>
      </c>
      <c r="AU136" s="3">
        <f>+Rischiofranealluvioni_PR!H90</f>
        <v>28.3</v>
      </c>
      <c r="AV136" s="7">
        <f>+Rischiofranealluvioni_PR!I90</f>
        <v>214</v>
      </c>
      <c r="AW136" s="3">
        <f>+Rischiofranealluvioni_PR!J90</f>
        <v>34.299999999999997</v>
      </c>
      <c r="AX136" s="60">
        <f>+Rischiofranealluvioni_PR!K90</f>
        <v>5100</v>
      </c>
      <c r="AY136" s="3">
        <f>+Rischiofranealluvioni_PR!L90</f>
        <v>7.8</v>
      </c>
      <c r="AZ136" s="7">
        <f>+Rischiofranealluvioni_PR!M90</f>
        <v>502</v>
      </c>
      <c r="BA136" s="3">
        <f>+Rischiofranealluvioni_PR!N90</f>
        <v>9.3000000000000007</v>
      </c>
      <c r="BB136" s="7">
        <f>+Rischiofranealluvioni_PR!O90</f>
        <v>1311</v>
      </c>
      <c r="BC136" s="3">
        <f>+Rischiofranealluvioni_PR!P90</f>
        <v>5.0999999999999996</v>
      </c>
      <c r="BD136" s="7">
        <f>+Rischiofranealluvioni_PR!Q90</f>
        <v>83</v>
      </c>
      <c r="BE136" s="3">
        <f>+Rischiofranealluvioni_PR!R90</f>
        <v>13.3</v>
      </c>
      <c r="BF136" s="60">
        <f>+Presenzeturistiche_PR!G89</f>
        <v>474344</v>
      </c>
      <c r="BG136" s="7">
        <f>+Presenzeturistiche_PR!C89</f>
        <v>372525</v>
      </c>
      <c r="BH136" s="7">
        <f>+Presenzeturistiche_PR!D89</f>
        <v>101819</v>
      </c>
      <c r="BI136" s="3">
        <f>+Presenzeturistiche_PR!E89</f>
        <v>21.5</v>
      </c>
      <c r="BJ136" s="3">
        <f>+Presenzeturistiche_PR!I89</f>
        <v>9.1999999999999993</v>
      </c>
      <c r="BK136" s="3">
        <f>+Presenzeturistiche_PR!K89</f>
        <v>9.4</v>
      </c>
      <c r="BL136" s="3">
        <f>+Presenzeturistiche_PR!AA89</f>
        <v>19.399999999999999</v>
      </c>
      <c r="BM136" s="2"/>
      <c r="BN136" s="2"/>
      <c r="BO136" s="2"/>
      <c r="BP136" s="2"/>
      <c r="BQ136" s="2"/>
      <c r="BR136" s="2"/>
      <c r="BS136" s="2"/>
      <c r="BT136" s="2"/>
    </row>
    <row r="137" spans="1:72" x14ac:dyDescent="0.3">
      <c r="A137" s="34" t="s">
        <v>266</v>
      </c>
      <c r="B137" s="7">
        <f>+MPI_totale_IMPRESE_PR!E90</f>
        <v>1016</v>
      </c>
      <c r="C137" s="3">
        <f>+MPI_totale_IMPRESE_PR!H90</f>
        <v>4.2</v>
      </c>
      <c r="D137" s="7">
        <f>+MPI_totale_IMPRESE_PR!C90</f>
        <v>1007</v>
      </c>
      <c r="E137" s="10">
        <f>+MPI_totale_IMPRESE_PR!J90</f>
        <v>99.1</v>
      </c>
      <c r="F137" s="7">
        <f>+MPI_totale_ADDETTI_PR!E90</f>
        <v>4370.7199999999993</v>
      </c>
      <c r="G137" s="3">
        <f>+MPI_totale_ADDETTI_PR!H90</f>
        <v>5.2</v>
      </c>
      <c r="H137" s="7">
        <f>+MPI_totale_ADDETTI_PR!C90</f>
        <v>3411.12</v>
      </c>
      <c r="I137" s="10">
        <f>+MPI_totale_ADDETTI_PR!J90</f>
        <v>78</v>
      </c>
      <c r="J137" s="7">
        <f>+Artigianato_IMPRESE_PR!C90</f>
        <v>272</v>
      </c>
      <c r="K137" s="3">
        <f>+Artigianato_IMPRESE_PR!E90</f>
        <v>22.1</v>
      </c>
      <c r="L137" s="10">
        <f>+Artigianato_IMPRESE_PR!G90</f>
        <v>4.5</v>
      </c>
      <c r="M137" s="7">
        <f>+Artigianato_ADDETTI_PR!C90</f>
        <v>1136.21</v>
      </c>
      <c r="N137" s="3">
        <f>+Artigianato_ADDETTI_PR!E90</f>
        <v>28</v>
      </c>
      <c r="O137" s="10">
        <f>+Artigianato_ADDETTI_PR!G90</f>
        <v>8.1</v>
      </c>
      <c r="P137" s="3">
        <f>+TotaleimpreseCOMPSETTORIALE_PR!C90</f>
        <v>12.8</v>
      </c>
      <c r="Q137" s="3">
        <f>+TotaleimpreseCOMPSETTORIALE_PR!E90</f>
        <v>8.4</v>
      </c>
      <c r="R137" s="3">
        <f>+TotaleimpreseCOMPSETTORIALE_PR!G90</f>
        <v>49.8</v>
      </c>
      <c r="S137" s="10">
        <f>+TotaleimpreseCOMPSETTORIALE_PR!I90</f>
        <v>29</v>
      </c>
      <c r="T137" s="7">
        <f>+'Comuni&amp;popolazione_PR'!C90</f>
        <v>3</v>
      </c>
      <c r="U137" s="10">
        <f>+'Comuni&amp;popolazione_PR'!E90</f>
        <v>8.6</v>
      </c>
      <c r="V137" s="60">
        <f>+'Comuni&amp;popolazione_PR'!Q90</f>
        <v>12027</v>
      </c>
      <c r="W137" s="10">
        <f>+'Comuni&amp;popolazione_PR'!S90</f>
        <v>4.5999999999999996</v>
      </c>
      <c r="X137" s="7">
        <f>+Fatturato_valoreaggiunto_PR!C90</f>
        <v>404.16399999999999</v>
      </c>
      <c r="Y137" s="10">
        <f>+Fatturato_valoreaggiunto_PR!D90</f>
        <v>3.4685278580979704</v>
      </c>
      <c r="Z137" s="7">
        <f>+Fatturato_valoreaggiunto_PR!E90</f>
        <v>159.29599999999999</v>
      </c>
      <c r="AA137" s="3">
        <f>+Fatturato_valoreaggiunto_PR!F90</f>
        <v>4.4316446850087017</v>
      </c>
      <c r="AB137" s="7">
        <f>+Fatturato_valoreaggiunto_PR!G90</f>
        <v>37694.273544723139</v>
      </c>
      <c r="AC137" s="10">
        <f>+Fatturato_valoreaggiunto_PR!I90</f>
        <v>-19.399999999999999</v>
      </c>
      <c r="AD137" s="3">
        <f>+Accessoinfrastrutture_PR!C90</f>
        <v>48.2</v>
      </c>
      <c r="AE137" s="3">
        <f>+Accessoinfrastrutture_PR!D90</f>
        <v>42.6</v>
      </c>
      <c r="AF137" s="3">
        <f>+Accessoinfrastrutture_PR!E90</f>
        <v>97.3</v>
      </c>
      <c r="AG137" s="3">
        <f>+Accessoinfrastrutture_PR!F90</f>
        <v>102.9</v>
      </c>
      <c r="AH137" s="3">
        <f>+Accessoinfrastrutture_PR!G90</f>
        <v>53.4</v>
      </c>
      <c r="AI137" s="3">
        <f>+Accessoinfrastrutture_PR!I90</f>
        <v>16.5</v>
      </c>
      <c r="AJ137" s="3">
        <f>+Accessoinfrastrutture_PR!J90</f>
        <v>44.715447154471555</v>
      </c>
      <c r="AK137" s="60">
        <f>+Prestiti_totaleclientela_PR!C90</f>
        <v>167.11954285714285</v>
      </c>
      <c r="AL137" s="3">
        <f>+Prestiti_totaleclientela_PR!E90</f>
        <v>1.1000000000000001</v>
      </c>
      <c r="AM137" s="3">
        <f>+Prestiti_totaleclientela_PR!F90</f>
        <v>-1.1000000000000001</v>
      </c>
      <c r="AN137" s="7">
        <f>+Prestiti_totaleclientela_PR!H90</f>
        <v>13895</v>
      </c>
      <c r="AO137" s="3">
        <f>+Prestiti_totaleclientela_PR!J90</f>
        <v>-76.5</v>
      </c>
      <c r="AP137" s="60">
        <f>+Rischiofranealluvioni_PR!C91</f>
        <v>1114</v>
      </c>
      <c r="AQ137" s="3">
        <f>+Rischiofranealluvioni_PR!D91</f>
        <v>8.4</v>
      </c>
      <c r="AR137" s="7">
        <f>+Rischiofranealluvioni_PR!E91</f>
        <v>119</v>
      </c>
      <c r="AS137" s="3">
        <f>+Rischiofranealluvioni_PR!F91</f>
        <v>9.9</v>
      </c>
      <c r="AT137" s="7">
        <f>+Rischiofranealluvioni_PR!G91</f>
        <v>588</v>
      </c>
      <c r="AU137" s="3">
        <f>+Rischiofranealluvioni_PR!H91</f>
        <v>13.7</v>
      </c>
      <c r="AV137" s="7">
        <f>+Rischiofranealluvioni_PR!I91</f>
        <v>32</v>
      </c>
      <c r="AW137" s="3">
        <f>+Rischiofranealluvioni_PR!J91</f>
        <v>14.7</v>
      </c>
      <c r="AX137" s="60">
        <f>+Rischiofranealluvioni_PR!K91</f>
        <v>23</v>
      </c>
      <c r="AY137" s="3">
        <f>+Rischiofranealluvioni_PR!L91</f>
        <v>0.2</v>
      </c>
      <c r="AZ137" s="7">
        <f>+Rischiofranealluvioni_PR!M91</f>
        <v>17</v>
      </c>
      <c r="BA137" s="3">
        <f>+Rischiofranealluvioni_PR!N91</f>
        <v>1.4</v>
      </c>
      <c r="BB137" s="7">
        <f>+Rischiofranealluvioni_PR!O91</f>
        <v>8</v>
      </c>
      <c r="BC137" s="3">
        <f>+Rischiofranealluvioni_PR!P91</f>
        <v>0.2</v>
      </c>
      <c r="BD137" s="7" t="str">
        <f>+Rischiofranealluvioni_PR!Q91</f>
        <v>-</v>
      </c>
      <c r="BE137" s="3" t="str">
        <f>+Rischiofranealluvioni_PR!R91</f>
        <v>-</v>
      </c>
      <c r="BF137" s="60">
        <f>+Presenzeturistiche_PR!G90</f>
        <v>130450</v>
      </c>
      <c r="BG137" s="7">
        <f>+Presenzeturistiche_PR!C90</f>
        <v>98631</v>
      </c>
      <c r="BH137" s="7">
        <f>+Presenzeturistiche_PR!D90</f>
        <v>31819</v>
      </c>
      <c r="BI137" s="3">
        <f>+Presenzeturistiche_PR!E90</f>
        <v>24.4</v>
      </c>
      <c r="BJ137" s="3">
        <f>+Presenzeturistiche_PR!I90</f>
        <v>2.6</v>
      </c>
      <c r="BK137" s="3">
        <f>+Presenzeturistiche_PR!K90</f>
        <v>10.8</v>
      </c>
      <c r="BL137" s="3">
        <f>+Presenzeturistiche_PR!AA90</f>
        <v>19.5</v>
      </c>
      <c r="BM137" s="2"/>
      <c r="BN137" s="2"/>
      <c r="BO137" s="2"/>
      <c r="BP137" s="2"/>
      <c r="BQ137" s="2"/>
      <c r="BR137" s="2"/>
      <c r="BS137" s="2"/>
      <c r="BT137" s="2"/>
    </row>
    <row r="138" spans="1:72" x14ac:dyDescent="0.3">
      <c r="A138" s="34" t="s">
        <v>267</v>
      </c>
      <c r="B138" s="7" t="str">
        <f>+MPI_totale_IMPRESE_PR!E91</f>
        <v>-</v>
      </c>
      <c r="C138" s="3" t="str">
        <f>+MPI_totale_IMPRESE_PR!H91</f>
        <v>-</v>
      </c>
      <c r="D138" s="7" t="str">
        <f>+MPI_totale_IMPRESE_PR!C91</f>
        <v>-</v>
      </c>
      <c r="E138" s="10" t="str">
        <f>+MPI_totale_IMPRESE_PR!J91</f>
        <v>-</v>
      </c>
      <c r="F138" s="7" t="str">
        <f>+MPI_totale_ADDETTI_PR!E91</f>
        <v>-</v>
      </c>
      <c r="G138" s="3" t="str">
        <f>+MPI_totale_ADDETTI_PR!H91</f>
        <v>-</v>
      </c>
      <c r="H138" s="7" t="str">
        <f>+MPI_totale_ADDETTI_PR!C91</f>
        <v>-</v>
      </c>
      <c r="I138" s="10" t="str">
        <f>+MPI_totale_ADDETTI_PR!J91</f>
        <v>-</v>
      </c>
      <c r="J138" s="7" t="str">
        <f>+Artigianato_IMPRESE_PR!C91</f>
        <v>-</v>
      </c>
      <c r="K138" s="3" t="str">
        <f>+Artigianato_IMPRESE_PR!E91</f>
        <v>-</v>
      </c>
      <c r="L138" s="10" t="str">
        <f>+Artigianato_IMPRESE_PR!G91</f>
        <v>-</v>
      </c>
      <c r="M138" s="7" t="str">
        <f>+Artigianato_ADDETTI_PR!C91</f>
        <v>-</v>
      </c>
      <c r="N138" s="3" t="str">
        <f>+Artigianato_ADDETTI_PR!E91</f>
        <v>-</v>
      </c>
      <c r="O138" s="10" t="str">
        <f>+Artigianato_ADDETTI_PR!G91</f>
        <v>-</v>
      </c>
      <c r="P138" s="3" t="str">
        <f>+TotaleimpreseCOMPSETTORIALE_PR!C91</f>
        <v>-</v>
      </c>
      <c r="Q138" s="3" t="str">
        <f>+TotaleimpreseCOMPSETTORIALE_PR!E91</f>
        <v>-</v>
      </c>
      <c r="R138" s="3" t="str">
        <f>+TotaleimpreseCOMPSETTORIALE_PR!G91</f>
        <v>-</v>
      </c>
      <c r="S138" s="10" t="str">
        <f>+TotaleimpreseCOMPSETTORIALE_PR!I91</f>
        <v>-</v>
      </c>
      <c r="T138" s="7" t="str">
        <f>+'Comuni&amp;popolazione_PR'!C91</f>
        <v>-</v>
      </c>
      <c r="U138" s="10" t="str">
        <f>+'Comuni&amp;popolazione_PR'!E91</f>
        <v>-</v>
      </c>
      <c r="V138" s="60" t="str">
        <f>+'Comuni&amp;popolazione_PR'!Q91</f>
        <v>-</v>
      </c>
      <c r="W138" s="10" t="str">
        <f>+'Comuni&amp;popolazione_PR'!S91</f>
        <v>-</v>
      </c>
      <c r="X138" s="7" t="str">
        <f>+Fatturato_valoreaggiunto_PR!C91</f>
        <v>-</v>
      </c>
      <c r="Y138" s="10" t="str">
        <f>+Fatturato_valoreaggiunto_PR!D91</f>
        <v>-</v>
      </c>
      <c r="Z138" s="7" t="str">
        <f>+Fatturato_valoreaggiunto_PR!E91</f>
        <v>-</v>
      </c>
      <c r="AA138" s="3" t="str">
        <f>+Fatturato_valoreaggiunto_PR!F91</f>
        <v>-</v>
      </c>
      <c r="AB138" s="7" t="str">
        <f>+Fatturato_valoreaggiunto_PR!G91</f>
        <v>-</v>
      </c>
      <c r="AC138" s="10" t="str">
        <f>+Fatturato_valoreaggiunto_PR!I91</f>
        <v>-</v>
      </c>
      <c r="AD138" s="3" t="str">
        <f>+Accessoinfrastrutture_PR!C91</f>
        <v>-</v>
      </c>
      <c r="AE138" s="3" t="str">
        <f>+Accessoinfrastrutture_PR!D91</f>
        <v>-</v>
      </c>
      <c r="AF138" s="3" t="str">
        <f>+Accessoinfrastrutture_PR!E91</f>
        <v>-</v>
      </c>
      <c r="AG138" s="3" t="str">
        <f>+Accessoinfrastrutture_PR!F91</f>
        <v>-</v>
      </c>
      <c r="AH138" s="3" t="str">
        <f>+Accessoinfrastrutture_PR!G91</f>
        <v>-</v>
      </c>
      <c r="AI138" s="3" t="str">
        <f>+Accessoinfrastrutture_PR!I91</f>
        <v>-</v>
      </c>
      <c r="AJ138" s="3" t="str">
        <f>+Accessoinfrastrutture_PR!J91</f>
        <v>-</v>
      </c>
      <c r="AK138" s="60" t="str">
        <f>+Prestiti_totaleclientela_PR!C91</f>
        <v>-</v>
      </c>
      <c r="AL138" s="3" t="str">
        <f>+Prestiti_totaleclientela_PR!E91</f>
        <v>-</v>
      </c>
      <c r="AM138" s="3" t="str">
        <f>+Prestiti_totaleclientela_PR!F91</f>
        <v>-</v>
      </c>
      <c r="AN138" s="7" t="str">
        <f>+Prestiti_totaleclientela_PR!H91</f>
        <v>-</v>
      </c>
      <c r="AO138" s="3" t="str">
        <f>+Prestiti_totaleclientela_PR!J91</f>
        <v>-</v>
      </c>
      <c r="AP138" s="60" t="str">
        <f>+Rischiofranealluvioni_PR!C92</f>
        <v>-</v>
      </c>
      <c r="AQ138" s="3" t="str">
        <f>+Rischiofranealluvioni_PR!D92</f>
        <v>-</v>
      </c>
      <c r="AR138" s="7" t="str">
        <f>+Rischiofranealluvioni_PR!E92</f>
        <v>-</v>
      </c>
      <c r="AS138" s="3" t="str">
        <f>+Rischiofranealluvioni_PR!F92</f>
        <v>-</v>
      </c>
      <c r="AT138" s="7" t="str">
        <f>+Rischiofranealluvioni_PR!G92</f>
        <v>-</v>
      </c>
      <c r="AU138" s="3" t="str">
        <f>+Rischiofranealluvioni_PR!H92</f>
        <v>-</v>
      </c>
      <c r="AV138" s="7" t="str">
        <f>+Rischiofranealluvioni_PR!I92</f>
        <v>-</v>
      </c>
      <c r="AW138" s="3" t="str">
        <f>+Rischiofranealluvioni_PR!J92</f>
        <v>-</v>
      </c>
      <c r="AX138" s="60" t="str">
        <f>+Rischiofranealluvioni_PR!K92</f>
        <v>-</v>
      </c>
      <c r="AY138" s="3" t="str">
        <f>+Rischiofranealluvioni_PR!L92</f>
        <v>-</v>
      </c>
      <c r="AZ138" s="7" t="str">
        <f>+Rischiofranealluvioni_PR!M92</f>
        <v>-</v>
      </c>
      <c r="BA138" s="3" t="str">
        <f>+Rischiofranealluvioni_PR!N92</f>
        <v>-</v>
      </c>
      <c r="BB138" s="7" t="str">
        <f>+Rischiofranealluvioni_PR!O92</f>
        <v>-</v>
      </c>
      <c r="BC138" s="3" t="str">
        <f>+Rischiofranealluvioni_PR!P92</f>
        <v>-</v>
      </c>
      <c r="BD138" s="7" t="str">
        <f>+Rischiofranealluvioni_PR!Q92</f>
        <v>-</v>
      </c>
      <c r="BE138" s="3" t="str">
        <f>+Rischiofranealluvioni_PR!R92</f>
        <v>-</v>
      </c>
      <c r="BF138" s="60" t="str">
        <f>+Presenzeturistiche_PR!G91</f>
        <v>-</v>
      </c>
      <c r="BG138" s="7" t="str">
        <f>+Presenzeturistiche_PR!C91</f>
        <v>-</v>
      </c>
      <c r="BH138" s="7" t="str">
        <f>+Presenzeturistiche_PR!D91</f>
        <v>-</v>
      </c>
      <c r="BI138" s="3" t="str">
        <f>+Presenzeturistiche_PR!E91</f>
        <v>-</v>
      </c>
      <c r="BJ138" s="3" t="str">
        <f>+Presenzeturistiche_PR!I91</f>
        <v>-</v>
      </c>
      <c r="BK138" s="3" t="str">
        <f>+Presenzeturistiche_PR!K91</f>
        <v>-</v>
      </c>
      <c r="BL138" s="3">
        <f>+Presenzeturistiche_PR!AA91</f>
        <v>3.1</v>
      </c>
      <c r="BM138" s="2"/>
      <c r="BN138" s="2"/>
      <c r="BO138" s="2"/>
      <c r="BP138" s="2"/>
      <c r="BQ138" s="2"/>
      <c r="BR138" s="2"/>
      <c r="BS138" s="2"/>
      <c r="BT138" s="2"/>
    </row>
    <row r="139" spans="1:72" x14ac:dyDescent="0.3">
      <c r="A139" s="34" t="s">
        <v>268</v>
      </c>
      <c r="B139" s="7">
        <f>+MPI_totale_IMPRESE_PR!E92</f>
        <v>14979</v>
      </c>
      <c r="C139" s="3">
        <f>+MPI_totale_IMPRESE_PR!H92</f>
        <v>100</v>
      </c>
      <c r="D139" s="7">
        <f>+MPI_totale_IMPRESE_PR!C92</f>
        <v>14879</v>
      </c>
      <c r="E139" s="10">
        <f>+MPI_totale_IMPRESE_PR!J92</f>
        <v>99.3</v>
      </c>
      <c r="F139" s="7">
        <f>+MPI_totale_ADDETTI_PR!E92</f>
        <v>55675.219999999994</v>
      </c>
      <c r="G139" s="3">
        <f>+MPI_totale_ADDETTI_PR!H92</f>
        <v>100</v>
      </c>
      <c r="H139" s="7">
        <f>+MPI_totale_ADDETTI_PR!C92</f>
        <v>44399.549999999996</v>
      </c>
      <c r="I139" s="10">
        <f>+MPI_totale_ADDETTI_PR!J92</f>
        <v>79.7</v>
      </c>
      <c r="J139" s="7">
        <f>+Artigianato_IMPRESE_PR!C92</f>
        <v>4079</v>
      </c>
      <c r="K139" s="3">
        <f>+Artigianato_IMPRESE_PR!E92</f>
        <v>29.4</v>
      </c>
      <c r="L139" s="10">
        <f>+Artigianato_IMPRESE_PR!G92</f>
        <v>100</v>
      </c>
      <c r="M139" s="7">
        <f>+Artigianato_ADDETTI_PR!C92</f>
        <v>10910.599999999999</v>
      </c>
      <c r="N139" s="3">
        <f>+Artigianato_ADDETTI_PR!E92</f>
        <v>20.7</v>
      </c>
      <c r="O139" s="10">
        <f>+Artigianato_ADDETTI_PR!G92</f>
        <v>100</v>
      </c>
      <c r="P139" s="3">
        <f>+TotaleimpreseCOMPSETTORIALE_PR!C92</f>
        <v>9.4</v>
      </c>
      <c r="Q139" s="3">
        <f>+TotaleimpreseCOMPSETTORIALE_PR!E92</f>
        <v>15.5</v>
      </c>
      <c r="R139" s="3">
        <f>+TotaleimpreseCOMPSETTORIALE_PR!G92</f>
        <v>58.3</v>
      </c>
      <c r="S139" s="10">
        <f>+TotaleimpreseCOMPSETTORIALE_PR!I92</f>
        <v>16.8</v>
      </c>
      <c r="T139" s="7">
        <f>+'Comuni&amp;popolazione_PR'!C92</f>
        <v>77</v>
      </c>
      <c r="U139" s="10">
        <f>+'Comuni&amp;popolazione_PR'!E92</f>
        <v>100</v>
      </c>
      <c r="V139" s="60">
        <f>+'Comuni&amp;popolazione_PR'!Q92</f>
        <v>178795</v>
      </c>
      <c r="W139" s="10">
        <f>+'Comuni&amp;popolazione_PR'!S92</f>
        <v>100</v>
      </c>
      <c r="X139" s="7">
        <f>+Fatturato_valoreaggiunto_PR!C92</f>
        <v>10083.621999999999</v>
      </c>
      <c r="Y139" s="10">
        <f>+Fatturato_valoreaggiunto_PR!D92</f>
        <v>100</v>
      </c>
      <c r="Z139" s="7">
        <f>+Fatturato_valoreaggiunto_PR!E92</f>
        <v>2584.268</v>
      </c>
      <c r="AA139" s="3">
        <f>+Fatturato_valoreaggiunto_PR!F92</f>
        <v>100</v>
      </c>
      <c r="AB139" s="7">
        <f>+Fatturato_valoreaggiunto_PR!G92</f>
        <v>48653.287145116352</v>
      </c>
      <c r="AC139" s="10" t="str">
        <f>+Fatturato_valoreaggiunto_PR!I92</f>
        <v>-</v>
      </c>
      <c r="AD139" s="3">
        <f>+Accessoinfrastrutture_PR!C92</f>
        <v>96.8</v>
      </c>
      <c r="AE139" s="3">
        <f>+Accessoinfrastrutture_PR!D92</f>
        <v>96.1</v>
      </c>
      <c r="AF139" s="3">
        <f>+Accessoinfrastrutture_PR!E92</f>
        <v>113.7</v>
      </c>
      <c r="AG139" s="3">
        <f>+Accessoinfrastrutture_PR!F92</f>
        <v>209.2</v>
      </c>
      <c r="AH139" s="3">
        <f>+Accessoinfrastrutture_PR!G92</f>
        <v>100.6</v>
      </c>
      <c r="AI139" s="3" t="str">
        <f>+Accessoinfrastrutture_PR!I92</f>
        <v>-</v>
      </c>
      <c r="AJ139" s="3" t="str">
        <f>+Accessoinfrastrutture_PR!J92</f>
        <v>-</v>
      </c>
      <c r="AK139" s="60">
        <f>+Prestiti_totaleclientela_PR!C92</f>
        <v>5884.4400000000005</v>
      </c>
      <c r="AL139" s="3">
        <f>+Prestiti_totaleclientela_PR!E92</f>
        <v>100</v>
      </c>
      <c r="AM139" s="3">
        <f>+Prestiti_totaleclientela_PR!F92</f>
        <v>-0.5</v>
      </c>
      <c r="AN139" s="7">
        <f>+Prestiti_totaleclientela_PR!H92</f>
        <v>32912</v>
      </c>
      <c r="AO139" s="3" t="str">
        <f>+Prestiti_totaleclientela_PR!J92</f>
        <v>-</v>
      </c>
      <c r="AP139" s="60">
        <f>+Rischiofranealluvioni_PR!C93</f>
        <v>105777</v>
      </c>
      <c r="AQ139" s="3">
        <f>+Rischiofranealluvioni_PR!D93</f>
        <v>58.5</v>
      </c>
      <c r="AR139" s="7">
        <f>+Rischiofranealluvioni_PR!E93</f>
        <v>8916</v>
      </c>
      <c r="AS139" s="3">
        <f>+Rischiofranealluvioni_PR!F93</f>
        <v>58.5</v>
      </c>
      <c r="AT139" s="7">
        <f>+Rischiofranealluvioni_PR!G93</f>
        <v>36722</v>
      </c>
      <c r="AU139" s="3">
        <f>+Rischiofranealluvioni_PR!H93</f>
        <v>44</v>
      </c>
      <c r="AV139" s="7">
        <f>+Rischiofranealluvioni_PR!I93</f>
        <v>498</v>
      </c>
      <c r="AW139" s="3">
        <f>+Rischiofranealluvioni_PR!J93</f>
        <v>50.4</v>
      </c>
      <c r="AX139" s="60">
        <f>+Rischiofranealluvioni_PR!K93</f>
        <v>4344</v>
      </c>
      <c r="AY139" s="3">
        <f>+Rischiofranealluvioni_PR!L93</f>
        <v>2.4</v>
      </c>
      <c r="AZ139" s="7">
        <f>+Rischiofranealluvioni_PR!M93</f>
        <v>449</v>
      </c>
      <c r="BA139" s="3">
        <f>+Rischiofranealluvioni_PR!N93</f>
        <v>2.9</v>
      </c>
      <c r="BB139" s="7">
        <f>+Rischiofranealluvioni_PR!O93</f>
        <v>2005</v>
      </c>
      <c r="BC139" s="3">
        <f>+Rischiofranealluvioni_PR!P93</f>
        <v>2.4</v>
      </c>
      <c r="BD139" s="7">
        <f>+Rischiofranealluvioni_PR!Q93</f>
        <v>86</v>
      </c>
      <c r="BE139" s="3">
        <f>+Rischiofranealluvioni_PR!R93</f>
        <v>8.6999999999999993</v>
      </c>
      <c r="BF139" s="60">
        <f>+Presenzeturistiche_PR!G92</f>
        <v>3266245</v>
      </c>
      <c r="BG139" s="7">
        <f>+Presenzeturistiche_PR!C92</f>
        <v>1834350</v>
      </c>
      <c r="BH139" s="7">
        <f>+Presenzeturistiche_PR!D92</f>
        <v>1431895</v>
      </c>
      <c r="BI139" s="3">
        <f>+Presenzeturistiche_PR!E92</f>
        <v>43.8</v>
      </c>
      <c r="BJ139" s="3">
        <f>+Presenzeturistiche_PR!I92</f>
        <v>96.3</v>
      </c>
      <c r="BK139" s="3">
        <f>+Presenzeturistiche_PR!K92</f>
        <v>24.3</v>
      </c>
      <c r="BL139" s="3">
        <f>+Presenzeturistiche_PR!AA92</f>
        <v>19</v>
      </c>
      <c r="BM139" s="2"/>
      <c r="BN139" s="2"/>
      <c r="BO139" s="2"/>
      <c r="BP139" s="2"/>
      <c r="BQ139" s="2"/>
      <c r="BR139" s="2"/>
      <c r="BS139" s="2"/>
      <c r="BT139" s="2"/>
    </row>
    <row r="140" spans="1:72" x14ac:dyDescent="0.3">
      <c r="A140" s="34" t="s">
        <v>269</v>
      </c>
      <c r="B140" s="7">
        <f>+MPI_totale_IMPRESE_PR!E93</f>
        <v>224</v>
      </c>
      <c r="C140" s="3">
        <f>+MPI_totale_IMPRESE_PR!H93</f>
        <v>1.1000000000000001</v>
      </c>
      <c r="D140" s="7">
        <f>+MPI_totale_IMPRESE_PR!C93</f>
        <v>224</v>
      </c>
      <c r="E140" s="10">
        <f>+MPI_totale_IMPRESE_PR!J93</f>
        <v>100</v>
      </c>
      <c r="F140" s="7">
        <f>+MPI_totale_ADDETTI_PR!E93</f>
        <v>365.16999999999996</v>
      </c>
      <c r="G140" s="3">
        <f>+MPI_totale_ADDETTI_PR!H93</f>
        <v>0.7</v>
      </c>
      <c r="H140" s="7">
        <f>+MPI_totale_ADDETTI_PR!C93</f>
        <v>365.16999999999996</v>
      </c>
      <c r="I140" s="10">
        <f>+MPI_totale_ADDETTI_PR!J93</f>
        <v>100</v>
      </c>
      <c r="J140" s="7">
        <f>+Artigianato_IMPRESE_PR!C93</f>
        <v>67</v>
      </c>
      <c r="K140" s="3">
        <f>+Artigianato_IMPRESE_PR!E93</f>
        <v>15.9</v>
      </c>
      <c r="L140" s="10">
        <f>+Artigianato_IMPRESE_PR!G93</f>
        <v>1.1000000000000001</v>
      </c>
      <c r="M140" s="7">
        <f>+Artigianato_ADDETTI_PR!C93</f>
        <v>112.31</v>
      </c>
      <c r="N140" s="3">
        <f>+Artigianato_ADDETTI_PR!E93</f>
        <v>34.4</v>
      </c>
      <c r="O140" s="10">
        <f>+Artigianato_ADDETTI_PR!G93</f>
        <v>0.9</v>
      </c>
      <c r="P140" s="3">
        <f>+TotaleimpreseCOMPSETTORIALE_PR!C93</f>
        <v>4.7</v>
      </c>
      <c r="Q140" s="3">
        <f>+TotaleimpreseCOMPSETTORIALE_PR!E93</f>
        <v>9</v>
      </c>
      <c r="R140" s="3">
        <f>+TotaleimpreseCOMPSETTORIALE_PR!G93</f>
        <v>28.4</v>
      </c>
      <c r="S140" s="10">
        <f>+TotaleimpreseCOMPSETTORIALE_PR!I93</f>
        <v>57.8</v>
      </c>
      <c r="T140" s="7">
        <f>+'Comuni&amp;popolazione_PR'!C93</f>
        <v>4</v>
      </c>
      <c r="U140" s="10">
        <f>+'Comuni&amp;popolazione_PR'!E93</f>
        <v>3.7</v>
      </c>
      <c r="V140" s="60">
        <f>+'Comuni&amp;popolazione_PR'!Q93</f>
        <v>3341</v>
      </c>
      <c r="W140" s="10">
        <f>+'Comuni&amp;popolazione_PR'!S93</f>
        <v>1</v>
      </c>
      <c r="X140" s="7">
        <f>+Fatturato_valoreaggiunto_PR!C93</f>
        <v>18.149999999999999</v>
      </c>
      <c r="Y140" s="10">
        <f>+Fatturato_valoreaggiunto_PR!D93</f>
        <v>0.26170491451549549</v>
      </c>
      <c r="Z140" s="7">
        <f>+Fatturato_valoreaggiunto_PR!E93</f>
        <v>6.8129999999999997</v>
      </c>
      <c r="AA140" s="3">
        <f>+Fatturato_valoreaggiunto_PR!F93</f>
        <v>0.38570038332266193</v>
      </c>
      <c r="AB140" s="7">
        <f>+Fatturato_valoreaggiunto_PR!G93</f>
        <v>18925</v>
      </c>
      <c r="AC140" s="10">
        <f>+Fatturato_valoreaggiunto_PR!I93</f>
        <v>-43.1</v>
      </c>
      <c r="AD140" s="3">
        <f>+Accessoinfrastrutture_PR!C93</f>
        <v>78.7</v>
      </c>
      <c r="AE140" s="3">
        <f>+Accessoinfrastrutture_PR!D93</f>
        <v>72.099999999999994</v>
      </c>
      <c r="AF140" s="3">
        <f>+Accessoinfrastrutture_PR!E93</f>
        <v>91</v>
      </c>
      <c r="AG140" s="3">
        <f>+Accessoinfrastrutture_PR!F93</f>
        <v>89.9</v>
      </c>
      <c r="AH140" s="3">
        <f>+Accessoinfrastrutture_PR!G93</f>
        <v>76.5</v>
      </c>
      <c r="AI140" s="3">
        <f>+Accessoinfrastrutture_PR!I93</f>
        <v>52.9</v>
      </c>
      <c r="AJ140" s="3">
        <f>+Accessoinfrastrutture_PR!J93</f>
        <v>224.15254237288136</v>
      </c>
      <c r="AK140" s="60">
        <f>+Prestiti_totaleclientela_PR!C93</f>
        <v>20.101607476635511</v>
      </c>
      <c r="AL140" s="3">
        <f>+Prestiti_totaleclientela_PR!E93</f>
        <v>1.4</v>
      </c>
      <c r="AM140" s="3">
        <f>+Prestiti_totaleclientela_PR!F93</f>
        <v>-6.9</v>
      </c>
      <c r="AN140" s="7">
        <f>+Prestiti_totaleclientela_PR!H93</f>
        <v>6017</v>
      </c>
      <c r="AO140" s="3">
        <f>+Prestiti_totaleclientela_PR!J93</f>
        <v>42.3</v>
      </c>
      <c r="AP140" s="60">
        <f>+Rischiofranealluvioni_PR!C94</f>
        <v>1491</v>
      </c>
      <c r="AQ140" s="3">
        <f>+Rischiofranealluvioni_PR!D94</f>
        <v>38.299999999999997</v>
      </c>
      <c r="AR140" s="7">
        <f>+Rischiofranealluvioni_PR!E94</f>
        <v>58</v>
      </c>
      <c r="AS140" s="3">
        <f>+Rischiofranealluvioni_PR!F94</f>
        <v>27.2</v>
      </c>
      <c r="AT140" s="7">
        <f>+Rischiofranealluvioni_PR!G94</f>
        <v>1238</v>
      </c>
      <c r="AU140" s="3">
        <f>+Rischiofranealluvioni_PR!H94</f>
        <v>37.799999999999997</v>
      </c>
      <c r="AV140" s="7">
        <f>+Rischiofranealluvioni_PR!I94</f>
        <v>4</v>
      </c>
      <c r="AW140" s="3">
        <f>+Rischiofranealluvioni_PR!J94</f>
        <v>19</v>
      </c>
      <c r="AX140" s="60" t="str">
        <f>+Rischiofranealluvioni_PR!K94</f>
        <v>-</v>
      </c>
      <c r="AY140" s="3" t="str">
        <f>+Rischiofranealluvioni_PR!L94</f>
        <v>-</v>
      </c>
      <c r="AZ140" s="7" t="str">
        <f>+Rischiofranealluvioni_PR!M94</f>
        <v>-</v>
      </c>
      <c r="BA140" s="3" t="str">
        <f>+Rischiofranealluvioni_PR!N94</f>
        <v>-</v>
      </c>
      <c r="BB140" s="7">
        <f>+Rischiofranealluvioni_PR!O94</f>
        <v>1</v>
      </c>
      <c r="BC140" s="3">
        <f>+Rischiofranealluvioni_PR!P94</f>
        <v>0</v>
      </c>
      <c r="BD140" s="7">
        <f>+Rischiofranealluvioni_PR!Q94</f>
        <v>1</v>
      </c>
      <c r="BE140" s="3">
        <f>+Rischiofranealluvioni_PR!R94</f>
        <v>4.8</v>
      </c>
      <c r="BF140" s="60" t="str">
        <f>+Presenzeturistiche_PR!G93</f>
        <v>-</v>
      </c>
      <c r="BG140" s="7" t="str">
        <f>+Presenzeturistiche_PR!C93</f>
        <v>-</v>
      </c>
      <c r="BH140" s="7" t="str">
        <f>+Presenzeturistiche_PR!D93</f>
        <v>-</v>
      </c>
      <c r="BI140" s="3" t="str">
        <f>+Presenzeturistiche_PR!E93</f>
        <v>-</v>
      </c>
      <c r="BJ140" s="3" t="str">
        <f>+Presenzeturistiche_PR!I93</f>
        <v>-</v>
      </c>
      <c r="BK140" s="3" t="str">
        <f>+Presenzeturistiche_PR!K93</f>
        <v>-</v>
      </c>
      <c r="BL140" s="3">
        <f>+Presenzeturistiche_PR!AA93</f>
        <v>6.9</v>
      </c>
      <c r="BM140" s="2"/>
      <c r="BN140" s="2"/>
      <c r="BO140" s="2"/>
      <c r="BP140" s="2"/>
      <c r="BQ140" s="2"/>
      <c r="BR140" s="2"/>
      <c r="BS140" s="2"/>
      <c r="BT140" s="2"/>
    </row>
    <row r="141" spans="1:72" x14ac:dyDescent="0.3">
      <c r="A141" s="34" t="s">
        <v>270</v>
      </c>
      <c r="B141" s="7" t="str">
        <f>+MPI_totale_IMPRESE_PR!E94</f>
        <v>-</v>
      </c>
      <c r="C141" s="3" t="str">
        <f>+MPI_totale_IMPRESE_PR!H94</f>
        <v>-</v>
      </c>
      <c r="D141" s="7" t="str">
        <f>+MPI_totale_IMPRESE_PR!C94</f>
        <v>-</v>
      </c>
      <c r="E141" s="10" t="str">
        <f>+MPI_totale_IMPRESE_PR!J94</f>
        <v>-</v>
      </c>
      <c r="F141" s="7" t="str">
        <f>+MPI_totale_ADDETTI_PR!E94</f>
        <v>-</v>
      </c>
      <c r="G141" s="3" t="str">
        <f>+MPI_totale_ADDETTI_PR!H94</f>
        <v>-</v>
      </c>
      <c r="H141" s="7" t="str">
        <f>+MPI_totale_ADDETTI_PR!C94</f>
        <v>-</v>
      </c>
      <c r="I141" s="10" t="str">
        <f>+MPI_totale_ADDETTI_PR!J94</f>
        <v>-</v>
      </c>
      <c r="J141" s="7" t="str">
        <f>+Artigianato_IMPRESE_PR!C94</f>
        <v>-</v>
      </c>
      <c r="K141" s="3" t="str">
        <f>+Artigianato_IMPRESE_PR!E94</f>
        <v>-</v>
      </c>
      <c r="L141" s="10" t="str">
        <f>+Artigianato_IMPRESE_PR!G94</f>
        <v>-</v>
      </c>
      <c r="M141" s="7" t="str">
        <f>+Artigianato_ADDETTI_PR!C94</f>
        <v>-</v>
      </c>
      <c r="N141" s="3" t="str">
        <f>+Artigianato_ADDETTI_PR!E94</f>
        <v>-</v>
      </c>
      <c r="O141" s="10" t="str">
        <f>+Artigianato_ADDETTI_PR!G94</f>
        <v>-</v>
      </c>
      <c r="P141" s="3" t="str">
        <f>+TotaleimpreseCOMPSETTORIALE_PR!C94</f>
        <v>-</v>
      </c>
      <c r="Q141" s="3" t="str">
        <f>+TotaleimpreseCOMPSETTORIALE_PR!E94</f>
        <v>-</v>
      </c>
      <c r="R141" s="3" t="str">
        <f>+TotaleimpreseCOMPSETTORIALE_PR!G94</f>
        <v>-</v>
      </c>
      <c r="S141" s="10" t="str">
        <f>+TotaleimpreseCOMPSETTORIALE_PR!I94</f>
        <v>-</v>
      </c>
      <c r="T141" s="7" t="str">
        <f>+'Comuni&amp;popolazione_PR'!C94</f>
        <v>-</v>
      </c>
      <c r="U141" s="10" t="str">
        <f>+'Comuni&amp;popolazione_PR'!E94</f>
        <v>-</v>
      </c>
      <c r="V141" s="60" t="str">
        <f>+'Comuni&amp;popolazione_PR'!Q94</f>
        <v>-</v>
      </c>
      <c r="W141" s="10" t="str">
        <f>+'Comuni&amp;popolazione_PR'!S94</f>
        <v>-</v>
      </c>
      <c r="X141" s="7" t="str">
        <f>+Fatturato_valoreaggiunto_PR!C94</f>
        <v>-</v>
      </c>
      <c r="Y141" s="10" t="str">
        <f>+Fatturato_valoreaggiunto_PR!D94</f>
        <v>-</v>
      </c>
      <c r="Z141" s="7" t="str">
        <f>+Fatturato_valoreaggiunto_PR!E94</f>
        <v>-</v>
      </c>
      <c r="AA141" s="3" t="str">
        <f>+Fatturato_valoreaggiunto_PR!F94</f>
        <v>-</v>
      </c>
      <c r="AB141" s="7" t="str">
        <f>+Fatturato_valoreaggiunto_PR!G94</f>
        <v>-</v>
      </c>
      <c r="AC141" s="10" t="str">
        <f>+Fatturato_valoreaggiunto_PR!I94</f>
        <v>-</v>
      </c>
      <c r="AD141" s="3" t="str">
        <f>+Accessoinfrastrutture_PR!C94</f>
        <v>-</v>
      </c>
      <c r="AE141" s="3" t="str">
        <f>+Accessoinfrastrutture_PR!D94</f>
        <v>-</v>
      </c>
      <c r="AF141" s="3" t="str">
        <f>+Accessoinfrastrutture_PR!E94</f>
        <v>-</v>
      </c>
      <c r="AG141" s="3" t="str">
        <f>+Accessoinfrastrutture_PR!F94</f>
        <v>-</v>
      </c>
      <c r="AH141" s="3" t="str">
        <f>+Accessoinfrastrutture_PR!G94</f>
        <v>-</v>
      </c>
      <c r="AI141" s="3" t="str">
        <f>+Accessoinfrastrutture_PR!I94</f>
        <v>-</v>
      </c>
      <c r="AJ141" s="3" t="str">
        <f>+Accessoinfrastrutture_PR!J94</f>
        <v>-</v>
      </c>
      <c r="AK141" s="60" t="str">
        <f>+Prestiti_totaleclientela_PR!C94</f>
        <v>-</v>
      </c>
      <c r="AL141" s="3" t="str">
        <f>+Prestiti_totaleclientela_PR!E94</f>
        <v>-</v>
      </c>
      <c r="AM141" s="3" t="str">
        <f>+Prestiti_totaleclientela_PR!F94</f>
        <v>-</v>
      </c>
      <c r="AN141" s="7" t="str">
        <f>+Prestiti_totaleclientela_PR!H94</f>
        <v>-</v>
      </c>
      <c r="AO141" s="3" t="str">
        <f>+Prestiti_totaleclientela_PR!J94</f>
        <v>-</v>
      </c>
      <c r="AP141" s="60" t="str">
        <f>+Rischiofranealluvioni_PR!C95</f>
        <v>-</v>
      </c>
      <c r="AQ141" s="3" t="str">
        <f>+Rischiofranealluvioni_PR!D95</f>
        <v>-</v>
      </c>
      <c r="AR141" s="7" t="str">
        <f>+Rischiofranealluvioni_PR!E95</f>
        <v>-</v>
      </c>
      <c r="AS141" s="3" t="str">
        <f>+Rischiofranealluvioni_PR!F95</f>
        <v>-</v>
      </c>
      <c r="AT141" s="7" t="str">
        <f>+Rischiofranealluvioni_PR!G95</f>
        <v>-</v>
      </c>
      <c r="AU141" s="3" t="str">
        <f>+Rischiofranealluvioni_PR!H95</f>
        <v>-</v>
      </c>
      <c r="AV141" s="7" t="str">
        <f>+Rischiofranealluvioni_PR!I95</f>
        <v>-</v>
      </c>
      <c r="AW141" s="3" t="str">
        <f>+Rischiofranealluvioni_PR!J95</f>
        <v>-</v>
      </c>
      <c r="AX141" s="60" t="str">
        <f>+Rischiofranealluvioni_PR!K95</f>
        <v>-</v>
      </c>
      <c r="AY141" s="3" t="str">
        <f>+Rischiofranealluvioni_PR!L95</f>
        <v>-</v>
      </c>
      <c r="AZ141" s="7" t="str">
        <f>+Rischiofranealluvioni_PR!M95</f>
        <v>-</v>
      </c>
      <c r="BA141" s="3" t="str">
        <f>+Rischiofranealluvioni_PR!N95</f>
        <v>-</v>
      </c>
      <c r="BB141" s="7" t="str">
        <f>+Rischiofranealluvioni_PR!O95</f>
        <v>-</v>
      </c>
      <c r="BC141" s="3" t="str">
        <f>+Rischiofranealluvioni_PR!P95</f>
        <v>-</v>
      </c>
      <c r="BD141" s="7" t="str">
        <f>+Rischiofranealluvioni_PR!Q95</f>
        <v>-</v>
      </c>
      <c r="BE141" s="3" t="str">
        <f>+Rischiofranealluvioni_PR!R95</f>
        <v>-</v>
      </c>
      <c r="BF141" s="60" t="str">
        <f>+Presenzeturistiche_PR!G94</f>
        <v>-</v>
      </c>
      <c r="BG141" s="7" t="str">
        <f>+Presenzeturistiche_PR!C94</f>
        <v>-</v>
      </c>
      <c r="BH141" s="7" t="str">
        <f>+Presenzeturistiche_PR!D94</f>
        <v>-</v>
      </c>
      <c r="BI141" s="3" t="str">
        <f>+Presenzeturistiche_PR!E94</f>
        <v>-</v>
      </c>
      <c r="BJ141" s="3" t="str">
        <f>+Presenzeturistiche_PR!I94</f>
        <v>-</v>
      </c>
      <c r="BK141" s="3" t="str">
        <f>+Presenzeturistiche_PR!K94</f>
        <v>-</v>
      </c>
      <c r="BL141" s="3">
        <f>+Presenzeturistiche_PR!AA94</f>
        <v>2.2000000000000002</v>
      </c>
      <c r="BM141" s="2"/>
      <c r="BN141" s="2"/>
      <c r="BO141" s="2"/>
      <c r="BP141" s="2"/>
      <c r="BQ141" s="2"/>
      <c r="BR141" s="2"/>
      <c r="BS141" s="2"/>
      <c r="BT141" s="2"/>
    </row>
    <row r="142" spans="1:72" x14ac:dyDescent="0.3">
      <c r="A142" s="34" t="s">
        <v>271</v>
      </c>
      <c r="B142" s="7">
        <f>+MPI_totale_IMPRESE_PR!E95</f>
        <v>1640</v>
      </c>
      <c r="C142" s="3">
        <f>+MPI_totale_IMPRESE_PR!H95</f>
        <v>6.2</v>
      </c>
      <c r="D142" s="7">
        <f>+MPI_totale_IMPRESE_PR!C95</f>
        <v>1631</v>
      </c>
      <c r="E142" s="10">
        <f>+MPI_totale_IMPRESE_PR!J95</f>
        <v>99.5</v>
      </c>
      <c r="F142" s="7">
        <f>+MPI_totale_ADDETTI_PR!E95</f>
        <v>4973.3200000000006</v>
      </c>
      <c r="G142" s="3">
        <f>+MPI_totale_ADDETTI_PR!H95</f>
        <v>5.5</v>
      </c>
      <c r="H142" s="7">
        <f>+MPI_totale_ADDETTI_PR!C95</f>
        <v>4264.26</v>
      </c>
      <c r="I142" s="10">
        <f>+MPI_totale_ADDETTI_PR!J95</f>
        <v>85.7</v>
      </c>
      <c r="J142" s="7">
        <f>+Artigianato_IMPRESE_PR!C95</f>
        <v>551</v>
      </c>
      <c r="K142" s="3">
        <f>+Artigianato_IMPRESE_PR!E95</f>
        <v>21.4</v>
      </c>
      <c r="L142" s="10">
        <f>+Artigianato_IMPRESE_PR!G95</f>
        <v>7.6</v>
      </c>
      <c r="M142" s="7">
        <f>+Artigianato_ADDETTI_PR!C95</f>
        <v>1079.27</v>
      </c>
      <c r="N142" s="3">
        <f>+Artigianato_ADDETTI_PR!E95</f>
        <v>22.9</v>
      </c>
      <c r="O142" s="10">
        <f>+Artigianato_ADDETTI_PR!G95</f>
        <v>7</v>
      </c>
      <c r="P142" s="3">
        <f>+TotaleimpreseCOMPSETTORIALE_PR!C95</f>
        <v>10.6</v>
      </c>
      <c r="Q142" s="3">
        <f>+TotaleimpreseCOMPSETTORIALE_PR!E95</f>
        <v>16.5</v>
      </c>
      <c r="R142" s="3">
        <f>+TotaleimpreseCOMPSETTORIALE_PR!G95</f>
        <v>39.9</v>
      </c>
      <c r="S142" s="10">
        <f>+TotaleimpreseCOMPSETTORIALE_PR!I95</f>
        <v>33</v>
      </c>
      <c r="T142" s="7">
        <f>+'Comuni&amp;popolazione_PR'!C95</f>
        <v>13</v>
      </c>
      <c r="U142" s="10">
        <f>+'Comuni&amp;popolazione_PR'!E95</f>
        <v>27.7</v>
      </c>
      <c r="V142" s="60">
        <f>+'Comuni&amp;popolazione_PR'!Q95</f>
        <v>22865</v>
      </c>
      <c r="W142" s="10">
        <f>+'Comuni&amp;popolazione_PR'!S95</f>
        <v>7.6</v>
      </c>
      <c r="X142" s="7">
        <f>+Fatturato_valoreaggiunto_PR!C95</f>
        <v>618.88800000000003</v>
      </c>
      <c r="Y142" s="10">
        <f>+Fatturato_valoreaggiunto_PR!D95</f>
        <v>4.7568699634538634</v>
      </c>
      <c r="Z142" s="7">
        <f>+Fatturato_valoreaggiunto_PR!E95</f>
        <v>194.28800000000001</v>
      </c>
      <c r="AA142" s="3">
        <f>+Fatturato_valoreaggiunto_PR!F95</f>
        <v>5.249935891702509</v>
      </c>
      <c r="AB142" s="7">
        <f>+Fatturato_valoreaggiunto_PR!G95</f>
        <v>40325.446243254461</v>
      </c>
      <c r="AC142" s="10">
        <f>+Fatturato_valoreaggiunto_PR!I95</f>
        <v>-4.4000000000000004</v>
      </c>
      <c r="AD142" s="3">
        <f>+Accessoinfrastrutture_PR!C95</f>
        <v>43.1</v>
      </c>
      <c r="AE142" s="3">
        <f>+Accessoinfrastrutture_PR!D95</f>
        <v>13.9</v>
      </c>
      <c r="AF142" s="3">
        <f>+Accessoinfrastrutture_PR!E95</f>
        <v>63.2</v>
      </c>
      <c r="AG142" s="3">
        <f>+Accessoinfrastrutture_PR!F95</f>
        <v>100.6</v>
      </c>
      <c r="AH142" s="3">
        <f>+Accessoinfrastrutture_PR!G95</f>
        <v>28</v>
      </c>
      <c r="AI142" s="3">
        <f>+Accessoinfrastrutture_PR!I95</f>
        <v>8.5</v>
      </c>
      <c r="AJ142" s="3">
        <f>+Accessoinfrastrutture_PR!J95</f>
        <v>43.589743589743591</v>
      </c>
      <c r="AK142" s="60">
        <f>+Prestiti_totaleclientela_PR!C95</f>
        <v>260.51442553191487</v>
      </c>
      <c r="AL142" s="3">
        <f>+Prestiti_totaleclientela_PR!E95</f>
        <v>7.5</v>
      </c>
      <c r="AM142" s="3">
        <f>+Prestiti_totaleclientela_PR!F95</f>
        <v>3.8</v>
      </c>
      <c r="AN142" s="7">
        <f>+Prestiti_totaleclientela_PR!H95</f>
        <v>11394</v>
      </c>
      <c r="AO142" s="3">
        <f>+Prestiti_totaleclientela_PR!J95</f>
        <v>-2.2999999999999998</v>
      </c>
      <c r="AP142" s="60">
        <f>+Rischiofranealluvioni_PR!C96</f>
        <v>3218</v>
      </c>
      <c r="AQ142" s="3">
        <f>+Rischiofranealluvioni_PR!D96</f>
        <v>12.5</v>
      </c>
      <c r="AR142" s="7">
        <f>+Rischiofranealluvioni_PR!E96</f>
        <v>142</v>
      </c>
      <c r="AS142" s="3">
        <f>+Rischiofranealluvioni_PR!F96</f>
        <v>8.3000000000000007</v>
      </c>
      <c r="AT142" s="7">
        <f>+Rischiofranealluvioni_PR!G96</f>
        <v>2970</v>
      </c>
      <c r="AU142" s="3">
        <f>+Rischiofranealluvioni_PR!H96</f>
        <v>19.100000000000001</v>
      </c>
      <c r="AV142" s="7">
        <f>+Rischiofranealluvioni_PR!I96</f>
        <v>33</v>
      </c>
      <c r="AW142" s="3">
        <f>+Rischiofranealluvioni_PR!J96</f>
        <v>32</v>
      </c>
      <c r="AX142" s="60">
        <f>+Rischiofranealluvioni_PR!K96</f>
        <v>215</v>
      </c>
      <c r="AY142" s="3">
        <f>+Rischiofranealluvioni_PR!L96</f>
        <v>0.8</v>
      </c>
      <c r="AZ142" s="7">
        <f>+Rischiofranealluvioni_PR!M96</f>
        <v>22</v>
      </c>
      <c r="BA142" s="3">
        <f>+Rischiofranealluvioni_PR!N96</f>
        <v>1.3</v>
      </c>
      <c r="BB142" s="7">
        <f>+Rischiofranealluvioni_PR!O96</f>
        <v>38</v>
      </c>
      <c r="BC142" s="3">
        <f>+Rischiofranealluvioni_PR!P96</f>
        <v>0.2</v>
      </c>
      <c r="BD142" s="7">
        <f>+Rischiofranealluvioni_PR!Q96</f>
        <v>5</v>
      </c>
      <c r="BE142" s="3">
        <f>+Rischiofranealluvioni_PR!R96</f>
        <v>4.9000000000000004</v>
      </c>
      <c r="BF142" s="60">
        <f>+Presenzeturistiche_PR!G95</f>
        <v>40548</v>
      </c>
      <c r="BG142" s="7">
        <f>+Presenzeturistiche_PR!C95</f>
        <v>36469</v>
      </c>
      <c r="BH142" s="7">
        <f>+Presenzeturistiche_PR!D95</f>
        <v>4079</v>
      </c>
      <c r="BI142" s="3">
        <f>+Presenzeturistiche_PR!E95</f>
        <v>10.1</v>
      </c>
      <c r="BJ142" s="3">
        <f>+Presenzeturistiche_PR!I95</f>
        <v>1.2</v>
      </c>
      <c r="BK142" s="3">
        <f>+Presenzeturistiche_PR!K95</f>
        <v>2.7</v>
      </c>
      <c r="BL142" s="3">
        <f>+Presenzeturistiche_PR!AA95</f>
        <v>10.9</v>
      </c>
      <c r="BM142" s="2"/>
      <c r="BN142" s="2"/>
      <c r="BO142" s="2"/>
      <c r="BP142" s="2"/>
      <c r="BQ142" s="2"/>
      <c r="BR142" s="2"/>
      <c r="BS142" s="2"/>
      <c r="BT142" s="2"/>
    </row>
    <row r="143" spans="1:72" x14ac:dyDescent="0.3">
      <c r="A143" s="34" t="s">
        <v>272</v>
      </c>
      <c r="B143" s="7">
        <f>+MPI_totale_IMPRESE_PR!E96</f>
        <v>334</v>
      </c>
      <c r="C143" s="3">
        <f>+MPI_totale_IMPRESE_PR!H96</f>
        <v>1.9</v>
      </c>
      <c r="D143" s="7">
        <f>+MPI_totale_IMPRESE_PR!C96</f>
        <v>334</v>
      </c>
      <c r="E143" s="10">
        <f>+MPI_totale_IMPRESE_PR!J96</f>
        <v>100</v>
      </c>
      <c r="F143" s="7">
        <f>+MPI_totale_ADDETTI_PR!E96</f>
        <v>769.08999999999992</v>
      </c>
      <c r="G143" s="3">
        <f>+MPI_totale_ADDETTI_PR!H96</f>
        <v>1.3</v>
      </c>
      <c r="H143" s="7">
        <f>+MPI_totale_ADDETTI_PR!C96</f>
        <v>769.09000000000015</v>
      </c>
      <c r="I143" s="10">
        <f>+MPI_totale_ADDETTI_PR!J96</f>
        <v>100</v>
      </c>
      <c r="J143" s="7">
        <f>+Artigianato_IMPRESE_PR!C96</f>
        <v>104</v>
      </c>
      <c r="K143" s="3">
        <f>+Artigianato_IMPRESE_PR!E96</f>
        <v>17.8</v>
      </c>
      <c r="L143" s="10">
        <f>+Artigianato_IMPRESE_PR!G96</f>
        <v>2.2999999999999998</v>
      </c>
      <c r="M143" s="7">
        <f>+Artigianato_ADDETTI_PR!C96</f>
        <v>188.71999999999997</v>
      </c>
      <c r="N143" s="3">
        <f>+Artigianato_ADDETTI_PR!E96</f>
        <v>25.7</v>
      </c>
      <c r="O143" s="10">
        <f>+Artigianato_ADDETTI_PR!G96</f>
        <v>1.8</v>
      </c>
      <c r="P143" s="3">
        <f>+TotaleimpreseCOMPSETTORIALE_PR!C96</f>
        <v>8.6</v>
      </c>
      <c r="Q143" s="3">
        <f>+TotaleimpreseCOMPSETTORIALE_PR!E96</f>
        <v>11.5</v>
      </c>
      <c r="R143" s="3">
        <f>+TotaleimpreseCOMPSETTORIALE_PR!G96</f>
        <v>44.7</v>
      </c>
      <c r="S143" s="10">
        <f>+TotaleimpreseCOMPSETTORIALE_PR!I96</f>
        <v>35.299999999999997</v>
      </c>
      <c r="T143" s="7">
        <f>+'Comuni&amp;popolazione_PR'!C96</f>
        <v>4</v>
      </c>
      <c r="U143" s="10">
        <f>+'Comuni&amp;popolazione_PR'!E96</f>
        <v>12.1</v>
      </c>
      <c r="V143" s="60">
        <f>+'Comuni&amp;popolazione_PR'!Q96</f>
        <v>5838</v>
      </c>
      <c r="W143" s="10">
        <f>+'Comuni&amp;popolazione_PR'!S96</f>
        <v>2.7</v>
      </c>
      <c r="X143" s="7">
        <f>+Fatturato_valoreaggiunto_PR!C96</f>
        <v>71.563999999999993</v>
      </c>
      <c r="Y143" s="10">
        <f>+Fatturato_valoreaggiunto_PR!D96</f>
        <v>0.71365076984413645</v>
      </c>
      <c r="Z143" s="7">
        <f>+Fatturato_valoreaggiunto_PR!E96</f>
        <v>19.643000000000001</v>
      </c>
      <c r="AA143" s="3">
        <f>+Fatturato_valoreaggiunto_PR!F96</f>
        <v>0.75070645057979779</v>
      </c>
      <c r="AB143" s="7">
        <f>+Fatturato_valoreaggiunto_PR!G96</f>
        <v>26366.442953020134</v>
      </c>
      <c r="AC143" s="10">
        <f>+Fatturato_valoreaggiunto_PR!I96</f>
        <v>-41.8</v>
      </c>
      <c r="AD143" s="3">
        <f>+Accessoinfrastrutture_PR!C96</f>
        <v>20</v>
      </c>
      <c r="AE143" s="3">
        <f>+Accessoinfrastrutture_PR!D96</f>
        <v>36.1</v>
      </c>
      <c r="AF143" s="3">
        <f>+Accessoinfrastrutture_PR!E96</f>
        <v>56.2</v>
      </c>
      <c r="AG143" s="3">
        <f>+Accessoinfrastrutture_PR!F96</f>
        <v>94</v>
      </c>
      <c r="AH143" s="3">
        <f>+Accessoinfrastrutture_PR!G96</f>
        <v>37.6</v>
      </c>
      <c r="AI143" s="3">
        <f>+Accessoinfrastrutture_PR!I96</f>
        <v>11.400000000000002</v>
      </c>
      <c r="AJ143" s="3">
        <f>+Accessoinfrastrutture_PR!J96</f>
        <v>43.51145038167941</v>
      </c>
      <c r="AK143" s="60">
        <f>+Prestiti_totaleclientela_PR!C96</f>
        <v>15.389696969696971</v>
      </c>
      <c r="AL143" s="3">
        <f>+Prestiti_totaleclientela_PR!E96</f>
        <v>0.6</v>
      </c>
      <c r="AM143" s="3">
        <f>+Prestiti_totaleclientela_PR!F96</f>
        <v>-20.399999999999999</v>
      </c>
      <c r="AN143" s="7">
        <f>+Prestiti_totaleclientela_PR!H96</f>
        <v>2636</v>
      </c>
      <c r="AO143" s="3">
        <f>+Prestiti_totaleclientela_PR!J96</f>
        <v>-77.400000000000006</v>
      </c>
      <c r="AP143" s="60">
        <f>+Rischiofranealluvioni_PR!C97</f>
        <v>1268</v>
      </c>
      <c r="AQ143" s="3">
        <f>+Rischiofranealluvioni_PR!D97</f>
        <v>20</v>
      </c>
      <c r="AR143" s="7">
        <f>+Rischiofranealluvioni_PR!E97</f>
        <v>47</v>
      </c>
      <c r="AS143" s="3">
        <f>+Rischiofranealluvioni_PR!F97</f>
        <v>13.9</v>
      </c>
      <c r="AT143" s="7">
        <f>+Rischiofranealluvioni_PR!G97</f>
        <v>514</v>
      </c>
      <c r="AU143" s="3">
        <f>+Rischiofranealluvioni_PR!H97</f>
        <v>19.600000000000001</v>
      </c>
      <c r="AV143" s="7">
        <f>+Rischiofranealluvioni_PR!I97</f>
        <v>37</v>
      </c>
      <c r="AW143" s="3">
        <f>+Rischiofranealluvioni_PR!J97</f>
        <v>47.4</v>
      </c>
      <c r="AX143" s="60">
        <f>+Rischiofranealluvioni_PR!K97</f>
        <v>501</v>
      </c>
      <c r="AY143" s="3">
        <f>+Rischiofranealluvioni_PR!L97</f>
        <v>7.9</v>
      </c>
      <c r="AZ143" s="7">
        <f>+Rischiofranealluvioni_PR!M97</f>
        <v>20</v>
      </c>
      <c r="BA143" s="3">
        <f>+Rischiofranealluvioni_PR!N97</f>
        <v>5.9</v>
      </c>
      <c r="BB143" s="7">
        <f>+Rischiofranealluvioni_PR!O97</f>
        <v>133</v>
      </c>
      <c r="BC143" s="3">
        <f>+Rischiofranealluvioni_PR!P97</f>
        <v>5.0999999999999996</v>
      </c>
      <c r="BD143" s="7">
        <f>+Rischiofranealluvioni_PR!Q97</f>
        <v>6</v>
      </c>
      <c r="BE143" s="3">
        <f>+Rischiofranealluvioni_PR!R97</f>
        <v>7.7</v>
      </c>
      <c r="BF143" s="60">
        <f>+Presenzeturistiche_PR!G96</f>
        <v>28978</v>
      </c>
      <c r="BG143" s="7">
        <f>+Presenzeturistiche_PR!C96</f>
        <v>23456</v>
      </c>
      <c r="BH143" s="7">
        <f>+Presenzeturistiche_PR!D96</f>
        <v>5522</v>
      </c>
      <c r="BI143" s="3">
        <f>+Presenzeturistiche_PR!E96</f>
        <v>19.100000000000001</v>
      </c>
      <c r="BJ143" s="3">
        <f>+Presenzeturistiche_PR!I96</f>
        <v>3.5</v>
      </c>
      <c r="BK143" s="3">
        <f>+Presenzeturistiche_PR!K96</f>
        <v>5</v>
      </c>
      <c r="BL143" s="3">
        <f>+Presenzeturistiche_PR!AA96</f>
        <v>3.8</v>
      </c>
      <c r="BM143" s="2"/>
      <c r="BN143" s="2"/>
      <c r="BO143" s="2"/>
      <c r="BP143" s="2"/>
      <c r="BQ143" s="2"/>
      <c r="BR143" s="2"/>
      <c r="BS143" s="2"/>
      <c r="BT143" s="2"/>
    </row>
    <row r="144" spans="1:72" x14ac:dyDescent="0.3">
      <c r="A144" s="34" t="s">
        <v>273</v>
      </c>
      <c r="B144" s="7">
        <f>+MPI_totale_IMPRESE_PR!E97</f>
        <v>10245</v>
      </c>
      <c r="C144" s="3">
        <f>+MPI_totale_IMPRESE_PR!H97</f>
        <v>5.3</v>
      </c>
      <c r="D144" s="7">
        <f>+MPI_totale_IMPRESE_PR!C97</f>
        <v>10199</v>
      </c>
      <c r="E144" s="10">
        <f>+MPI_totale_IMPRESE_PR!J97</f>
        <v>99.6</v>
      </c>
      <c r="F144" s="7">
        <f>+MPI_totale_ADDETTI_PR!E97</f>
        <v>27513.379999999994</v>
      </c>
      <c r="G144" s="3">
        <f>+MPI_totale_ADDETTI_PR!H97</f>
        <v>3.8</v>
      </c>
      <c r="H144" s="7">
        <f>+MPI_totale_ADDETTI_PR!C97</f>
        <v>22310.719999999998</v>
      </c>
      <c r="I144" s="10">
        <f>+MPI_totale_ADDETTI_PR!J97</f>
        <v>81.099999999999994</v>
      </c>
      <c r="J144" s="7">
        <f>+Artigianato_IMPRESE_PR!C97</f>
        <v>4203</v>
      </c>
      <c r="K144" s="3">
        <f>+Artigianato_IMPRESE_PR!E97</f>
        <v>35.299999999999997</v>
      </c>
      <c r="L144" s="10">
        <f>+Artigianato_IMPRESE_PR!G97</f>
        <v>7</v>
      </c>
      <c r="M144" s="7">
        <f>+Artigianato_ADDETTI_PR!C97</f>
        <v>5800.54</v>
      </c>
      <c r="N144" s="3">
        <f>+Artigianato_ADDETTI_PR!E97</f>
        <v>25.4</v>
      </c>
      <c r="O144" s="10">
        <f>+Artigianato_ADDETTI_PR!G97</f>
        <v>6.2</v>
      </c>
      <c r="P144" s="3">
        <f>+TotaleimpreseCOMPSETTORIALE_PR!C97</f>
        <v>8.9</v>
      </c>
      <c r="Q144" s="3">
        <f>+TotaleimpreseCOMPSETTORIALE_PR!E97</f>
        <v>21.9</v>
      </c>
      <c r="R144" s="3">
        <f>+TotaleimpreseCOMPSETTORIALE_PR!G97</f>
        <v>52.8</v>
      </c>
      <c r="S144" s="10">
        <f>+TotaleimpreseCOMPSETTORIALE_PR!I97</f>
        <v>16.399999999999999</v>
      </c>
      <c r="T144" s="7">
        <f>+'Comuni&amp;popolazione_PR'!C97</f>
        <v>105</v>
      </c>
      <c r="U144" s="10">
        <f>+'Comuni&amp;popolazione_PR'!E97</f>
        <v>33.700000000000003</v>
      </c>
      <c r="V144" s="60">
        <f>+'Comuni&amp;popolazione_PR'!Q97</f>
        <v>135817</v>
      </c>
      <c r="W144" s="10">
        <f>+'Comuni&amp;popolazione_PR'!S97</f>
        <v>6.2</v>
      </c>
      <c r="X144" s="7">
        <f>+Fatturato_valoreaggiunto_PR!C97</f>
        <v>3615.9450000000002</v>
      </c>
      <c r="Y144" s="10">
        <f>+Fatturato_valoreaggiunto_PR!D97</f>
        <v>2.6646725239358808</v>
      </c>
      <c r="Z144" s="7">
        <f>+Fatturato_valoreaggiunto_PR!E97</f>
        <v>1199.3620000000001</v>
      </c>
      <c r="AA144" s="3">
        <f>+Fatturato_valoreaggiunto_PR!F97</f>
        <v>3.1185218871581424</v>
      </c>
      <c r="AB144" s="7">
        <f>+Fatturato_valoreaggiunto_PR!G97</f>
        <v>44294.493481552607</v>
      </c>
      <c r="AC144" s="10">
        <f>+Fatturato_valoreaggiunto_PR!I97</f>
        <v>-19.100000000000001</v>
      </c>
      <c r="AD144" s="3">
        <f>+Accessoinfrastrutture_PR!C97</f>
        <v>33.1</v>
      </c>
      <c r="AE144" s="3">
        <f>+Accessoinfrastrutture_PR!D97</f>
        <v>15.6</v>
      </c>
      <c r="AF144" s="3">
        <f>+Accessoinfrastrutture_PR!E97</f>
        <v>47.6</v>
      </c>
      <c r="AG144" s="3">
        <f>+Accessoinfrastrutture_PR!F97</f>
        <v>122.9</v>
      </c>
      <c r="AH144" s="3">
        <f>+Accessoinfrastrutture_PR!G97</f>
        <v>25.2</v>
      </c>
      <c r="AI144" s="3">
        <f>+Accessoinfrastrutture_PR!I97</f>
        <v>9.7999999999999989</v>
      </c>
      <c r="AJ144" s="3">
        <f>+Accessoinfrastrutture_PR!J97</f>
        <v>63.636363636363626</v>
      </c>
      <c r="AK144" s="60">
        <f>+Prestiti_totaleclientela_PR!C97</f>
        <v>695.31026923076922</v>
      </c>
      <c r="AL144" s="3">
        <f>+Prestiti_totaleclientela_PR!E97</f>
        <v>0.7</v>
      </c>
      <c r="AM144" s="3">
        <f>+Prestiti_totaleclientela_PR!F97</f>
        <v>4.9000000000000004</v>
      </c>
      <c r="AN144" s="7">
        <f>+Prestiti_totaleclientela_PR!H97</f>
        <v>5119</v>
      </c>
      <c r="AO144" s="3">
        <f>+Prestiti_totaleclientela_PR!J97</f>
        <v>-89.7</v>
      </c>
      <c r="AP144" s="60">
        <f>+Rischiofranealluvioni_PR!C98</f>
        <v>31441</v>
      </c>
      <c r="AQ144" s="3">
        <f>+Rischiofranealluvioni_PR!D98</f>
        <v>21.9</v>
      </c>
      <c r="AR144" s="7">
        <f>+Rischiofranealluvioni_PR!E98</f>
        <v>2286</v>
      </c>
      <c r="AS144" s="3">
        <f>+Rischiofranealluvioni_PR!F98</f>
        <v>22</v>
      </c>
      <c r="AT144" s="7">
        <f>+Rischiofranealluvioni_PR!G98</f>
        <v>19500</v>
      </c>
      <c r="AU144" s="3">
        <f>+Rischiofranealluvioni_PR!H98</f>
        <v>21.1</v>
      </c>
      <c r="AV144" s="7">
        <f>+Rischiofranealluvioni_PR!I98</f>
        <v>304</v>
      </c>
      <c r="AW144" s="3">
        <f>+Rischiofranealluvioni_PR!J98</f>
        <v>35.1</v>
      </c>
      <c r="AX144" s="60">
        <f>+Rischiofranealluvioni_PR!K98</f>
        <v>7435</v>
      </c>
      <c r="AY144" s="3">
        <f>+Rischiofranealluvioni_PR!L98</f>
        <v>5.2</v>
      </c>
      <c r="AZ144" s="7">
        <f>+Rischiofranealluvioni_PR!M98</f>
        <v>634</v>
      </c>
      <c r="BA144" s="3">
        <f>+Rischiofranealluvioni_PR!N98</f>
        <v>6.1</v>
      </c>
      <c r="BB144" s="7">
        <f>+Rischiofranealluvioni_PR!O98</f>
        <v>3799</v>
      </c>
      <c r="BC144" s="3">
        <f>+Rischiofranealluvioni_PR!P98</f>
        <v>4.0999999999999996</v>
      </c>
      <c r="BD144" s="7">
        <f>+Rischiofranealluvioni_PR!Q98</f>
        <v>98</v>
      </c>
      <c r="BE144" s="3">
        <f>+Rischiofranealluvioni_PR!R98</f>
        <v>11.3</v>
      </c>
      <c r="BF144" s="60">
        <f>+Presenzeturistiche_PR!G97</f>
        <v>1228080</v>
      </c>
      <c r="BG144" s="7">
        <f>+Presenzeturistiche_PR!C97</f>
        <v>742116</v>
      </c>
      <c r="BH144" s="7">
        <f>+Presenzeturistiche_PR!D97</f>
        <v>485964</v>
      </c>
      <c r="BI144" s="3">
        <f>+Presenzeturistiche_PR!E97</f>
        <v>39.6</v>
      </c>
      <c r="BJ144" s="3">
        <f>+Presenzeturistiche_PR!I97</f>
        <v>19.899999999999999</v>
      </c>
      <c r="BK144" s="3">
        <f>+Presenzeturistiche_PR!K97</f>
        <v>21.5</v>
      </c>
      <c r="BL144" s="3">
        <f>+Presenzeturistiche_PR!AA97</f>
        <v>2.8</v>
      </c>
      <c r="BM144" s="2"/>
      <c r="BN144" s="2"/>
      <c r="BO144" s="2"/>
      <c r="BP144" s="2"/>
      <c r="BQ144" s="2"/>
      <c r="BR144" s="2"/>
      <c r="BS144" s="2"/>
      <c r="BT144" s="2"/>
    </row>
    <row r="145" spans="1:72" x14ac:dyDescent="0.3">
      <c r="A145" s="34" t="s">
        <v>274</v>
      </c>
      <c r="B145" s="7" t="str">
        <f>+MPI_totale_IMPRESE_PR!E98</f>
        <v>-</v>
      </c>
      <c r="C145" s="3" t="str">
        <f>+MPI_totale_IMPRESE_PR!H98</f>
        <v>-</v>
      </c>
      <c r="D145" s="7" t="str">
        <f>+MPI_totale_IMPRESE_PR!C98</f>
        <v>-</v>
      </c>
      <c r="E145" s="10" t="str">
        <f>+MPI_totale_IMPRESE_PR!J98</f>
        <v>-</v>
      </c>
      <c r="F145" s="7" t="str">
        <f>+MPI_totale_ADDETTI_PR!E98</f>
        <v>-</v>
      </c>
      <c r="G145" s="3" t="str">
        <f>+MPI_totale_ADDETTI_PR!H98</f>
        <v>-</v>
      </c>
      <c r="H145" s="7" t="str">
        <f>+MPI_totale_ADDETTI_PR!C98</f>
        <v>-</v>
      </c>
      <c r="I145" s="10" t="str">
        <f>+MPI_totale_ADDETTI_PR!J98</f>
        <v>-</v>
      </c>
      <c r="J145" s="7" t="str">
        <f>+Artigianato_IMPRESE_PR!C98</f>
        <v>-</v>
      </c>
      <c r="K145" s="3" t="str">
        <f>+Artigianato_IMPRESE_PR!E98</f>
        <v>-</v>
      </c>
      <c r="L145" s="10" t="str">
        <f>+Artigianato_IMPRESE_PR!G98</f>
        <v>-</v>
      </c>
      <c r="M145" s="7" t="str">
        <f>+Artigianato_ADDETTI_PR!C98</f>
        <v>-</v>
      </c>
      <c r="N145" s="3" t="str">
        <f>+Artigianato_ADDETTI_PR!E98</f>
        <v>-</v>
      </c>
      <c r="O145" s="10" t="str">
        <f>+Artigianato_ADDETTI_PR!G98</f>
        <v>-</v>
      </c>
      <c r="P145" s="3" t="str">
        <f>+TotaleimpreseCOMPSETTORIALE_PR!C98</f>
        <v>-</v>
      </c>
      <c r="Q145" s="3" t="str">
        <f>+TotaleimpreseCOMPSETTORIALE_PR!E98</f>
        <v>-</v>
      </c>
      <c r="R145" s="3" t="str">
        <f>+TotaleimpreseCOMPSETTORIALE_PR!G98</f>
        <v>-</v>
      </c>
      <c r="S145" s="10" t="str">
        <f>+TotaleimpreseCOMPSETTORIALE_PR!I98</f>
        <v>-</v>
      </c>
      <c r="T145" s="7" t="str">
        <f>+'Comuni&amp;popolazione_PR'!C98</f>
        <v>-</v>
      </c>
      <c r="U145" s="10" t="str">
        <f>+'Comuni&amp;popolazione_PR'!E98</f>
        <v>-</v>
      </c>
      <c r="V145" s="60" t="str">
        <f>+'Comuni&amp;popolazione_PR'!Q98</f>
        <v>-</v>
      </c>
      <c r="W145" s="10" t="str">
        <f>+'Comuni&amp;popolazione_PR'!S98</f>
        <v>-</v>
      </c>
      <c r="X145" s="7" t="str">
        <f>+Fatturato_valoreaggiunto_PR!C98</f>
        <v>-</v>
      </c>
      <c r="Y145" s="10" t="str">
        <f>+Fatturato_valoreaggiunto_PR!D98</f>
        <v>-</v>
      </c>
      <c r="Z145" s="7" t="str">
        <f>+Fatturato_valoreaggiunto_PR!E98</f>
        <v>-</v>
      </c>
      <c r="AA145" s="3" t="str">
        <f>+Fatturato_valoreaggiunto_PR!F98</f>
        <v>-</v>
      </c>
      <c r="AB145" s="7" t="str">
        <f>+Fatturato_valoreaggiunto_PR!G98</f>
        <v>-</v>
      </c>
      <c r="AC145" s="10" t="str">
        <f>+Fatturato_valoreaggiunto_PR!I98</f>
        <v>-</v>
      </c>
      <c r="AD145" s="3" t="str">
        <f>+Accessoinfrastrutture_PR!C98</f>
        <v>-</v>
      </c>
      <c r="AE145" s="3" t="str">
        <f>+Accessoinfrastrutture_PR!D98</f>
        <v>-</v>
      </c>
      <c r="AF145" s="3" t="str">
        <f>+Accessoinfrastrutture_PR!E98</f>
        <v>-</v>
      </c>
      <c r="AG145" s="3" t="str">
        <f>+Accessoinfrastrutture_PR!F98</f>
        <v>-</v>
      </c>
      <c r="AH145" s="3" t="str">
        <f>+Accessoinfrastrutture_PR!G98</f>
        <v>-</v>
      </c>
      <c r="AI145" s="3" t="str">
        <f>+Accessoinfrastrutture_PR!I98</f>
        <v>-</v>
      </c>
      <c r="AJ145" s="3" t="str">
        <f>+Accessoinfrastrutture_PR!J98</f>
        <v>-</v>
      </c>
      <c r="AK145" s="60" t="str">
        <f>+Prestiti_totaleclientela_PR!C98</f>
        <v>-</v>
      </c>
      <c r="AL145" s="3" t="str">
        <f>+Prestiti_totaleclientela_PR!E98</f>
        <v>-</v>
      </c>
      <c r="AM145" s="3" t="str">
        <f>+Prestiti_totaleclientela_PR!F98</f>
        <v>-</v>
      </c>
      <c r="AN145" s="7" t="str">
        <f>+Prestiti_totaleclientela_PR!H98</f>
        <v>-</v>
      </c>
      <c r="AO145" s="3" t="str">
        <f>+Prestiti_totaleclientela_PR!J98</f>
        <v>-</v>
      </c>
      <c r="AP145" s="60" t="str">
        <f>+Rischiofranealluvioni_PR!C99</f>
        <v>-</v>
      </c>
      <c r="AQ145" s="3" t="str">
        <f>+Rischiofranealluvioni_PR!D99</f>
        <v>-</v>
      </c>
      <c r="AR145" s="7" t="str">
        <f>+Rischiofranealluvioni_PR!E99</f>
        <v>-</v>
      </c>
      <c r="AS145" s="3" t="str">
        <f>+Rischiofranealluvioni_PR!F99</f>
        <v>-</v>
      </c>
      <c r="AT145" s="7" t="str">
        <f>+Rischiofranealluvioni_PR!G99</f>
        <v>-</v>
      </c>
      <c r="AU145" s="3" t="str">
        <f>+Rischiofranealluvioni_PR!H99</f>
        <v>-</v>
      </c>
      <c r="AV145" s="7" t="str">
        <f>+Rischiofranealluvioni_PR!I99</f>
        <v>-</v>
      </c>
      <c r="AW145" s="3" t="str">
        <f>+Rischiofranealluvioni_PR!J99</f>
        <v>-</v>
      </c>
      <c r="AX145" s="60" t="str">
        <f>+Rischiofranealluvioni_PR!K99</f>
        <v>-</v>
      </c>
      <c r="AY145" s="3" t="str">
        <f>+Rischiofranealluvioni_PR!L99</f>
        <v>-</v>
      </c>
      <c r="AZ145" s="7" t="str">
        <f>+Rischiofranealluvioni_PR!M99</f>
        <v>-</v>
      </c>
      <c r="BA145" s="3" t="str">
        <f>+Rischiofranealluvioni_PR!N99</f>
        <v>-</v>
      </c>
      <c r="BB145" s="7" t="str">
        <f>+Rischiofranealluvioni_PR!O99</f>
        <v>-</v>
      </c>
      <c r="BC145" s="3" t="str">
        <f>+Rischiofranealluvioni_PR!P99</f>
        <v>-</v>
      </c>
      <c r="BD145" s="7" t="str">
        <f>+Rischiofranealluvioni_PR!Q99</f>
        <v>-</v>
      </c>
      <c r="BE145" s="3" t="str">
        <f>+Rischiofranealluvioni_PR!R99</f>
        <v>-</v>
      </c>
      <c r="BF145" s="60" t="str">
        <f>+Presenzeturistiche_PR!G98</f>
        <v>-</v>
      </c>
      <c r="BG145" s="7" t="str">
        <f>+Presenzeturistiche_PR!C98</f>
        <v>-</v>
      </c>
      <c r="BH145" s="7" t="str">
        <f>+Presenzeturistiche_PR!D98</f>
        <v>-</v>
      </c>
      <c r="BI145" s="3" t="str">
        <f>+Presenzeturistiche_PR!E98</f>
        <v>-</v>
      </c>
      <c r="BJ145" s="3" t="str">
        <f>+Presenzeturistiche_PR!I98</f>
        <v>-</v>
      </c>
      <c r="BK145" s="3" t="str">
        <f>+Presenzeturistiche_PR!K98</f>
        <v>-</v>
      </c>
      <c r="BL145" s="3">
        <f>+Presenzeturistiche_PR!AA98</f>
        <v>4.7</v>
      </c>
      <c r="BM145" s="2"/>
      <c r="BN145" s="2"/>
      <c r="BO145" s="2"/>
      <c r="BP145" s="2"/>
      <c r="BQ145" s="2"/>
      <c r="BR145" s="2"/>
      <c r="BS145" s="2"/>
      <c r="BT145" s="2"/>
    </row>
    <row r="146" spans="1:72" x14ac:dyDescent="0.3">
      <c r="A146" s="34" t="s">
        <v>275</v>
      </c>
      <c r="B146" s="7">
        <f>+MPI_totale_IMPRESE_PR!E99</f>
        <v>45927</v>
      </c>
      <c r="C146" s="3">
        <f>+MPI_totale_IMPRESE_PR!H99</f>
        <v>100</v>
      </c>
      <c r="D146" s="7">
        <f>+MPI_totale_IMPRESE_PR!C99</f>
        <v>45544</v>
      </c>
      <c r="E146" s="10">
        <f>+MPI_totale_IMPRESE_PR!J99</f>
        <v>99.2</v>
      </c>
      <c r="F146" s="7">
        <f>+MPI_totale_ADDETTI_PR!E99</f>
        <v>177684.63999999998</v>
      </c>
      <c r="G146" s="3">
        <f>+MPI_totale_ADDETTI_PR!H99</f>
        <v>100</v>
      </c>
      <c r="H146" s="7">
        <f>+MPI_totale_ADDETTI_PR!C99</f>
        <v>131282.82999999999</v>
      </c>
      <c r="I146" s="10">
        <f>+MPI_totale_ADDETTI_PR!J99</f>
        <v>73.900000000000006</v>
      </c>
      <c r="J146" s="7">
        <f>+Artigianato_IMPRESE_PR!C99</f>
        <v>12267</v>
      </c>
      <c r="K146" s="3">
        <f>+Artigianato_IMPRESE_PR!E99</f>
        <v>24.2</v>
      </c>
      <c r="L146" s="10">
        <f>+Artigianato_IMPRESE_PR!G99</f>
        <v>100</v>
      </c>
      <c r="M146" s="7">
        <f>+Artigianato_ADDETTI_PR!C99</f>
        <v>30147.399999999987</v>
      </c>
      <c r="N146" s="3">
        <f>+Artigianato_ADDETTI_PR!E99</f>
        <v>16.8</v>
      </c>
      <c r="O146" s="10">
        <f>+Artigianato_ADDETTI_PR!G99</f>
        <v>100</v>
      </c>
      <c r="P146" s="3">
        <f>+TotaleimpreseCOMPSETTORIALE_PR!C99</f>
        <v>8.1999999999999993</v>
      </c>
      <c r="Q146" s="3">
        <f>+TotaleimpreseCOMPSETTORIALE_PR!E99</f>
        <v>14.7</v>
      </c>
      <c r="R146" s="3">
        <f>+TotaleimpreseCOMPSETTORIALE_PR!G99</f>
        <v>51.1</v>
      </c>
      <c r="S146" s="10">
        <f>+TotaleimpreseCOMPSETTORIALE_PR!I99</f>
        <v>25.9</v>
      </c>
      <c r="T146" s="7">
        <f>+'Comuni&amp;popolazione_PR'!C99</f>
        <v>166</v>
      </c>
      <c r="U146" s="10">
        <f>+'Comuni&amp;popolazione_PR'!E99</f>
        <v>100</v>
      </c>
      <c r="V146" s="60">
        <f>+'Comuni&amp;popolazione_PR'!Q99</f>
        <v>542996</v>
      </c>
      <c r="W146" s="10">
        <f>+'Comuni&amp;popolazione_PR'!S99</f>
        <v>100</v>
      </c>
      <c r="X146" s="7">
        <f>+Fatturato_valoreaggiunto_PR!C99</f>
        <v>34256.381000000001</v>
      </c>
      <c r="Y146" s="10">
        <f>+Fatturato_valoreaggiunto_PR!D99</f>
        <v>100</v>
      </c>
      <c r="Z146" s="7">
        <f>+Fatturato_valoreaggiunto_PR!E99</f>
        <v>10470.620000000001</v>
      </c>
      <c r="AA146" s="3">
        <f>+Fatturato_valoreaggiunto_PR!F99</f>
        <v>100</v>
      </c>
      <c r="AB146" s="7">
        <f>+Fatturato_valoreaggiunto_PR!G99</f>
        <v>60884.901205996255</v>
      </c>
      <c r="AC146" s="10" t="str">
        <f>+Fatturato_valoreaggiunto_PR!I99</f>
        <v>-</v>
      </c>
      <c r="AD146" s="3">
        <f>+Accessoinfrastrutture_PR!C99</f>
        <v>22.3</v>
      </c>
      <c r="AE146" s="3">
        <f>+Accessoinfrastrutture_PR!D99</f>
        <v>20.6</v>
      </c>
      <c r="AF146" s="3">
        <f>+Accessoinfrastrutture_PR!E99</f>
        <v>68.099999999999994</v>
      </c>
      <c r="AG146" s="3">
        <f>+Accessoinfrastrutture_PR!F99</f>
        <v>129.4</v>
      </c>
      <c r="AH146" s="3">
        <f>+Accessoinfrastrutture_PR!G99</f>
        <v>30.2</v>
      </c>
      <c r="AI146" s="3" t="str">
        <f>+Accessoinfrastrutture_PR!I99</f>
        <v>-</v>
      </c>
      <c r="AJ146" s="3" t="str">
        <f>+Accessoinfrastrutture_PR!J99</f>
        <v>-</v>
      </c>
      <c r="AK146" s="60">
        <f>+Prestiti_totaleclientela_PR!C99</f>
        <v>15708.282999999999</v>
      </c>
      <c r="AL146" s="3">
        <f>+Prestiti_totaleclientela_PR!E99</f>
        <v>100</v>
      </c>
      <c r="AM146" s="3">
        <f>+Prestiti_totaleclientela_PR!F99</f>
        <v>-0.6</v>
      </c>
      <c r="AN146" s="7">
        <f>+Prestiti_totaleclientela_PR!H99</f>
        <v>28929</v>
      </c>
      <c r="AO146" s="3" t="str">
        <f>+Prestiti_totaleclientela_PR!J99</f>
        <v>-</v>
      </c>
      <c r="AP146" s="60">
        <f>+Rischiofranealluvioni_PR!C100</f>
        <v>115862</v>
      </c>
      <c r="AQ146" s="3">
        <f>+Rischiofranealluvioni_PR!D100</f>
        <v>22.1</v>
      </c>
      <c r="AR146" s="7">
        <f>+Rischiofranealluvioni_PR!E100</f>
        <v>9856</v>
      </c>
      <c r="AS146" s="3">
        <f>+Rischiofranealluvioni_PR!F100</f>
        <v>21.9</v>
      </c>
      <c r="AT146" s="7">
        <f>+Rischiofranealluvioni_PR!G100</f>
        <v>39664</v>
      </c>
      <c r="AU146" s="3">
        <f>+Rischiofranealluvioni_PR!H100</f>
        <v>27.2</v>
      </c>
      <c r="AV146" s="7">
        <f>+Rischiofranealluvioni_PR!I100</f>
        <v>504</v>
      </c>
      <c r="AW146" s="3">
        <f>+Rischiofranealluvioni_PR!J100</f>
        <v>57.1</v>
      </c>
      <c r="AX146" s="60">
        <f>+Rischiofranealluvioni_PR!K100</f>
        <v>10</v>
      </c>
      <c r="AY146" s="3">
        <f>+Rischiofranealluvioni_PR!L100</f>
        <v>0</v>
      </c>
      <c r="AZ146" s="7">
        <f>+Rischiofranealluvioni_PR!M100</f>
        <v>4</v>
      </c>
      <c r="BA146" s="3">
        <f>+Rischiofranealluvioni_PR!N100</f>
        <v>0</v>
      </c>
      <c r="BB146" s="7">
        <f>+Rischiofranealluvioni_PR!O100</f>
        <v>6</v>
      </c>
      <c r="BC146" s="3">
        <f>+Rischiofranealluvioni_PR!P100</f>
        <v>0</v>
      </c>
      <c r="BD146" s="7" t="str">
        <f>+Rischiofranealluvioni_PR!Q100</f>
        <v>-</v>
      </c>
      <c r="BE146" s="3" t="str">
        <f>+Rischiofranealluvioni_PR!R100</f>
        <v>-</v>
      </c>
      <c r="BF146" s="60">
        <f>+Presenzeturistiche_PR!G99</f>
        <v>17683159</v>
      </c>
      <c r="BG146" s="7">
        <f>+Presenzeturistiche_PR!C99</f>
        <v>10712971</v>
      </c>
      <c r="BH146" s="7">
        <f>+Presenzeturistiche_PR!D99</f>
        <v>6970188</v>
      </c>
      <c r="BI146" s="3">
        <f>+Presenzeturistiche_PR!E99</f>
        <v>39.4</v>
      </c>
      <c r="BJ146" s="3">
        <f>+Presenzeturistiche_PR!I99</f>
        <v>99.5</v>
      </c>
      <c r="BK146" s="3">
        <f>+Presenzeturistiche_PR!K99</f>
        <v>35.9</v>
      </c>
      <c r="BL146" s="3">
        <f>+Presenzeturistiche_PR!AA99</f>
        <v>32.700000000000003</v>
      </c>
      <c r="BM146" s="2"/>
      <c r="BN146" s="2"/>
      <c r="BO146" s="2"/>
      <c r="BP146" s="2"/>
      <c r="BQ146" s="2"/>
      <c r="BR146" s="2"/>
      <c r="BS146" s="2"/>
      <c r="BT146" s="2"/>
    </row>
    <row r="147" spans="1:72" x14ac:dyDescent="0.3">
      <c r="A147" s="34" t="s">
        <v>276</v>
      </c>
      <c r="B147" s="7" t="str">
        <f>+MPI_totale_IMPRESE_PR!E100</f>
        <v>-</v>
      </c>
      <c r="C147" s="3" t="str">
        <f>+MPI_totale_IMPRESE_PR!H100</f>
        <v>-</v>
      </c>
      <c r="D147" s="7" t="str">
        <f>+MPI_totale_IMPRESE_PR!C100</f>
        <v>-</v>
      </c>
      <c r="E147" s="10" t="str">
        <f>+MPI_totale_IMPRESE_PR!J100</f>
        <v>-</v>
      </c>
      <c r="F147" s="7" t="str">
        <f>+MPI_totale_ADDETTI_PR!E100</f>
        <v>-</v>
      </c>
      <c r="G147" s="3" t="str">
        <f>+MPI_totale_ADDETTI_PR!H100</f>
        <v>-</v>
      </c>
      <c r="H147" s="7" t="str">
        <f>+MPI_totale_ADDETTI_PR!C100</f>
        <v>-</v>
      </c>
      <c r="I147" s="10" t="str">
        <f>+MPI_totale_ADDETTI_PR!J100</f>
        <v>-</v>
      </c>
      <c r="J147" s="7" t="str">
        <f>+Artigianato_IMPRESE_PR!C100</f>
        <v>-</v>
      </c>
      <c r="K147" s="3" t="str">
        <f>+Artigianato_IMPRESE_PR!E100</f>
        <v>-</v>
      </c>
      <c r="L147" s="10" t="str">
        <f>+Artigianato_IMPRESE_PR!G100</f>
        <v>-</v>
      </c>
      <c r="M147" s="7" t="str">
        <f>+Artigianato_ADDETTI_PR!C100</f>
        <v>-</v>
      </c>
      <c r="N147" s="3" t="str">
        <f>+Artigianato_ADDETTI_PR!E100</f>
        <v>-</v>
      </c>
      <c r="O147" s="10" t="str">
        <f>+Artigianato_ADDETTI_PR!G100</f>
        <v>-</v>
      </c>
      <c r="P147" s="3" t="str">
        <f>+TotaleimpreseCOMPSETTORIALE_PR!C100</f>
        <v>-</v>
      </c>
      <c r="Q147" s="3" t="str">
        <f>+TotaleimpreseCOMPSETTORIALE_PR!E100</f>
        <v>-</v>
      </c>
      <c r="R147" s="3" t="str">
        <f>+TotaleimpreseCOMPSETTORIALE_PR!G100</f>
        <v>-</v>
      </c>
      <c r="S147" s="10" t="str">
        <f>+TotaleimpreseCOMPSETTORIALE_PR!I100</f>
        <v>-</v>
      </c>
      <c r="T147" s="7" t="str">
        <f>+'Comuni&amp;popolazione_PR'!C100</f>
        <v>-</v>
      </c>
      <c r="U147" s="10" t="str">
        <f>+'Comuni&amp;popolazione_PR'!E100</f>
        <v>-</v>
      </c>
      <c r="V147" s="60" t="str">
        <f>+'Comuni&amp;popolazione_PR'!Q100</f>
        <v>-</v>
      </c>
      <c r="W147" s="10" t="str">
        <f>+'Comuni&amp;popolazione_PR'!S100</f>
        <v>-</v>
      </c>
      <c r="X147" s="7" t="str">
        <f>+Fatturato_valoreaggiunto_PR!C100</f>
        <v>-</v>
      </c>
      <c r="Y147" s="10" t="str">
        <f>+Fatturato_valoreaggiunto_PR!D100</f>
        <v>-</v>
      </c>
      <c r="Z147" s="7" t="str">
        <f>+Fatturato_valoreaggiunto_PR!E100</f>
        <v>-</v>
      </c>
      <c r="AA147" s="3" t="str">
        <f>+Fatturato_valoreaggiunto_PR!F100</f>
        <v>-</v>
      </c>
      <c r="AB147" s="7" t="str">
        <f>+Fatturato_valoreaggiunto_PR!G100</f>
        <v>-</v>
      </c>
      <c r="AC147" s="10" t="str">
        <f>+Fatturato_valoreaggiunto_PR!I100</f>
        <v>-</v>
      </c>
      <c r="AD147" s="3" t="str">
        <f>+Accessoinfrastrutture_PR!C100</f>
        <v>-</v>
      </c>
      <c r="AE147" s="3" t="str">
        <f>+Accessoinfrastrutture_PR!D100</f>
        <v>-</v>
      </c>
      <c r="AF147" s="3" t="str">
        <f>+Accessoinfrastrutture_PR!E100</f>
        <v>-</v>
      </c>
      <c r="AG147" s="3" t="str">
        <f>+Accessoinfrastrutture_PR!F100</f>
        <v>-</v>
      </c>
      <c r="AH147" s="3" t="str">
        <f>+Accessoinfrastrutture_PR!G100</f>
        <v>-</v>
      </c>
      <c r="AI147" s="3" t="str">
        <f>+Accessoinfrastrutture_PR!I100</f>
        <v>-</v>
      </c>
      <c r="AJ147" s="3" t="str">
        <f>+Accessoinfrastrutture_PR!J100</f>
        <v>-</v>
      </c>
      <c r="AK147" s="60" t="str">
        <f>+Prestiti_totaleclientela_PR!C100</f>
        <v>-</v>
      </c>
      <c r="AL147" s="3" t="str">
        <f>+Prestiti_totaleclientela_PR!E100</f>
        <v>-</v>
      </c>
      <c r="AM147" s="3" t="str">
        <f>+Prestiti_totaleclientela_PR!F100</f>
        <v>-</v>
      </c>
      <c r="AN147" s="7" t="str">
        <f>+Prestiti_totaleclientela_PR!H100</f>
        <v>-</v>
      </c>
      <c r="AO147" s="3" t="str">
        <f>+Prestiti_totaleclientela_PR!J100</f>
        <v>-</v>
      </c>
      <c r="AP147" s="60" t="str">
        <f>+Rischiofranealluvioni_PR!C101</f>
        <v>-</v>
      </c>
      <c r="AQ147" s="3" t="str">
        <f>+Rischiofranealluvioni_PR!D101</f>
        <v>-</v>
      </c>
      <c r="AR147" s="7" t="str">
        <f>+Rischiofranealluvioni_PR!E101</f>
        <v>-</v>
      </c>
      <c r="AS147" s="3" t="str">
        <f>+Rischiofranealluvioni_PR!F101</f>
        <v>-</v>
      </c>
      <c r="AT147" s="7" t="str">
        <f>+Rischiofranealluvioni_PR!G101</f>
        <v>-</v>
      </c>
      <c r="AU147" s="3" t="str">
        <f>+Rischiofranealluvioni_PR!H101</f>
        <v>-</v>
      </c>
      <c r="AV147" s="7" t="str">
        <f>+Rischiofranealluvioni_PR!I101</f>
        <v>-</v>
      </c>
      <c r="AW147" s="3" t="str">
        <f>+Rischiofranealluvioni_PR!J101</f>
        <v>-</v>
      </c>
      <c r="AX147" s="60" t="str">
        <f>+Rischiofranealluvioni_PR!K101</f>
        <v>-</v>
      </c>
      <c r="AY147" s="3" t="str">
        <f>+Rischiofranealluvioni_PR!L101</f>
        <v>-</v>
      </c>
      <c r="AZ147" s="7" t="str">
        <f>+Rischiofranealluvioni_PR!M101</f>
        <v>-</v>
      </c>
      <c r="BA147" s="3" t="str">
        <f>+Rischiofranealluvioni_PR!N101</f>
        <v>-</v>
      </c>
      <c r="BB147" s="7" t="str">
        <f>+Rischiofranealluvioni_PR!O101</f>
        <v>-</v>
      </c>
      <c r="BC147" s="3" t="str">
        <f>+Rischiofranealluvioni_PR!P101</f>
        <v>-</v>
      </c>
      <c r="BD147" s="7" t="str">
        <f>+Rischiofranealluvioni_PR!Q101</f>
        <v>-</v>
      </c>
      <c r="BE147" s="3" t="str">
        <f>+Rischiofranealluvioni_PR!R101</f>
        <v>-</v>
      </c>
      <c r="BF147" s="60" t="str">
        <f>+Presenzeturistiche_PR!G100</f>
        <v>-</v>
      </c>
      <c r="BG147" s="7" t="str">
        <f>+Presenzeturistiche_PR!C100</f>
        <v>-</v>
      </c>
      <c r="BH147" s="7" t="str">
        <f>+Presenzeturistiche_PR!D100</f>
        <v>-</v>
      </c>
      <c r="BI147" s="3" t="str">
        <f>+Presenzeturistiche_PR!E100</f>
        <v>-</v>
      </c>
      <c r="BJ147" s="3" t="str">
        <f>+Presenzeturistiche_PR!I100</f>
        <v>-</v>
      </c>
      <c r="BK147" s="3" t="str">
        <f>+Presenzeturistiche_PR!K100</f>
        <v>-</v>
      </c>
      <c r="BL147" s="3">
        <f>+Presenzeturistiche_PR!AA100</f>
        <v>1.9</v>
      </c>
      <c r="BM147" s="2"/>
      <c r="BN147" s="2"/>
      <c r="BO147" s="2"/>
      <c r="BP147" s="2"/>
      <c r="BQ147" s="2"/>
      <c r="BR147" s="2"/>
      <c r="BS147" s="2"/>
      <c r="BT147" s="2"/>
    </row>
    <row r="148" spans="1:72" x14ac:dyDescent="0.3">
      <c r="A148" s="34" t="s">
        <v>277</v>
      </c>
      <c r="B148" s="7" t="str">
        <f>+MPI_totale_IMPRESE_PR!E101</f>
        <v>-</v>
      </c>
      <c r="C148" s="3" t="str">
        <f>+MPI_totale_IMPRESE_PR!H101</f>
        <v>-</v>
      </c>
      <c r="D148" s="7" t="str">
        <f>+MPI_totale_IMPRESE_PR!C101</f>
        <v>-</v>
      </c>
      <c r="E148" s="10" t="str">
        <f>+MPI_totale_IMPRESE_PR!J101</f>
        <v>-</v>
      </c>
      <c r="F148" s="7" t="str">
        <f>+MPI_totale_ADDETTI_PR!E101</f>
        <v>-</v>
      </c>
      <c r="G148" s="3" t="str">
        <f>+MPI_totale_ADDETTI_PR!H101</f>
        <v>-</v>
      </c>
      <c r="H148" s="7" t="str">
        <f>+MPI_totale_ADDETTI_PR!C101</f>
        <v>-</v>
      </c>
      <c r="I148" s="10" t="str">
        <f>+MPI_totale_ADDETTI_PR!J101</f>
        <v>-</v>
      </c>
      <c r="J148" s="7" t="str">
        <f>+Artigianato_IMPRESE_PR!C101</f>
        <v>-</v>
      </c>
      <c r="K148" s="3" t="str">
        <f>+Artigianato_IMPRESE_PR!E101</f>
        <v>-</v>
      </c>
      <c r="L148" s="10" t="str">
        <f>+Artigianato_IMPRESE_PR!G101</f>
        <v>-</v>
      </c>
      <c r="M148" s="7" t="str">
        <f>+Artigianato_ADDETTI_PR!C101</f>
        <v>-</v>
      </c>
      <c r="N148" s="3" t="str">
        <f>+Artigianato_ADDETTI_PR!E101</f>
        <v>-</v>
      </c>
      <c r="O148" s="10" t="str">
        <f>+Artigianato_ADDETTI_PR!G101</f>
        <v>-</v>
      </c>
      <c r="P148" s="3" t="str">
        <f>+TotaleimpreseCOMPSETTORIALE_PR!C101</f>
        <v>-</v>
      </c>
      <c r="Q148" s="3" t="str">
        <f>+TotaleimpreseCOMPSETTORIALE_PR!E101</f>
        <v>-</v>
      </c>
      <c r="R148" s="3" t="str">
        <f>+TotaleimpreseCOMPSETTORIALE_PR!G101</f>
        <v>-</v>
      </c>
      <c r="S148" s="10" t="str">
        <f>+TotaleimpreseCOMPSETTORIALE_PR!I101</f>
        <v>-</v>
      </c>
      <c r="T148" s="7" t="str">
        <f>+'Comuni&amp;popolazione_PR'!C101</f>
        <v>-</v>
      </c>
      <c r="U148" s="10" t="str">
        <f>+'Comuni&amp;popolazione_PR'!E101</f>
        <v>-</v>
      </c>
      <c r="V148" s="60" t="str">
        <f>+'Comuni&amp;popolazione_PR'!Q101</f>
        <v>-</v>
      </c>
      <c r="W148" s="10" t="str">
        <f>+'Comuni&amp;popolazione_PR'!S101</f>
        <v>-</v>
      </c>
      <c r="X148" s="7" t="str">
        <f>+Fatturato_valoreaggiunto_PR!C101</f>
        <v>-</v>
      </c>
      <c r="Y148" s="10" t="str">
        <f>+Fatturato_valoreaggiunto_PR!D101</f>
        <v>-</v>
      </c>
      <c r="Z148" s="7" t="str">
        <f>+Fatturato_valoreaggiunto_PR!E101</f>
        <v>-</v>
      </c>
      <c r="AA148" s="3" t="str">
        <f>+Fatturato_valoreaggiunto_PR!F101</f>
        <v>-</v>
      </c>
      <c r="AB148" s="7" t="str">
        <f>+Fatturato_valoreaggiunto_PR!G101</f>
        <v>-</v>
      </c>
      <c r="AC148" s="10" t="str">
        <f>+Fatturato_valoreaggiunto_PR!I101</f>
        <v>-</v>
      </c>
      <c r="AD148" s="3" t="str">
        <f>+Accessoinfrastrutture_PR!C101</f>
        <v>-</v>
      </c>
      <c r="AE148" s="3" t="str">
        <f>+Accessoinfrastrutture_PR!D101</f>
        <v>-</v>
      </c>
      <c r="AF148" s="3" t="str">
        <f>+Accessoinfrastrutture_PR!E101</f>
        <v>-</v>
      </c>
      <c r="AG148" s="3" t="str">
        <f>+Accessoinfrastrutture_PR!F101</f>
        <v>-</v>
      </c>
      <c r="AH148" s="3" t="str">
        <f>+Accessoinfrastrutture_PR!G101</f>
        <v>-</v>
      </c>
      <c r="AI148" s="3" t="str">
        <f>+Accessoinfrastrutture_PR!I101</f>
        <v>-</v>
      </c>
      <c r="AJ148" s="3" t="str">
        <f>+Accessoinfrastrutture_PR!J101</f>
        <v>-</v>
      </c>
      <c r="AK148" s="60" t="str">
        <f>+Prestiti_totaleclientela_PR!C101</f>
        <v>-</v>
      </c>
      <c r="AL148" s="3" t="str">
        <f>+Prestiti_totaleclientela_PR!E101</f>
        <v>-</v>
      </c>
      <c r="AM148" s="3" t="str">
        <f>+Prestiti_totaleclientela_PR!F101</f>
        <v>-</v>
      </c>
      <c r="AN148" s="7" t="str">
        <f>+Prestiti_totaleclientela_PR!H101</f>
        <v>-</v>
      </c>
      <c r="AO148" s="3" t="str">
        <f>+Prestiti_totaleclientela_PR!J101</f>
        <v>-</v>
      </c>
      <c r="AP148" s="60" t="str">
        <f>+Rischiofranealluvioni_PR!C102</f>
        <v>-</v>
      </c>
      <c r="AQ148" s="3" t="str">
        <f>+Rischiofranealluvioni_PR!D102</f>
        <v>-</v>
      </c>
      <c r="AR148" s="7" t="str">
        <f>+Rischiofranealluvioni_PR!E102</f>
        <v>-</v>
      </c>
      <c r="AS148" s="3" t="str">
        <f>+Rischiofranealluvioni_PR!F102</f>
        <v>-</v>
      </c>
      <c r="AT148" s="7" t="str">
        <f>+Rischiofranealluvioni_PR!G102</f>
        <v>-</v>
      </c>
      <c r="AU148" s="3" t="str">
        <f>+Rischiofranealluvioni_PR!H102</f>
        <v>-</v>
      </c>
      <c r="AV148" s="7" t="str">
        <f>+Rischiofranealluvioni_PR!I102</f>
        <v>-</v>
      </c>
      <c r="AW148" s="3" t="str">
        <f>+Rischiofranealluvioni_PR!J102</f>
        <v>-</v>
      </c>
      <c r="AX148" s="60" t="str">
        <f>+Rischiofranealluvioni_PR!K102</f>
        <v>-</v>
      </c>
      <c r="AY148" s="3" t="str">
        <f>+Rischiofranealluvioni_PR!L102</f>
        <v>-</v>
      </c>
      <c r="AZ148" s="7" t="str">
        <f>+Rischiofranealluvioni_PR!M102</f>
        <v>-</v>
      </c>
      <c r="BA148" s="3" t="str">
        <f>+Rischiofranealluvioni_PR!N102</f>
        <v>-</v>
      </c>
      <c r="BB148" s="7" t="str">
        <f>+Rischiofranealluvioni_PR!O102</f>
        <v>-</v>
      </c>
      <c r="BC148" s="3" t="str">
        <f>+Rischiofranealluvioni_PR!P102</f>
        <v>-</v>
      </c>
      <c r="BD148" s="7" t="str">
        <f>+Rischiofranealluvioni_PR!Q102</f>
        <v>-</v>
      </c>
      <c r="BE148" s="3" t="str">
        <f>+Rischiofranealluvioni_PR!R102</f>
        <v>-</v>
      </c>
      <c r="BF148" s="60" t="str">
        <f>+Presenzeturistiche_PR!G101</f>
        <v>-</v>
      </c>
      <c r="BG148" s="7" t="str">
        <f>+Presenzeturistiche_PR!C101</f>
        <v>-</v>
      </c>
      <c r="BH148" s="7" t="str">
        <f>+Presenzeturistiche_PR!D101</f>
        <v>-</v>
      </c>
      <c r="BI148" s="3" t="str">
        <f>+Presenzeturistiche_PR!E101</f>
        <v>-</v>
      </c>
      <c r="BJ148" s="3" t="str">
        <f>+Presenzeturistiche_PR!I101</f>
        <v>-</v>
      </c>
      <c r="BK148" s="3" t="str">
        <f>+Presenzeturistiche_PR!K101</f>
        <v>-</v>
      </c>
      <c r="BL148" s="3">
        <f>+Presenzeturistiche_PR!AA101</f>
        <v>6.2</v>
      </c>
      <c r="BM148" s="2"/>
      <c r="BN148" s="2"/>
      <c r="BO148" s="2"/>
      <c r="BP148" s="2"/>
      <c r="BQ148" s="2"/>
      <c r="BR148" s="2"/>
      <c r="BS148" s="2"/>
      <c r="BT148" s="2"/>
    </row>
    <row r="149" spans="1:72" x14ac:dyDescent="0.3">
      <c r="A149" s="34" t="s">
        <v>278</v>
      </c>
      <c r="B149" s="7">
        <f>+MPI_totale_IMPRESE_PR!E102</f>
        <v>4143</v>
      </c>
      <c r="C149" s="3">
        <f>+MPI_totale_IMPRESE_PR!H102</f>
        <v>9.5</v>
      </c>
      <c r="D149" s="7">
        <f>+MPI_totale_IMPRESE_PR!C102</f>
        <v>4117</v>
      </c>
      <c r="E149" s="10">
        <f>+MPI_totale_IMPRESE_PR!J102</f>
        <v>99.4</v>
      </c>
      <c r="F149" s="7">
        <f>+MPI_totale_ADDETTI_PR!E102</f>
        <v>15011.029999999999</v>
      </c>
      <c r="G149" s="3">
        <f>+MPI_totale_ADDETTI_PR!H102</f>
        <v>8.6999999999999993</v>
      </c>
      <c r="H149" s="7">
        <f>+MPI_totale_ADDETTI_PR!C102</f>
        <v>11424.109999999999</v>
      </c>
      <c r="I149" s="10">
        <f>+MPI_totale_ADDETTI_PR!J102</f>
        <v>76.099999999999994</v>
      </c>
      <c r="J149" s="7">
        <f>+Artigianato_IMPRESE_PR!C102</f>
        <v>1355</v>
      </c>
      <c r="K149" s="3">
        <f>+Artigianato_IMPRESE_PR!E102</f>
        <v>29.1</v>
      </c>
      <c r="L149" s="10">
        <f>+Artigianato_IMPRESE_PR!G102</f>
        <v>10.3</v>
      </c>
      <c r="M149" s="7">
        <f>+Artigianato_ADDETTI_PR!C102</f>
        <v>2918.3600000000006</v>
      </c>
      <c r="N149" s="3">
        <f>+Artigianato_ADDETTI_PR!E102</f>
        <v>21.7</v>
      </c>
      <c r="O149" s="10">
        <f>+Artigianato_ADDETTI_PR!G102</f>
        <v>9.4</v>
      </c>
      <c r="P149" s="3">
        <f>+TotaleimpreseCOMPSETTORIALE_PR!C102</f>
        <v>10.8</v>
      </c>
      <c r="Q149" s="3">
        <f>+TotaleimpreseCOMPSETTORIALE_PR!E102</f>
        <v>15.9</v>
      </c>
      <c r="R149" s="3">
        <f>+TotaleimpreseCOMPSETTORIALE_PR!G102</f>
        <v>53.5</v>
      </c>
      <c r="S149" s="10">
        <f>+TotaleimpreseCOMPSETTORIALE_PR!I102</f>
        <v>19.899999999999999</v>
      </c>
      <c r="T149" s="7">
        <f>+'Comuni&amp;popolazione_PR'!C102</f>
        <v>48</v>
      </c>
      <c r="U149" s="10">
        <f>+'Comuni&amp;popolazione_PR'!E102</f>
        <v>35.799999999999997</v>
      </c>
      <c r="V149" s="60">
        <f>+'Comuni&amp;popolazione_PR'!Q102</f>
        <v>56213</v>
      </c>
      <c r="W149" s="10">
        <f>+'Comuni&amp;popolazione_PR'!S102</f>
        <v>10.9</v>
      </c>
      <c r="X149" s="7">
        <f>+Fatturato_valoreaggiunto_PR!C102</f>
        <v>2282.058</v>
      </c>
      <c r="Y149" s="10">
        <f>+Fatturato_valoreaggiunto_PR!D102</f>
        <v>6.8800822791101268</v>
      </c>
      <c r="Z149" s="7">
        <f>+Fatturato_valoreaggiunto_PR!E102</f>
        <v>681.16600000000005</v>
      </c>
      <c r="AA149" s="3">
        <f>+Fatturato_valoreaggiunto_PR!F102</f>
        <v>7.799366287033525</v>
      </c>
      <c r="AB149" s="7">
        <f>+Fatturato_valoreaggiunto_PR!G102</f>
        <v>46879.972470750174</v>
      </c>
      <c r="AC149" s="10">
        <f>+Fatturato_valoreaggiunto_PR!I102</f>
        <v>-11.2</v>
      </c>
      <c r="AD149" s="3">
        <f>+Accessoinfrastrutture_PR!C102</f>
        <v>40.299999999999997</v>
      </c>
      <c r="AE149" s="3">
        <f>+Accessoinfrastrutture_PR!D102</f>
        <v>16.7</v>
      </c>
      <c r="AF149" s="3">
        <f>+Accessoinfrastrutture_PR!E102</f>
        <v>59.6</v>
      </c>
      <c r="AG149" s="3">
        <f>+Accessoinfrastrutture_PR!F102</f>
        <v>90.2</v>
      </c>
      <c r="AH149" s="3">
        <f>+Accessoinfrastrutture_PR!G102</f>
        <v>28.6</v>
      </c>
      <c r="AI149" s="3">
        <f>+Accessoinfrastrutture_PR!I102</f>
        <v>13.000000000000002</v>
      </c>
      <c r="AJ149" s="3">
        <f>+Accessoinfrastrutture_PR!J102</f>
        <v>83.333333333333343</v>
      </c>
      <c r="AK149" s="60">
        <f>+Prestiti_totaleclientela_PR!C102</f>
        <v>773.03034328358206</v>
      </c>
      <c r="AL149" s="3">
        <f>+Prestiti_totaleclientela_PR!E102</f>
        <v>7.6</v>
      </c>
      <c r="AM149" s="3">
        <f>+Prestiti_totaleclientela_PR!F102</f>
        <v>-12.4</v>
      </c>
      <c r="AN149" s="7">
        <f>+Prestiti_totaleclientela_PR!H102</f>
        <v>13752</v>
      </c>
      <c r="AO149" s="3">
        <f>+Prestiti_totaleclientela_PR!J102</f>
        <v>-32.5</v>
      </c>
      <c r="AP149" s="60">
        <f>+Rischiofranealluvioni_PR!C103</f>
        <v>5002</v>
      </c>
      <c r="AQ149" s="3">
        <f>+Rischiofranealluvioni_PR!D103</f>
        <v>7.9</v>
      </c>
      <c r="AR149" s="7">
        <f>+Rischiofranealluvioni_PR!E103</f>
        <v>357</v>
      </c>
      <c r="AS149" s="3">
        <f>+Rischiofranealluvioni_PR!F103</f>
        <v>7.6</v>
      </c>
      <c r="AT149" s="7">
        <f>+Rischiofranealluvioni_PR!G103</f>
        <v>3197</v>
      </c>
      <c r="AU149" s="3">
        <f>+Rischiofranealluvioni_PR!H103</f>
        <v>8.9</v>
      </c>
      <c r="AV149" s="7">
        <f>+Rischiofranealluvioni_PR!I103</f>
        <v>55</v>
      </c>
      <c r="AW149" s="3">
        <f>+Rischiofranealluvioni_PR!J103</f>
        <v>10.3</v>
      </c>
      <c r="AX149" s="60">
        <f>+Rischiofranealluvioni_PR!K103</f>
        <v>2507</v>
      </c>
      <c r="AY149" s="3">
        <f>+Rischiofranealluvioni_PR!L103</f>
        <v>4</v>
      </c>
      <c r="AZ149" s="7">
        <f>+Rischiofranealluvioni_PR!M103</f>
        <v>214</v>
      </c>
      <c r="BA149" s="3">
        <f>+Rischiofranealluvioni_PR!N103</f>
        <v>4.5999999999999996</v>
      </c>
      <c r="BB149" s="7">
        <f>+Rischiofranealluvioni_PR!O103</f>
        <v>1365</v>
      </c>
      <c r="BC149" s="3">
        <f>+Rischiofranealluvioni_PR!P103</f>
        <v>3.8</v>
      </c>
      <c r="BD149" s="7">
        <f>+Rischiofranealluvioni_PR!Q103</f>
        <v>73</v>
      </c>
      <c r="BE149" s="3">
        <f>+Rischiofranealluvioni_PR!R103</f>
        <v>13.7</v>
      </c>
      <c r="BF149" s="60">
        <f>+Presenzeturistiche_PR!G102</f>
        <v>766909</v>
      </c>
      <c r="BG149" s="7">
        <f>+Presenzeturistiche_PR!C102</f>
        <v>534393</v>
      </c>
      <c r="BH149" s="7">
        <f>+Presenzeturistiche_PR!D102</f>
        <v>232516</v>
      </c>
      <c r="BI149" s="3">
        <f>+Presenzeturistiche_PR!E102</f>
        <v>30.3</v>
      </c>
      <c r="BJ149" s="3">
        <f>+Presenzeturistiche_PR!I102</f>
        <v>13.7</v>
      </c>
      <c r="BK149" s="3">
        <f>+Presenzeturistiche_PR!K102</f>
        <v>16</v>
      </c>
      <c r="BL149" s="3">
        <f>+Presenzeturistiche_PR!AA102</f>
        <v>10.8</v>
      </c>
      <c r="BM149" s="2"/>
      <c r="BN149" s="2"/>
      <c r="BO149" s="2"/>
      <c r="BP149" s="2"/>
      <c r="BQ149" s="2"/>
      <c r="BR149" s="2"/>
      <c r="BS149" s="2"/>
      <c r="BT149" s="2"/>
    </row>
    <row r="150" spans="1:72" x14ac:dyDescent="0.3">
      <c r="A150" s="34" t="s">
        <v>150</v>
      </c>
      <c r="B150" s="7">
        <f>+MPI_totale_IMPRESE_PR!E103</f>
        <v>12332</v>
      </c>
      <c r="C150" s="3">
        <f>+MPI_totale_IMPRESE_PR!H103</f>
        <v>100</v>
      </c>
      <c r="D150" s="7">
        <f>+MPI_totale_IMPRESE_PR!C103</f>
        <v>12267</v>
      </c>
      <c r="E150" s="10">
        <f>+MPI_totale_IMPRESE_PR!J103</f>
        <v>99.5</v>
      </c>
      <c r="F150" s="7">
        <f>+MPI_totale_ADDETTI_PR!E103</f>
        <v>39801.139999999992</v>
      </c>
      <c r="G150" s="3">
        <f>+MPI_totale_ADDETTI_PR!H103</f>
        <v>100</v>
      </c>
      <c r="H150" s="7">
        <f>+MPI_totale_ADDETTI_PR!C103</f>
        <v>31716.360000000008</v>
      </c>
      <c r="I150" s="10">
        <f>+MPI_totale_ADDETTI_PR!J103</f>
        <v>79.7</v>
      </c>
      <c r="J150" s="7">
        <f>+Artigianato_IMPRESE_PR!C103</f>
        <v>3619</v>
      </c>
      <c r="K150" s="3">
        <f>+Artigianato_IMPRESE_PR!E103</f>
        <v>29.2</v>
      </c>
      <c r="L150" s="10">
        <f>+Artigianato_IMPRESE_PR!G103</f>
        <v>100</v>
      </c>
      <c r="M150" s="7">
        <f>+Artigianato_ADDETTI_PR!C103</f>
        <v>7048.8700000000008</v>
      </c>
      <c r="N150" s="3">
        <f>+Artigianato_ADDETTI_PR!E103</f>
        <v>20.100000000000001</v>
      </c>
      <c r="O150" s="10">
        <f>+Artigianato_ADDETTI_PR!G103</f>
        <v>100</v>
      </c>
      <c r="P150" s="3">
        <f>+TotaleimpreseCOMPSETTORIALE_PR!C103</f>
        <v>7.3</v>
      </c>
      <c r="Q150" s="3">
        <f>+TotaleimpreseCOMPSETTORIALE_PR!E103</f>
        <v>19.3</v>
      </c>
      <c r="R150" s="3">
        <f>+TotaleimpreseCOMPSETTORIALE_PR!G103</f>
        <v>54</v>
      </c>
      <c r="S150" s="10">
        <f>+TotaleimpreseCOMPSETTORIALE_PR!I103</f>
        <v>19.399999999999999</v>
      </c>
      <c r="T150" s="7">
        <f>+'Comuni&amp;popolazione_PR'!C103</f>
        <v>74</v>
      </c>
      <c r="U150" s="10">
        <f>+'Comuni&amp;popolazione_PR'!E103</f>
        <v>100</v>
      </c>
      <c r="V150" s="60">
        <f>+'Comuni&amp;popolazione_PR'!Q103</f>
        <v>123130</v>
      </c>
      <c r="W150" s="10">
        <f>+'Comuni&amp;popolazione_PR'!S103</f>
        <v>100</v>
      </c>
      <c r="X150" s="7">
        <f>+Fatturato_valoreaggiunto_PR!C103</f>
        <v>5902.3360000000002</v>
      </c>
      <c r="Y150" s="10">
        <f>+Fatturato_valoreaggiunto_PR!D103</f>
        <v>100</v>
      </c>
      <c r="Z150" s="7">
        <f>+Fatturato_valoreaggiunto_PR!E103</f>
        <v>1942.6890000000001</v>
      </c>
      <c r="AA150" s="3">
        <f>+Fatturato_valoreaggiunto_PR!F103</f>
        <v>100</v>
      </c>
      <c r="AB150" s="7">
        <f>+Fatturato_valoreaggiunto_PR!G103</f>
        <v>50011.301325781955</v>
      </c>
      <c r="AC150" s="10" t="str">
        <f>+Fatturato_valoreaggiunto_PR!I103</f>
        <v>-</v>
      </c>
      <c r="AD150" s="3">
        <f>+Accessoinfrastrutture_PR!C103</f>
        <v>70.2</v>
      </c>
      <c r="AE150" s="3">
        <f>+Accessoinfrastrutture_PR!D103</f>
        <v>10.3</v>
      </c>
      <c r="AF150" s="3">
        <f>+Accessoinfrastrutture_PR!E103</f>
        <v>67.8</v>
      </c>
      <c r="AG150" s="3">
        <f>+Accessoinfrastrutture_PR!F103</f>
        <v>137.30000000000001</v>
      </c>
      <c r="AH150" s="3">
        <f>+Accessoinfrastrutture_PR!G103</f>
        <v>31.3</v>
      </c>
      <c r="AI150" s="3" t="str">
        <f>+Accessoinfrastrutture_PR!I103</f>
        <v>-</v>
      </c>
      <c r="AJ150" s="3" t="str">
        <f>+Accessoinfrastrutture_PR!J103</f>
        <v>-</v>
      </c>
      <c r="AK150" s="60">
        <f>+Prestiti_totaleclientela_PR!C103</f>
        <v>1555.1029999999998</v>
      </c>
      <c r="AL150" s="3">
        <f>+Prestiti_totaleclientela_PR!E103</f>
        <v>100</v>
      </c>
      <c r="AM150" s="3">
        <f>+Prestiti_totaleclientela_PR!F103</f>
        <v>0.6</v>
      </c>
      <c r="AN150" s="7">
        <f>+Prestiti_totaleclientela_PR!H103</f>
        <v>12630</v>
      </c>
      <c r="AO150" s="3" t="str">
        <f>+Prestiti_totaleclientela_PR!J103</f>
        <v>-</v>
      </c>
      <c r="AP150" s="60">
        <f>+Rischiofranealluvioni_PR!C104</f>
        <v>61102</v>
      </c>
      <c r="AQ150" s="3">
        <f>+Rischiofranealluvioni_PR!D104</f>
        <v>48.2</v>
      </c>
      <c r="AR150" s="7">
        <f>+Rischiofranealluvioni_PR!E104</f>
        <v>5881</v>
      </c>
      <c r="AS150" s="3">
        <f>+Rischiofranealluvioni_PR!F104</f>
        <v>45.7</v>
      </c>
      <c r="AT150" s="7">
        <f>+Rischiofranealluvioni_PR!G104</f>
        <v>41401</v>
      </c>
      <c r="AU150" s="3">
        <f>+Rischiofranealluvioni_PR!H104</f>
        <v>70.2</v>
      </c>
      <c r="AV150" s="7">
        <f>+Rischiofranealluvioni_PR!I104</f>
        <v>252</v>
      </c>
      <c r="AW150" s="3">
        <f>+Rischiofranealluvioni_PR!J104</f>
        <v>72.400000000000006</v>
      </c>
      <c r="AX150" s="60">
        <f>+Rischiofranealluvioni_PR!K104</f>
        <v>4587</v>
      </c>
      <c r="AY150" s="3">
        <f>+Rischiofranealluvioni_PR!L104</f>
        <v>3.6</v>
      </c>
      <c r="AZ150" s="7">
        <f>+Rischiofranealluvioni_PR!M104</f>
        <v>567</v>
      </c>
      <c r="BA150" s="3">
        <f>+Rischiofranealluvioni_PR!N104</f>
        <v>4.4000000000000004</v>
      </c>
      <c r="BB150" s="7">
        <f>+Rischiofranealluvioni_PR!O104</f>
        <v>2762</v>
      </c>
      <c r="BC150" s="3">
        <f>+Rischiofranealluvioni_PR!P104</f>
        <v>4.7</v>
      </c>
      <c r="BD150" s="7">
        <f>+Rischiofranealluvioni_PR!Q104</f>
        <v>31</v>
      </c>
      <c r="BE150" s="3">
        <f>+Rischiofranealluvioni_PR!R104</f>
        <v>8.9</v>
      </c>
      <c r="BF150" s="60">
        <f>+Presenzeturistiche_PR!G103</f>
        <v>3298381</v>
      </c>
      <c r="BG150" s="7">
        <f>+Presenzeturistiche_PR!C103</f>
        <v>2092691</v>
      </c>
      <c r="BH150" s="7">
        <f>+Presenzeturistiche_PR!D103</f>
        <v>1205690</v>
      </c>
      <c r="BI150" s="3">
        <f>+Presenzeturistiche_PR!E103</f>
        <v>36.6</v>
      </c>
      <c r="BJ150" s="3">
        <f>+Presenzeturistiche_PR!I103</f>
        <v>99.1</v>
      </c>
      <c r="BK150" s="3">
        <f>+Presenzeturistiche_PR!K103</f>
        <v>28.4</v>
      </c>
      <c r="BL150" s="3">
        <f>+Presenzeturistiche_PR!AA103</f>
        <v>27</v>
      </c>
      <c r="BM150" s="2"/>
      <c r="BN150" s="2"/>
      <c r="BO150" s="2"/>
      <c r="BP150" s="2"/>
      <c r="BQ150" s="2"/>
      <c r="BR150" s="2"/>
      <c r="BS150" s="2"/>
      <c r="BT150" s="2"/>
    </row>
    <row r="151" spans="1:72" x14ac:dyDescent="0.3">
      <c r="A151" s="34" t="s">
        <v>279</v>
      </c>
      <c r="B151" s="7">
        <f>+MPI_totale_IMPRESE_PR!E104</f>
        <v>6188</v>
      </c>
      <c r="C151" s="3">
        <f>+MPI_totale_IMPRESE_PR!H104</f>
        <v>8.6</v>
      </c>
      <c r="D151" s="7">
        <f>+MPI_totale_IMPRESE_PR!C104</f>
        <v>6169</v>
      </c>
      <c r="E151" s="10">
        <f>+MPI_totale_IMPRESE_PR!J104</f>
        <v>99.7</v>
      </c>
      <c r="F151" s="7">
        <f>+MPI_totale_ADDETTI_PR!E104</f>
        <v>17037.859999999997</v>
      </c>
      <c r="G151" s="3">
        <f>+MPI_totale_ADDETTI_PR!H104</f>
        <v>6.2</v>
      </c>
      <c r="H151" s="7">
        <f>+MPI_totale_ADDETTI_PR!C104</f>
        <v>14880.62</v>
      </c>
      <c r="I151" s="10">
        <f>+MPI_totale_ADDETTI_PR!J104</f>
        <v>87.3</v>
      </c>
      <c r="J151" s="7">
        <f>+Artigianato_IMPRESE_PR!C104</f>
        <v>2232</v>
      </c>
      <c r="K151" s="3">
        <f>+Artigianato_IMPRESE_PR!E104</f>
        <v>35.4</v>
      </c>
      <c r="L151" s="10">
        <f>+Artigianato_IMPRESE_PR!G104</f>
        <v>11.3</v>
      </c>
      <c r="M151" s="7">
        <f>+Artigianato_ADDETTI_PR!C104</f>
        <v>3880.81</v>
      </c>
      <c r="N151" s="3">
        <f>+Artigianato_ADDETTI_PR!E104</f>
        <v>26.8</v>
      </c>
      <c r="O151" s="10">
        <f>+Artigianato_ADDETTI_PR!G104</f>
        <v>9.1999999999999993</v>
      </c>
      <c r="P151" s="3">
        <f>+TotaleimpreseCOMPSETTORIALE_PR!C104</f>
        <v>9.4</v>
      </c>
      <c r="Q151" s="3">
        <f>+TotaleimpreseCOMPSETTORIALE_PR!E104</f>
        <v>20.6</v>
      </c>
      <c r="R151" s="3">
        <f>+TotaleimpreseCOMPSETTORIALE_PR!G104</f>
        <v>60.7</v>
      </c>
      <c r="S151" s="10">
        <f>+TotaleimpreseCOMPSETTORIALE_PR!I104</f>
        <v>9.3000000000000007</v>
      </c>
      <c r="T151" s="7">
        <f>+'Comuni&amp;popolazione_PR'!C104</f>
        <v>48</v>
      </c>
      <c r="U151" s="10">
        <f>+'Comuni&amp;popolazione_PR'!E104</f>
        <v>35.299999999999997</v>
      </c>
      <c r="V151" s="60">
        <f>+'Comuni&amp;popolazione_PR'!Q104</f>
        <v>110041</v>
      </c>
      <c r="W151" s="10">
        <f>+'Comuni&amp;popolazione_PR'!S104</f>
        <v>12.5</v>
      </c>
      <c r="X151" s="7">
        <f>+Fatturato_valoreaggiunto_PR!C104</f>
        <v>1791.742</v>
      </c>
      <c r="Y151" s="10">
        <f>+Fatturato_valoreaggiunto_PR!D104</f>
        <v>3.518422388714606</v>
      </c>
      <c r="Z151" s="7">
        <f>+Fatturato_valoreaggiunto_PR!E104</f>
        <v>627.95299999999997</v>
      </c>
      <c r="AA151" s="3">
        <f>+Fatturato_valoreaggiunto_PR!F104</f>
        <v>4.2379389387420137</v>
      </c>
      <c r="AB151" s="7">
        <f>+Fatturato_valoreaggiunto_PR!G104</f>
        <v>38136.341552289567</v>
      </c>
      <c r="AC151" s="10">
        <f>+Fatturato_valoreaggiunto_PR!I104</f>
        <v>-31.9</v>
      </c>
      <c r="AD151" s="3">
        <f>+Accessoinfrastrutture_PR!C104</f>
        <v>39.1</v>
      </c>
      <c r="AE151" s="3">
        <f>+Accessoinfrastrutture_PR!D104</f>
        <v>32.799999999999997</v>
      </c>
      <c r="AF151" s="3">
        <f>+Accessoinfrastrutture_PR!E104</f>
        <v>56.4</v>
      </c>
      <c r="AG151" s="3">
        <f>+Accessoinfrastrutture_PR!F104</f>
        <v>146</v>
      </c>
      <c r="AH151" s="3">
        <f>+Accessoinfrastrutture_PR!G104</f>
        <v>39.200000000000003</v>
      </c>
      <c r="AI151" s="3">
        <f>+Accessoinfrastrutture_PR!I104</f>
        <v>24.1</v>
      </c>
      <c r="AJ151" s="3">
        <f>+Accessoinfrastrutture_PR!J104</f>
        <v>159.60264900662256</v>
      </c>
      <c r="AK151" s="60">
        <f>+Prestiti_totaleclientela_PR!C104</f>
        <v>1138.323411764706</v>
      </c>
      <c r="AL151" s="3">
        <f>+Prestiti_totaleclientela_PR!E104</f>
        <v>7.7</v>
      </c>
      <c r="AM151" s="3">
        <f>+Prestiti_totaleclientela_PR!F104</f>
        <v>-8.3000000000000007</v>
      </c>
      <c r="AN151" s="7">
        <f>+Prestiti_totaleclientela_PR!H104</f>
        <v>10345</v>
      </c>
      <c r="AO151" s="3">
        <f>+Prestiti_totaleclientela_PR!J104</f>
        <v>-41.6</v>
      </c>
      <c r="AP151" s="60">
        <f>+Rischiofranealluvioni_PR!C105</f>
        <v>17693</v>
      </c>
      <c r="AQ151" s="3">
        <f>+Rischiofranealluvioni_PR!D105</f>
        <v>16.100000000000001</v>
      </c>
      <c r="AR151" s="7">
        <f>+Rischiofranealluvioni_PR!E105</f>
        <v>1028</v>
      </c>
      <c r="AS151" s="3">
        <f>+Rischiofranealluvioni_PR!F105</f>
        <v>15.8</v>
      </c>
      <c r="AT151" s="7">
        <f>+Rischiofranealluvioni_PR!G105</f>
        <v>5831</v>
      </c>
      <c r="AU151" s="3">
        <f>+Rischiofranealluvioni_PR!H105</f>
        <v>16</v>
      </c>
      <c r="AV151" s="7">
        <f>+Rischiofranealluvioni_PR!I105</f>
        <v>49</v>
      </c>
      <c r="AW151" s="3">
        <f>+Rischiofranealluvioni_PR!J105</f>
        <v>18.600000000000001</v>
      </c>
      <c r="AX151" s="60">
        <f>+Rischiofranealluvioni_PR!K105</f>
        <v>4076</v>
      </c>
      <c r="AY151" s="3">
        <f>+Rischiofranealluvioni_PR!L105</f>
        <v>3.7</v>
      </c>
      <c r="AZ151" s="7">
        <f>+Rischiofranealluvioni_PR!M105</f>
        <v>229</v>
      </c>
      <c r="BA151" s="3">
        <f>+Rischiofranealluvioni_PR!N105</f>
        <v>3.5</v>
      </c>
      <c r="BB151" s="7">
        <f>+Rischiofranealluvioni_PR!O105</f>
        <v>992</v>
      </c>
      <c r="BC151" s="3">
        <f>+Rischiofranealluvioni_PR!P105</f>
        <v>2.7</v>
      </c>
      <c r="BD151" s="7">
        <f>+Rischiofranealluvioni_PR!Q105</f>
        <v>22</v>
      </c>
      <c r="BE151" s="3">
        <f>+Rischiofranealluvioni_PR!R105</f>
        <v>8.4</v>
      </c>
      <c r="BF151" s="60">
        <f>+Presenzeturistiche_PR!G104</f>
        <v>185298</v>
      </c>
      <c r="BG151" s="7">
        <f>+Presenzeturistiche_PR!C104</f>
        <v>41986</v>
      </c>
      <c r="BH151" s="7">
        <f>+Presenzeturistiche_PR!D104</f>
        <v>143312</v>
      </c>
      <c r="BI151" s="3">
        <f>+Presenzeturistiche_PR!E104</f>
        <v>77.3</v>
      </c>
      <c r="BJ151" s="3">
        <f>+Presenzeturistiche_PR!I104</f>
        <v>10.199999999999999</v>
      </c>
      <c r="BK151" s="3">
        <f>+Presenzeturistiche_PR!K104</f>
        <v>4.5</v>
      </c>
      <c r="BL151" s="3">
        <f>+Presenzeturistiche_PR!AA104</f>
        <v>2.1</v>
      </c>
      <c r="BM151" s="2"/>
      <c r="BN151" s="2"/>
      <c r="BO151" s="2"/>
      <c r="BP151" s="2"/>
      <c r="BQ151" s="2"/>
      <c r="BR151" s="2"/>
      <c r="BS151" s="2"/>
      <c r="BT151" s="2"/>
    </row>
    <row r="152" spans="1:72" x14ac:dyDescent="0.3">
      <c r="A152" s="34" t="s">
        <v>280</v>
      </c>
      <c r="B152" s="7" t="str">
        <f>+MPI_totale_IMPRESE_PR!E105</f>
        <v>-</v>
      </c>
      <c r="C152" s="3" t="str">
        <f>+MPI_totale_IMPRESE_PR!H105</f>
        <v>-</v>
      </c>
      <c r="D152" s="7" t="str">
        <f>+MPI_totale_IMPRESE_PR!C105</f>
        <v>-</v>
      </c>
      <c r="E152" s="10" t="str">
        <f>+MPI_totale_IMPRESE_PR!J105</f>
        <v>-</v>
      </c>
      <c r="F152" s="7" t="str">
        <f>+MPI_totale_ADDETTI_PR!E105</f>
        <v>-</v>
      </c>
      <c r="G152" s="3" t="str">
        <f>+MPI_totale_ADDETTI_PR!H105</f>
        <v>-</v>
      </c>
      <c r="H152" s="7" t="str">
        <f>+MPI_totale_ADDETTI_PR!C105</f>
        <v>-</v>
      </c>
      <c r="I152" s="10" t="str">
        <f>+MPI_totale_ADDETTI_PR!J105</f>
        <v>-</v>
      </c>
      <c r="J152" s="7" t="str">
        <f>+Artigianato_IMPRESE_PR!C105</f>
        <v>-</v>
      </c>
      <c r="K152" s="3" t="str">
        <f>+Artigianato_IMPRESE_PR!E105</f>
        <v>-</v>
      </c>
      <c r="L152" s="10" t="str">
        <f>+Artigianato_IMPRESE_PR!G105</f>
        <v>-</v>
      </c>
      <c r="M152" s="7" t="str">
        <f>+Artigianato_ADDETTI_PR!C105</f>
        <v>-</v>
      </c>
      <c r="N152" s="3" t="str">
        <f>+Artigianato_ADDETTI_PR!E105</f>
        <v>-</v>
      </c>
      <c r="O152" s="10" t="str">
        <f>+Artigianato_ADDETTI_PR!G105</f>
        <v>-</v>
      </c>
      <c r="P152" s="3" t="str">
        <f>+TotaleimpreseCOMPSETTORIALE_PR!C105</f>
        <v>-</v>
      </c>
      <c r="Q152" s="3" t="str">
        <f>+TotaleimpreseCOMPSETTORIALE_PR!E105</f>
        <v>-</v>
      </c>
      <c r="R152" s="3" t="str">
        <f>+TotaleimpreseCOMPSETTORIALE_PR!G105</f>
        <v>-</v>
      </c>
      <c r="S152" s="10" t="str">
        <f>+TotaleimpreseCOMPSETTORIALE_PR!I105</f>
        <v>-</v>
      </c>
      <c r="T152" s="7" t="str">
        <f>+'Comuni&amp;popolazione_PR'!C105</f>
        <v>-</v>
      </c>
      <c r="U152" s="10" t="str">
        <f>+'Comuni&amp;popolazione_PR'!E105</f>
        <v>-</v>
      </c>
      <c r="V152" s="60" t="str">
        <f>+'Comuni&amp;popolazione_PR'!Q105</f>
        <v>-</v>
      </c>
      <c r="W152" s="10" t="str">
        <f>+'Comuni&amp;popolazione_PR'!S105</f>
        <v>-</v>
      </c>
      <c r="X152" s="7" t="str">
        <f>+Fatturato_valoreaggiunto_PR!C105</f>
        <v>-</v>
      </c>
      <c r="Y152" s="10" t="str">
        <f>+Fatturato_valoreaggiunto_PR!D105</f>
        <v>-</v>
      </c>
      <c r="Z152" s="7" t="str">
        <f>+Fatturato_valoreaggiunto_PR!E105</f>
        <v>-</v>
      </c>
      <c r="AA152" s="3" t="str">
        <f>+Fatturato_valoreaggiunto_PR!F105</f>
        <v>-</v>
      </c>
      <c r="AB152" s="7" t="str">
        <f>+Fatturato_valoreaggiunto_PR!G105</f>
        <v>-</v>
      </c>
      <c r="AC152" s="10" t="str">
        <f>+Fatturato_valoreaggiunto_PR!I105</f>
        <v>-</v>
      </c>
      <c r="AD152" s="3" t="str">
        <f>+Accessoinfrastrutture_PR!C105</f>
        <v>-</v>
      </c>
      <c r="AE152" s="3" t="str">
        <f>+Accessoinfrastrutture_PR!D105</f>
        <v>-</v>
      </c>
      <c r="AF152" s="3" t="str">
        <f>+Accessoinfrastrutture_PR!E105</f>
        <v>-</v>
      </c>
      <c r="AG152" s="3" t="str">
        <f>+Accessoinfrastrutture_PR!F105</f>
        <v>-</v>
      </c>
      <c r="AH152" s="3" t="str">
        <f>+Accessoinfrastrutture_PR!G105</f>
        <v>-</v>
      </c>
      <c r="AI152" s="3" t="str">
        <f>+Accessoinfrastrutture_PR!I105</f>
        <v>-</v>
      </c>
      <c r="AJ152" s="3" t="str">
        <f>+Accessoinfrastrutture_PR!J105</f>
        <v>-</v>
      </c>
      <c r="AK152" s="60" t="str">
        <f>+Prestiti_totaleclientela_PR!C105</f>
        <v>-</v>
      </c>
      <c r="AL152" s="3" t="str">
        <f>+Prestiti_totaleclientela_PR!E105</f>
        <v>-</v>
      </c>
      <c r="AM152" s="3" t="str">
        <f>+Prestiti_totaleclientela_PR!F105</f>
        <v>-</v>
      </c>
      <c r="AN152" s="7" t="str">
        <f>+Prestiti_totaleclientela_PR!H105</f>
        <v>-</v>
      </c>
      <c r="AO152" s="3" t="str">
        <f>+Prestiti_totaleclientela_PR!J105</f>
        <v>-</v>
      </c>
      <c r="AP152" s="60" t="str">
        <f>+Rischiofranealluvioni_PR!C106</f>
        <v>-</v>
      </c>
      <c r="AQ152" s="3" t="str">
        <f>+Rischiofranealluvioni_PR!D106</f>
        <v>-</v>
      </c>
      <c r="AR152" s="7" t="str">
        <f>+Rischiofranealluvioni_PR!E106</f>
        <v>-</v>
      </c>
      <c r="AS152" s="3" t="str">
        <f>+Rischiofranealluvioni_PR!F106</f>
        <v>-</v>
      </c>
      <c r="AT152" s="7" t="str">
        <f>+Rischiofranealluvioni_PR!G106</f>
        <v>-</v>
      </c>
      <c r="AU152" s="3" t="str">
        <f>+Rischiofranealluvioni_PR!H106</f>
        <v>-</v>
      </c>
      <c r="AV152" s="7" t="str">
        <f>+Rischiofranealluvioni_PR!I106</f>
        <v>-</v>
      </c>
      <c r="AW152" s="3" t="str">
        <f>+Rischiofranealluvioni_PR!J106</f>
        <v>-</v>
      </c>
      <c r="AX152" s="60" t="str">
        <f>+Rischiofranealluvioni_PR!K106</f>
        <v>-</v>
      </c>
      <c r="AY152" s="3" t="str">
        <f>+Rischiofranealluvioni_PR!L106</f>
        <v>-</v>
      </c>
      <c r="AZ152" s="7" t="str">
        <f>+Rischiofranealluvioni_PR!M106</f>
        <v>-</v>
      </c>
      <c r="BA152" s="3" t="str">
        <f>+Rischiofranealluvioni_PR!N106</f>
        <v>-</v>
      </c>
      <c r="BB152" s="7" t="str">
        <f>+Rischiofranealluvioni_PR!O106</f>
        <v>-</v>
      </c>
      <c r="BC152" s="3" t="str">
        <f>+Rischiofranealluvioni_PR!P106</f>
        <v>-</v>
      </c>
      <c r="BD152" s="7" t="str">
        <f>+Rischiofranealluvioni_PR!Q106</f>
        <v>-</v>
      </c>
      <c r="BE152" s="3" t="str">
        <f>+Rischiofranealluvioni_PR!R106</f>
        <v>-</v>
      </c>
      <c r="BF152" s="60" t="str">
        <f>+Presenzeturistiche_PR!G105</f>
        <v>-</v>
      </c>
      <c r="BG152" s="7" t="str">
        <f>+Presenzeturistiche_PR!C105</f>
        <v>-</v>
      </c>
      <c r="BH152" s="7" t="str">
        <f>+Presenzeturistiche_PR!D105</f>
        <v>-</v>
      </c>
      <c r="BI152" s="3" t="str">
        <f>+Presenzeturistiche_PR!E105</f>
        <v>-</v>
      </c>
      <c r="BJ152" s="3" t="str">
        <f>+Presenzeturistiche_PR!I105</f>
        <v>-</v>
      </c>
      <c r="BK152" s="3" t="str">
        <f>+Presenzeturistiche_PR!K105</f>
        <v>-</v>
      </c>
      <c r="BL152" s="3">
        <f>+Presenzeturistiche_PR!AA105</f>
        <v>42.4</v>
      </c>
      <c r="BM152" s="2"/>
      <c r="BN152" s="2"/>
      <c r="BO152" s="2"/>
      <c r="BP152" s="2"/>
      <c r="BQ152" s="2"/>
      <c r="BR152" s="2"/>
      <c r="BS152" s="2"/>
      <c r="BT152" s="2"/>
    </row>
    <row r="153" spans="1:72" x14ac:dyDescent="0.3">
      <c r="A153" s="34" t="s">
        <v>281</v>
      </c>
      <c r="B153" s="7">
        <f>+MPI_totale_IMPRESE_PR!E106</f>
        <v>12815</v>
      </c>
      <c r="C153" s="3">
        <f>+MPI_totale_IMPRESE_PR!H106</f>
        <v>99.7</v>
      </c>
      <c r="D153" s="7">
        <f>+MPI_totale_IMPRESE_PR!C106</f>
        <v>12754</v>
      </c>
      <c r="E153" s="10">
        <f>+MPI_totale_IMPRESE_PR!J106</f>
        <v>99.5</v>
      </c>
      <c r="F153" s="7">
        <f>+MPI_totale_ADDETTI_PR!E106</f>
        <v>40352.92</v>
      </c>
      <c r="G153" s="3">
        <f>+MPI_totale_ADDETTI_PR!H106</f>
        <v>99.8</v>
      </c>
      <c r="H153" s="7">
        <f>+MPI_totale_ADDETTI_PR!C106</f>
        <v>34624.250000000007</v>
      </c>
      <c r="I153" s="10">
        <f>+MPI_totale_ADDETTI_PR!J106</f>
        <v>85.8</v>
      </c>
      <c r="J153" s="7">
        <f>+Artigianato_IMPRESE_PR!C106</f>
        <v>3975</v>
      </c>
      <c r="K153" s="3">
        <f>+Artigianato_IMPRESE_PR!E106</f>
        <v>32.200000000000003</v>
      </c>
      <c r="L153" s="10">
        <f>+Artigianato_IMPRESE_PR!G106</f>
        <v>99.7</v>
      </c>
      <c r="M153" s="7">
        <f>+Artigianato_ADDETTI_PR!C106</f>
        <v>8623.6899999999969</v>
      </c>
      <c r="N153" s="3">
        <f>+Artigianato_ADDETTI_PR!E106</f>
        <v>25.3</v>
      </c>
      <c r="O153" s="10">
        <f>+Artigianato_ADDETTI_PR!G106</f>
        <v>99.9</v>
      </c>
      <c r="P153" s="3">
        <f>+TotaleimpreseCOMPSETTORIALE_PR!C106</f>
        <v>11.5</v>
      </c>
      <c r="Q153" s="3">
        <f>+TotaleimpreseCOMPSETTORIALE_PR!E106</f>
        <v>16.899999999999999</v>
      </c>
      <c r="R153" s="3">
        <f>+TotaleimpreseCOMPSETTORIALE_PR!G106</f>
        <v>63.3</v>
      </c>
      <c r="S153" s="10">
        <f>+TotaleimpreseCOMPSETTORIALE_PR!I106</f>
        <v>8.3000000000000007</v>
      </c>
      <c r="T153" s="7">
        <f>+'Comuni&amp;popolazione_PR'!C106</f>
        <v>73</v>
      </c>
      <c r="U153" s="10">
        <f>+'Comuni&amp;popolazione_PR'!E106</f>
        <v>98.6</v>
      </c>
      <c r="V153" s="60">
        <f>+'Comuni&amp;popolazione_PR'!Q106</f>
        <v>153564</v>
      </c>
      <c r="W153" s="10">
        <f>+'Comuni&amp;popolazione_PR'!S106</f>
        <v>99.7</v>
      </c>
      <c r="X153" s="7">
        <f>+Fatturato_valoreaggiunto_PR!C106</f>
        <v>5450.8940000000002</v>
      </c>
      <c r="Y153" s="10">
        <f>+Fatturato_valoreaggiunto_PR!D106</f>
        <v>99.906030420337473</v>
      </c>
      <c r="Z153" s="7">
        <f>+Fatturato_valoreaggiunto_PR!E106</f>
        <v>1743.4259999999999</v>
      </c>
      <c r="AA153" s="3">
        <f>+Fatturato_valoreaggiunto_PR!F106</f>
        <v>99.858925739265217</v>
      </c>
      <c r="AB153" s="7">
        <f>+Fatturato_valoreaggiunto_PR!G106</f>
        <v>44406.051807136857</v>
      </c>
      <c r="AC153" s="10">
        <f>+Fatturato_valoreaggiunto_PR!I106</f>
        <v>80.3</v>
      </c>
      <c r="AD153" s="3">
        <f>+Accessoinfrastrutture_PR!C106</f>
        <v>17.399999999999999</v>
      </c>
      <c r="AE153" s="3">
        <f>+Accessoinfrastrutture_PR!D106</f>
        <v>18.399999999999999</v>
      </c>
      <c r="AF153" s="3">
        <f>+Accessoinfrastrutture_PR!E106</f>
        <v>62.3</v>
      </c>
      <c r="AG153" s="3">
        <f>+Accessoinfrastrutture_PR!F106</f>
        <v>133.69999999999999</v>
      </c>
      <c r="AH153" s="3">
        <f>+Accessoinfrastrutture_PR!G106</f>
        <v>27.1</v>
      </c>
      <c r="AI153" s="3">
        <f>+Accessoinfrastrutture_PR!I106</f>
        <v>7.7000000000000028</v>
      </c>
      <c r="AJ153" s="3">
        <f>+Accessoinfrastrutture_PR!J106</f>
        <v>39.690721649484551</v>
      </c>
      <c r="AK153" s="60">
        <f>+Prestiti_totaleclientela_PR!C106</f>
        <v>2059.0412432432431</v>
      </c>
      <c r="AL153" s="3">
        <f>+Prestiti_totaleclientela_PR!E106</f>
        <v>99.8</v>
      </c>
      <c r="AM153" s="3">
        <f>+Prestiti_totaleclientela_PR!F106</f>
        <v>-3</v>
      </c>
      <c r="AN153" s="7">
        <f>+Prestiti_totaleclientela_PR!H106</f>
        <v>13408</v>
      </c>
      <c r="AO153" s="3">
        <f>+Prestiti_totaleclientela_PR!J106</f>
        <v>54.4</v>
      </c>
      <c r="AP153" s="60">
        <f>+Rischiofranealluvioni_PR!C107</f>
        <v>58345</v>
      </c>
      <c r="AQ153" s="3">
        <f>+Rischiofranealluvioni_PR!D107</f>
        <v>36.5</v>
      </c>
      <c r="AR153" s="7">
        <f>+Rischiofranealluvioni_PR!E107</f>
        <v>5043</v>
      </c>
      <c r="AS153" s="3">
        <f>+Rischiofranealluvioni_PR!F107</f>
        <v>37.5</v>
      </c>
      <c r="AT153" s="7">
        <f>+Rischiofranealluvioni_PR!G107</f>
        <v>17997</v>
      </c>
      <c r="AU153" s="3">
        <f>+Rischiofranealluvioni_PR!H107</f>
        <v>25.3</v>
      </c>
      <c r="AV153" s="7">
        <f>+Rischiofranealluvioni_PR!I107</f>
        <v>367</v>
      </c>
      <c r="AW153" s="3">
        <f>+Rischiofranealluvioni_PR!J107</f>
        <v>29.1</v>
      </c>
      <c r="AX153" s="60">
        <f>+Rischiofranealluvioni_PR!K107</f>
        <v>5815</v>
      </c>
      <c r="AY153" s="3">
        <f>+Rischiofranealluvioni_PR!L107</f>
        <v>3.6</v>
      </c>
      <c r="AZ153" s="7">
        <f>+Rischiofranealluvioni_PR!M107</f>
        <v>676</v>
      </c>
      <c r="BA153" s="3">
        <f>+Rischiofranealluvioni_PR!N107</f>
        <v>5</v>
      </c>
      <c r="BB153" s="7">
        <f>+Rischiofranealluvioni_PR!O107</f>
        <v>2348</v>
      </c>
      <c r="BC153" s="3">
        <f>+Rischiofranealluvioni_PR!P107</f>
        <v>3.3</v>
      </c>
      <c r="BD153" s="7">
        <f>+Rischiofranealluvioni_PR!Q107</f>
        <v>123</v>
      </c>
      <c r="BE153" s="3">
        <f>+Rischiofranealluvioni_PR!R107</f>
        <v>9.8000000000000007</v>
      </c>
      <c r="BF153" s="60">
        <f>+Presenzeturistiche_PR!G106</f>
        <v>2991371</v>
      </c>
      <c r="BG153" s="7">
        <f>+Presenzeturistiche_PR!C106</f>
        <v>614412</v>
      </c>
      <c r="BH153" s="7">
        <f>+Presenzeturistiche_PR!D106</f>
        <v>2376959</v>
      </c>
      <c r="BI153" s="3">
        <f>+Presenzeturistiche_PR!E106</f>
        <v>79.5</v>
      </c>
      <c r="BJ153" s="3">
        <f>+Presenzeturistiche_PR!I106</f>
        <v>98.7</v>
      </c>
      <c r="BK153" s="3">
        <f>+Presenzeturistiche_PR!K106</f>
        <v>24.8</v>
      </c>
      <c r="BL153" s="3">
        <f>+Presenzeturistiche_PR!AA106</f>
        <v>19.7</v>
      </c>
      <c r="BM153" s="2"/>
      <c r="BN153" s="2"/>
      <c r="BO153" s="2"/>
      <c r="BP153" s="2"/>
      <c r="BQ153" s="2"/>
      <c r="BR153" s="2"/>
      <c r="BS153" s="2"/>
      <c r="BT153" s="2"/>
    </row>
    <row r="154" spans="1:72" x14ac:dyDescent="0.3">
      <c r="A154" s="34" t="s">
        <v>282</v>
      </c>
      <c r="B154" s="7">
        <f>+MPI_totale_IMPRESE_PR!E107</f>
        <v>2915</v>
      </c>
      <c r="C154" s="3">
        <f>+MPI_totale_IMPRESE_PR!H107</f>
        <v>22.9</v>
      </c>
      <c r="D154" s="7">
        <f>+MPI_totale_IMPRESE_PR!C107</f>
        <v>2887</v>
      </c>
      <c r="E154" s="10">
        <f>+MPI_totale_IMPRESE_PR!J107</f>
        <v>99</v>
      </c>
      <c r="F154" s="7">
        <f>+MPI_totale_ADDETTI_PR!E107</f>
        <v>11930.689999999997</v>
      </c>
      <c r="G154" s="3">
        <f>+MPI_totale_ADDETTI_PR!H107</f>
        <v>24.7</v>
      </c>
      <c r="H154" s="7">
        <f>+MPI_totale_ADDETTI_PR!C107</f>
        <v>7916.72</v>
      </c>
      <c r="I154" s="10">
        <f>+MPI_totale_ADDETTI_PR!J107</f>
        <v>66.400000000000006</v>
      </c>
      <c r="J154" s="7">
        <f>+Artigianato_IMPRESE_PR!C107</f>
        <v>985</v>
      </c>
      <c r="K154" s="3">
        <f>+Artigianato_IMPRESE_PR!E107</f>
        <v>33.4</v>
      </c>
      <c r="L154" s="10">
        <f>+Artigianato_IMPRESE_PR!G107</f>
        <v>23.1</v>
      </c>
      <c r="M154" s="7">
        <f>+Artigianato_ADDETTI_PR!C107</f>
        <v>2159.4500000000003</v>
      </c>
      <c r="N154" s="3">
        <f>+Artigianato_ADDETTI_PR!E107</f>
        <v>19.399999999999999</v>
      </c>
      <c r="O154" s="10">
        <f>+Artigianato_ADDETTI_PR!G107</f>
        <v>26</v>
      </c>
      <c r="P154" s="3">
        <f>+TotaleimpreseCOMPSETTORIALE_PR!C107</f>
        <v>15.2</v>
      </c>
      <c r="Q154" s="3">
        <f>+TotaleimpreseCOMPSETTORIALE_PR!E107</f>
        <v>17.100000000000001</v>
      </c>
      <c r="R154" s="3">
        <f>+TotaleimpreseCOMPSETTORIALE_PR!G107</f>
        <v>56.5</v>
      </c>
      <c r="S154" s="10">
        <f>+TotaleimpreseCOMPSETTORIALE_PR!I107</f>
        <v>11.2</v>
      </c>
      <c r="T154" s="7">
        <f>+'Comuni&amp;popolazione_PR'!C107</f>
        <v>26</v>
      </c>
      <c r="U154" s="10">
        <f>+'Comuni&amp;popolazione_PR'!E107</f>
        <v>31.7</v>
      </c>
      <c r="V154" s="60">
        <f>+'Comuni&amp;popolazione_PR'!Q107</f>
        <v>30310</v>
      </c>
      <c r="W154" s="10">
        <f>+'Comuni&amp;popolazione_PR'!S107</f>
        <v>18.3</v>
      </c>
      <c r="X154" s="7">
        <f>+Fatturato_valoreaggiunto_PR!C107</f>
        <v>1825.76</v>
      </c>
      <c r="Y154" s="10">
        <f>+Fatturato_valoreaggiunto_PR!D107</f>
        <v>19.159263688055418</v>
      </c>
      <c r="Z154" s="7">
        <f>+Fatturato_valoreaggiunto_PR!E107</f>
        <v>632.21699999999998</v>
      </c>
      <c r="AA154" s="3">
        <f>+Fatturato_valoreaggiunto_PR!F107</f>
        <v>24.466176092134617</v>
      </c>
      <c r="AB154" s="7">
        <f>+Fatturato_valoreaggiunto_PR!G107</f>
        <v>54253.582768385822</v>
      </c>
      <c r="AC154" s="10">
        <f>+Fatturato_valoreaggiunto_PR!I107</f>
        <v>-1.5</v>
      </c>
      <c r="AD154" s="3">
        <f>+Accessoinfrastrutture_PR!C107</f>
        <v>51.9</v>
      </c>
      <c r="AE154" s="3">
        <f>+Accessoinfrastrutture_PR!D107</f>
        <v>29.7</v>
      </c>
      <c r="AF154" s="3">
        <f>+Accessoinfrastrutture_PR!E107</f>
        <v>65.7</v>
      </c>
      <c r="AG154" s="3">
        <f>+Accessoinfrastrutture_PR!F107</f>
        <v>121.9</v>
      </c>
      <c r="AH154" s="3">
        <f>+Accessoinfrastrutture_PR!G107</f>
        <v>40.5</v>
      </c>
      <c r="AI154" s="3">
        <f>+Accessoinfrastrutture_PR!I107</f>
        <v>22.3</v>
      </c>
      <c r="AJ154" s="3">
        <f>+Accessoinfrastrutture_PR!J107</f>
        <v>122.52747252747254</v>
      </c>
      <c r="AK154" s="60">
        <f>+Prestiti_totaleclientela_PR!C107</f>
        <v>469.00209756097559</v>
      </c>
      <c r="AL154" s="3">
        <f>+Prestiti_totaleclientela_PR!E107</f>
        <v>23.1</v>
      </c>
      <c r="AM154" s="3">
        <f>+Prestiti_totaleclientela_PR!F107</f>
        <v>-7.8</v>
      </c>
      <c r="AN154" s="7">
        <f>+Prestiti_totaleclientela_PR!H107</f>
        <v>15474</v>
      </c>
      <c r="AO154" s="3">
        <f>+Prestiti_totaleclientela_PR!J107</f>
        <v>34.6</v>
      </c>
      <c r="AP154" s="60">
        <f>+Rischiofranealluvioni_PR!C108</f>
        <v>2962</v>
      </c>
      <c r="AQ154" s="3">
        <f>+Rischiofranealluvioni_PR!D108</f>
        <v>9</v>
      </c>
      <c r="AR154" s="7">
        <f>+Rischiofranealluvioni_PR!E108</f>
        <v>270</v>
      </c>
      <c r="AS154" s="3">
        <f>+Rischiofranealluvioni_PR!F108</f>
        <v>8.1999999999999993</v>
      </c>
      <c r="AT154" s="7">
        <f>+Rischiofranealluvioni_PR!G108</f>
        <v>2349</v>
      </c>
      <c r="AU154" s="3">
        <f>+Rischiofranealluvioni_PR!H108</f>
        <v>12.4</v>
      </c>
      <c r="AV154" s="7">
        <f>+Rischiofranealluvioni_PR!I108</f>
        <v>90</v>
      </c>
      <c r="AW154" s="3">
        <f>+Rischiofranealluvioni_PR!J108</f>
        <v>17.3</v>
      </c>
      <c r="AX154" s="60">
        <f>+Rischiofranealluvioni_PR!K108</f>
        <v>2260</v>
      </c>
      <c r="AY154" s="3">
        <f>+Rischiofranealluvioni_PR!L108</f>
        <v>6.9</v>
      </c>
      <c r="AZ154" s="7">
        <f>+Rischiofranealluvioni_PR!M108</f>
        <v>231</v>
      </c>
      <c r="BA154" s="3">
        <f>+Rischiofranealluvioni_PR!N108</f>
        <v>7</v>
      </c>
      <c r="BB154" s="7">
        <f>+Rischiofranealluvioni_PR!O108</f>
        <v>1047</v>
      </c>
      <c r="BC154" s="3">
        <f>+Rischiofranealluvioni_PR!P108</f>
        <v>5.5</v>
      </c>
      <c r="BD154" s="7">
        <f>+Rischiofranealluvioni_PR!Q108</f>
        <v>64</v>
      </c>
      <c r="BE154" s="3">
        <f>+Rischiofranealluvioni_PR!R108</f>
        <v>12.3</v>
      </c>
      <c r="BF154" s="60">
        <f>+Presenzeturistiche_PR!G107</f>
        <v>148194</v>
      </c>
      <c r="BG154" s="7">
        <f>+Presenzeturistiche_PR!C107</f>
        <v>112009</v>
      </c>
      <c r="BH154" s="7">
        <f>+Presenzeturistiche_PR!D107</f>
        <v>36185</v>
      </c>
      <c r="BI154" s="3">
        <f>+Presenzeturistiche_PR!E107</f>
        <v>24.4</v>
      </c>
      <c r="BJ154" s="3">
        <f>+Presenzeturistiche_PR!I107</f>
        <v>45.8</v>
      </c>
      <c r="BK154" s="3">
        <f>+Presenzeturistiche_PR!K107</f>
        <v>12</v>
      </c>
      <c r="BL154" s="3">
        <f>+Presenzeturistiche_PR!AA107</f>
        <v>2</v>
      </c>
      <c r="BM154" s="2"/>
      <c r="BN154" s="2"/>
      <c r="BO154" s="2"/>
      <c r="BP154" s="2"/>
      <c r="BQ154" s="2"/>
      <c r="BR154" s="2"/>
      <c r="BS154" s="2"/>
      <c r="BT154" s="2"/>
    </row>
    <row r="155" spans="1:72" x14ac:dyDescent="0.3">
      <c r="A155" s="34" t="s">
        <v>283</v>
      </c>
      <c r="B155" s="7">
        <f>+MPI_totale_IMPRESE_PR!E108</f>
        <v>3585</v>
      </c>
      <c r="C155" s="3">
        <f>+MPI_totale_IMPRESE_PR!H108</f>
        <v>4.3</v>
      </c>
      <c r="D155" s="7">
        <f>+MPI_totale_IMPRESE_PR!C108</f>
        <v>3568</v>
      </c>
      <c r="E155" s="10">
        <f>+MPI_totale_IMPRESE_PR!J108</f>
        <v>99.5</v>
      </c>
      <c r="F155" s="7">
        <f>+MPI_totale_ADDETTI_PR!E108</f>
        <v>10704.26</v>
      </c>
      <c r="G155" s="3">
        <f>+MPI_totale_ADDETTI_PR!H108</f>
        <v>3.2</v>
      </c>
      <c r="H155" s="7">
        <f>+MPI_totale_ADDETTI_PR!C108</f>
        <v>9418.9699999999993</v>
      </c>
      <c r="I155" s="10">
        <f>+MPI_totale_ADDETTI_PR!J108</f>
        <v>88</v>
      </c>
      <c r="J155" s="7">
        <f>+Artigianato_IMPRESE_PR!C108</f>
        <v>1246</v>
      </c>
      <c r="K155" s="3">
        <f>+Artigianato_IMPRESE_PR!E108</f>
        <v>26.7</v>
      </c>
      <c r="L155" s="10">
        <f>+Artigianato_IMPRESE_PR!G108</f>
        <v>5.3</v>
      </c>
      <c r="M155" s="7">
        <f>+Artigianato_ADDETTI_PR!C108</f>
        <v>2735.4900000000002</v>
      </c>
      <c r="N155" s="3">
        <f>+Artigianato_ADDETTI_PR!E108</f>
        <v>27.3</v>
      </c>
      <c r="O155" s="10">
        <f>+Artigianato_ADDETTI_PR!G108</f>
        <v>5</v>
      </c>
      <c r="P155" s="3">
        <f>+TotaleimpreseCOMPSETTORIALE_PR!C108</f>
        <v>9.8000000000000007</v>
      </c>
      <c r="Q155" s="3">
        <f>+TotaleimpreseCOMPSETTORIALE_PR!E108</f>
        <v>16.7</v>
      </c>
      <c r="R155" s="3">
        <f>+TotaleimpreseCOMPSETTORIALE_PR!G108</f>
        <v>44.3</v>
      </c>
      <c r="S155" s="10">
        <f>+TotaleimpreseCOMPSETTORIALE_PR!I108</f>
        <v>29.2</v>
      </c>
      <c r="T155" s="7">
        <f>+'Comuni&amp;popolazione_PR'!C108</f>
        <v>16</v>
      </c>
      <c r="U155" s="10">
        <f>+'Comuni&amp;popolazione_PR'!E108</f>
        <v>16.3</v>
      </c>
      <c r="V155" s="60">
        <f>+'Comuni&amp;popolazione_PR'!Q108</f>
        <v>36731</v>
      </c>
      <c r="W155" s="10">
        <f>+'Comuni&amp;popolazione_PR'!S108</f>
        <v>4</v>
      </c>
      <c r="X155" s="7">
        <f>+Fatturato_valoreaggiunto_PR!C108</f>
        <v>1864.846</v>
      </c>
      <c r="Y155" s="10">
        <f>+Fatturato_valoreaggiunto_PR!D108</f>
        <v>2.2713389730607552</v>
      </c>
      <c r="Z155" s="7">
        <f>+Fatturato_valoreaggiunto_PR!E108</f>
        <v>500.983</v>
      </c>
      <c r="AA155" s="3">
        <f>+Fatturato_valoreaggiunto_PR!F108</f>
        <v>2.7967601365200214</v>
      </c>
      <c r="AB155" s="7">
        <f>+Fatturato_valoreaggiunto_PR!G108</f>
        <v>47459.549071618036</v>
      </c>
      <c r="AC155" s="10">
        <f>+Fatturato_valoreaggiunto_PR!I108</f>
        <v>-13.6</v>
      </c>
      <c r="AD155" s="3">
        <f>+Accessoinfrastrutture_PR!C108</f>
        <v>34.5</v>
      </c>
      <c r="AE155" s="3">
        <f>+Accessoinfrastrutture_PR!D108</f>
        <v>23.6</v>
      </c>
      <c r="AF155" s="3">
        <f>+Accessoinfrastrutture_PR!E108</f>
        <v>40.799999999999997</v>
      </c>
      <c r="AG155" s="3">
        <f>+Accessoinfrastrutture_PR!F108</f>
        <v>98.6</v>
      </c>
      <c r="AH155" s="3">
        <f>+Accessoinfrastrutture_PR!G108</f>
        <v>29.3</v>
      </c>
      <c r="AI155" s="3">
        <f>+Accessoinfrastrutture_PR!I108</f>
        <v>12.2</v>
      </c>
      <c r="AJ155" s="3">
        <f>+Accessoinfrastrutture_PR!J108</f>
        <v>71.345029239766063</v>
      </c>
      <c r="AK155" s="60">
        <f>+Prestiti_totaleclientela_PR!C108</f>
        <v>462.55155102040817</v>
      </c>
      <c r="AL155" s="3">
        <f>+Prestiti_totaleclientela_PR!E108</f>
        <v>1.4</v>
      </c>
      <c r="AM155" s="3">
        <f>+Prestiti_totaleclientela_PR!F108</f>
        <v>-3.2</v>
      </c>
      <c r="AN155" s="7">
        <f>+Prestiti_totaleclientela_PR!H108</f>
        <v>12593</v>
      </c>
      <c r="AO155" s="3">
        <f>+Prestiti_totaleclientela_PR!J108</f>
        <v>-66.3</v>
      </c>
      <c r="AP155" s="60">
        <f>+Rischiofranealluvioni_PR!C109</f>
        <v>1145</v>
      </c>
      <c r="AQ155" s="3">
        <f>+Rischiofranealluvioni_PR!D109</f>
        <v>3.1</v>
      </c>
      <c r="AR155" s="7">
        <f>+Rischiofranealluvioni_PR!E109</f>
        <v>169</v>
      </c>
      <c r="AS155" s="3">
        <f>+Rischiofranealluvioni_PR!F109</f>
        <v>4.7</v>
      </c>
      <c r="AT155" s="7">
        <f>+Rischiofranealluvioni_PR!G109</f>
        <v>592</v>
      </c>
      <c r="AU155" s="3">
        <f>+Rischiofranealluvioni_PR!H109</f>
        <v>3.1</v>
      </c>
      <c r="AV155" s="7">
        <f>+Rischiofranealluvioni_PR!I109</f>
        <v>9</v>
      </c>
      <c r="AW155" s="3">
        <f>+Rischiofranealluvioni_PR!J109</f>
        <v>3.7</v>
      </c>
      <c r="AX155" s="60">
        <f>+Rischiofranealluvioni_PR!K109</f>
        <v>1054</v>
      </c>
      <c r="AY155" s="3">
        <f>+Rischiofranealluvioni_PR!L109</f>
        <v>2.9</v>
      </c>
      <c r="AZ155" s="7">
        <f>+Rischiofranealluvioni_PR!M109</f>
        <v>173</v>
      </c>
      <c r="BA155" s="3">
        <f>+Rischiofranealluvioni_PR!N109</f>
        <v>4.8</v>
      </c>
      <c r="BB155" s="7">
        <f>+Rischiofranealluvioni_PR!O109</f>
        <v>372</v>
      </c>
      <c r="BC155" s="3">
        <f>+Rischiofranealluvioni_PR!P109</f>
        <v>1.9</v>
      </c>
      <c r="BD155" s="7">
        <f>+Rischiofranealluvioni_PR!Q109</f>
        <v>26</v>
      </c>
      <c r="BE155" s="3">
        <f>+Rischiofranealluvioni_PR!R109</f>
        <v>10.7</v>
      </c>
      <c r="BF155" s="60">
        <f>+Presenzeturistiche_PR!G108</f>
        <v>1890091</v>
      </c>
      <c r="BG155" s="7">
        <f>+Presenzeturistiche_PR!C108</f>
        <v>263708</v>
      </c>
      <c r="BH155" s="7">
        <f>+Presenzeturistiche_PR!D108</f>
        <v>1626383</v>
      </c>
      <c r="BI155" s="3">
        <f>+Presenzeturistiche_PR!E108</f>
        <v>86</v>
      </c>
      <c r="BJ155" s="3">
        <f>+Presenzeturistiche_PR!I108</f>
        <v>11</v>
      </c>
      <c r="BK155" s="3">
        <f>+Presenzeturistiche_PR!K108</f>
        <v>57.9</v>
      </c>
      <c r="BL155" s="3">
        <f>+Presenzeturistiche_PR!AA108</f>
        <v>18.5</v>
      </c>
      <c r="BM155" s="2"/>
      <c r="BN155" s="2"/>
      <c r="BO155" s="2"/>
      <c r="BP155" s="2"/>
      <c r="BQ155" s="2"/>
      <c r="BR155" s="2"/>
      <c r="BS155" s="2"/>
      <c r="BT155" s="2"/>
    </row>
    <row r="156" spans="1:72" x14ac:dyDescent="0.3">
      <c r="A156" s="34" t="s">
        <v>284</v>
      </c>
      <c r="B156" s="7">
        <f>+MPI_totale_IMPRESE_PR!E109</f>
        <v>746</v>
      </c>
      <c r="C156" s="3">
        <f>+MPI_totale_IMPRESE_PR!H109</f>
        <v>7.5</v>
      </c>
      <c r="D156" s="7">
        <f>+MPI_totale_IMPRESE_PR!C109</f>
        <v>746</v>
      </c>
      <c r="E156" s="10">
        <f>+MPI_totale_IMPRESE_PR!J109</f>
        <v>100</v>
      </c>
      <c r="F156" s="7">
        <f>+MPI_totale_ADDETTI_PR!E109</f>
        <v>1348.2499999999998</v>
      </c>
      <c r="G156" s="3">
        <f>+MPI_totale_ADDETTI_PR!H109</f>
        <v>5.8</v>
      </c>
      <c r="H156" s="7">
        <f>+MPI_totale_ADDETTI_PR!C109</f>
        <v>1348.2499999999998</v>
      </c>
      <c r="I156" s="10">
        <f>+MPI_totale_ADDETTI_PR!J109</f>
        <v>100</v>
      </c>
      <c r="J156" s="7">
        <f>+Artigianato_IMPRESE_PR!C109</f>
        <v>291</v>
      </c>
      <c r="K156" s="3">
        <f>+Artigianato_IMPRESE_PR!E109</f>
        <v>27.6</v>
      </c>
      <c r="L156" s="10">
        <f>+Artigianato_IMPRESE_PR!G109</f>
        <v>11.6</v>
      </c>
      <c r="M156" s="7">
        <f>+Artigianato_ADDETTI_PR!C109</f>
        <v>384.5</v>
      </c>
      <c r="N156" s="3">
        <f>+Artigianato_ADDETTI_PR!E109</f>
        <v>30.2</v>
      </c>
      <c r="O156" s="10">
        <f>+Artigianato_ADDETTI_PR!G109</f>
        <v>8.6999999999999993</v>
      </c>
      <c r="P156" s="3">
        <f>+TotaleimpreseCOMPSETTORIALE_PR!C109</f>
        <v>10.8</v>
      </c>
      <c r="Q156" s="3">
        <f>+TotaleimpreseCOMPSETTORIALE_PR!E109</f>
        <v>10.8</v>
      </c>
      <c r="R156" s="3">
        <f>+TotaleimpreseCOMPSETTORIALE_PR!G109</f>
        <v>52.2</v>
      </c>
      <c r="S156" s="10">
        <f>+TotaleimpreseCOMPSETTORIALE_PR!I109</f>
        <v>26.2</v>
      </c>
      <c r="T156" s="7">
        <f>+'Comuni&amp;popolazione_PR'!C109</f>
        <v>8</v>
      </c>
      <c r="U156" s="10">
        <f>+'Comuni&amp;popolazione_PR'!E109</f>
        <v>16</v>
      </c>
      <c r="V156" s="60">
        <f>+'Comuni&amp;popolazione_PR'!Q109</f>
        <v>13602</v>
      </c>
      <c r="W156" s="10">
        <f>+'Comuni&amp;popolazione_PR'!S109</f>
        <v>9</v>
      </c>
      <c r="X156" s="7">
        <f>+Fatturato_valoreaggiunto_PR!C109</f>
        <v>105.28400000000001</v>
      </c>
      <c r="Y156" s="10">
        <f>+Fatturato_valoreaggiunto_PR!D109</f>
        <v>4.0314570360573478</v>
      </c>
      <c r="Z156" s="7">
        <f>+Fatturato_valoreaggiunto_PR!E109</f>
        <v>29.234999999999999</v>
      </c>
      <c r="AA156" s="3">
        <f>+Fatturato_valoreaggiunto_PR!F109</f>
        <v>4.0802455265240383</v>
      </c>
      <c r="AB156" s="7">
        <f>+Fatturato_valoreaggiunto_PR!G109</f>
        <v>22080.815709969789</v>
      </c>
      <c r="AC156" s="10">
        <f>+Fatturato_valoreaggiunto_PR!I109</f>
        <v>-31.5</v>
      </c>
      <c r="AD156" s="3">
        <f>+Accessoinfrastrutture_PR!C109</f>
        <v>37.5</v>
      </c>
      <c r="AE156" s="3">
        <f>+Accessoinfrastrutture_PR!D109</f>
        <v>34.4</v>
      </c>
      <c r="AF156" s="3">
        <f>+Accessoinfrastrutture_PR!E109</f>
        <v>57.2</v>
      </c>
      <c r="AG156" s="3">
        <f>+Accessoinfrastrutture_PR!F109</f>
        <v>77.5</v>
      </c>
      <c r="AH156" s="3">
        <f>+Accessoinfrastrutture_PR!G109</f>
        <v>39.200000000000003</v>
      </c>
      <c r="AI156" s="3">
        <f>+Accessoinfrastrutture_PR!I109</f>
        <v>17.800000000000004</v>
      </c>
      <c r="AJ156" s="3">
        <f>+Accessoinfrastrutture_PR!J109</f>
        <v>83.177570093457959</v>
      </c>
      <c r="AK156" s="60">
        <f>+Prestiti_totaleclientela_PR!C109</f>
        <v>27.219520000000003</v>
      </c>
      <c r="AL156" s="3">
        <f>+Prestiti_totaleclientela_PR!E109</f>
        <v>4.8</v>
      </c>
      <c r="AM156" s="3">
        <f>+Prestiti_totaleclientela_PR!F109</f>
        <v>-6.6</v>
      </c>
      <c r="AN156" s="7">
        <f>+Prestiti_totaleclientela_PR!H109</f>
        <v>2001</v>
      </c>
      <c r="AO156" s="3">
        <f>+Prestiti_totaleclientela_PR!J109</f>
        <v>-49.7</v>
      </c>
      <c r="AP156" s="60">
        <f>+Rischiofranealluvioni_PR!C110</f>
        <v>891</v>
      </c>
      <c r="AQ156" s="3">
        <f>+Rischiofranealluvioni_PR!D110</f>
        <v>5.8</v>
      </c>
      <c r="AR156" s="7">
        <f>+Rischiofranealluvioni_PR!E110</f>
        <v>46</v>
      </c>
      <c r="AS156" s="3">
        <f>+Rischiofranealluvioni_PR!F110</f>
        <v>5.9</v>
      </c>
      <c r="AT156" s="7">
        <f>+Rischiofranealluvioni_PR!G110</f>
        <v>732</v>
      </c>
      <c r="AU156" s="3">
        <f>+Rischiofranealluvioni_PR!H110</f>
        <v>7.5</v>
      </c>
      <c r="AV156" s="7">
        <f>+Rischiofranealluvioni_PR!I110</f>
        <v>1</v>
      </c>
      <c r="AW156" s="3">
        <f>+Rischiofranealluvioni_PR!J110</f>
        <v>1.5</v>
      </c>
      <c r="AX156" s="60">
        <f>+Rischiofranealluvioni_PR!K110</f>
        <v>2973</v>
      </c>
      <c r="AY156" s="3">
        <f>+Rischiofranealluvioni_PR!L110</f>
        <v>19.3</v>
      </c>
      <c r="AZ156" s="7">
        <f>+Rischiofranealluvioni_PR!M110</f>
        <v>174</v>
      </c>
      <c r="BA156" s="3">
        <f>+Rischiofranealluvioni_PR!N110</f>
        <v>22.5</v>
      </c>
      <c r="BB156" s="7">
        <f>+Rischiofranealluvioni_PR!O110</f>
        <v>1648</v>
      </c>
      <c r="BC156" s="3">
        <f>+Rischiofranealluvioni_PR!P110</f>
        <v>16.8</v>
      </c>
      <c r="BD156" s="7">
        <f>+Rischiofranealluvioni_PR!Q110</f>
        <v>44</v>
      </c>
      <c r="BE156" s="3">
        <f>+Rischiofranealluvioni_PR!R110</f>
        <v>66.7</v>
      </c>
      <c r="BF156" s="60">
        <f>+Presenzeturistiche_PR!G109</f>
        <v>4814</v>
      </c>
      <c r="BG156" s="7">
        <f>+Presenzeturistiche_PR!C109</f>
        <v>3382</v>
      </c>
      <c r="BH156" s="7">
        <f>+Presenzeturistiche_PR!D109</f>
        <v>1432</v>
      </c>
      <c r="BI156" s="3">
        <f>+Presenzeturistiche_PR!E109</f>
        <v>29.7</v>
      </c>
      <c r="BJ156" s="3">
        <f>+Presenzeturistiche_PR!I109</f>
        <v>0.2</v>
      </c>
      <c r="BK156" s="3">
        <f>+Presenzeturistiche_PR!K109</f>
        <v>0.7</v>
      </c>
      <c r="BL156" s="3">
        <f>+Presenzeturistiche_PR!AA109</f>
        <v>14.2</v>
      </c>
      <c r="BM156" s="2"/>
      <c r="BN156" s="2"/>
      <c r="BO156" s="2"/>
      <c r="BP156" s="2"/>
      <c r="BQ156" s="2"/>
      <c r="BR156" s="2"/>
      <c r="BS156" s="2"/>
      <c r="BT156" s="2"/>
    </row>
    <row r="157" spans="1:72" x14ac:dyDescent="0.3">
      <c r="A157" s="34" t="s">
        <v>285</v>
      </c>
      <c r="B157" s="7">
        <f>+MPI_totale_IMPRESE_PR!E110</f>
        <v>6679</v>
      </c>
      <c r="C157" s="3">
        <f>+MPI_totale_IMPRESE_PR!H110</f>
        <v>8.6999999999999993</v>
      </c>
      <c r="D157" s="7">
        <f>+MPI_totale_IMPRESE_PR!C110</f>
        <v>6636</v>
      </c>
      <c r="E157" s="10">
        <f>+MPI_totale_IMPRESE_PR!J110</f>
        <v>99.4</v>
      </c>
      <c r="F157" s="7">
        <f>+MPI_totale_ADDETTI_PR!E110</f>
        <v>22648.050000000003</v>
      </c>
      <c r="G157" s="3">
        <f>+MPI_totale_ADDETTI_PR!H110</f>
        <v>6.8</v>
      </c>
      <c r="H157" s="7">
        <f>+MPI_totale_ADDETTI_PR!C110</f>
        <v>17243.68</v>
      </c>
      <c r="I157" s="10">
        <f>+MPI_totale_ADDETTI_PR!J110</f>
        <v>76.099999999999994</v>
      </c>
      <c r="J157" s="7">
        <f>+Artigianato_IMPRESE_PR!C110</f>
        <v>2497</v>
      </c>
      <c r="K157" s="3">
        <f>+Artigianato_IMPRESE_PR!E110</f>
        <v>35.5</v>
      </c>
      <c r="L157" s="10">
        <f>+Artigianato_IMPRESE_PR!G110</f>
        <v>10.9</v>
      </c>
      <c r="M157" s="7">
        <f>+Artigianato_ADDETTI_PR!C110</f>
        <v>5609.9000000000005</v>
      </c>
      <c r="N157" s="3">
        <f>+Artigianato_ADDETTI_PR!E110</f>
        <v>27</v>
      </c>
      <c r="O157" s="10">
        <f>+Artigianato_ADDETTI_PR!G110</f>
        <v>8.1999999999999993</v>
      </c>
      <c r="P157" s="3">
        <f>+TotaleimpreseCOMPSETTORIALE_PR!C110</f>
        <v>14.2</v>
      </c>
      <c r="Q157" s="3">
        <f>+TotaleimpreseCOMPSETTORIALE_PR!E110</f>
        <v>18.100000000000001</v>
      </c>
      <c r="R157" s="3">
        <f>+TotaleimpreseCOMPSETTORIALE_PR!G110</f>
        <v>53.8</v>
      </c>
      <c r="S157" s="10">
        <f>+TotaleimpreseCOMPSETTORIALE_PR!I110</f>
        <v>13.8</v>
      </c>
      <c r="T157" s="7">
        <f>+'Comuni&amp;popolazione_PR'!C110</f>
        <v>28</v>
      </c>
      <c r="U157" s="10">
        <f>+'Comuni&amp;popolazione_PR'!E110</f>
        <v>24.6</v>
      </c>
      <c r="V157" s="60">
        <f>+'Comuni&amp;popolazione_PR'!Q110</f>
        <v>92855</v>
      </c>
      <c r="W157" s="10">
        <f>+'Comuni&amp;popolazione_PR'!S110</f>
        <v>10.9</v>
      </c>
      <c r="X157" s="7">
        <f>+Fatturato_valoreaggiunto_PR!C110</f>
        <v>3673.2190000000001</v>
      </c>
      <c r="Y157" s="10">
        <f>+Fatturato_valoreaggiunto_PR!D110</f>
        <v>4.9373881609808175</v>
      </c>
      <c r="Z157" s="7">
        <f>+Fatturato_valoreaggiunto_PR!E110</f>
        <v>1061.7909999999999</v>
      </c>
      <c r="AA157" s="3">
        <f>+Fatturato_valoreaggiunto_PR!F110</f>
        <v>5.5179716267422769</v>
      </c>
      <c r="AB157" s="7">
        <f>+Fatturato_valoreaggiunto_PR!G110</f>
        <v>47686.652294978892</v>
      </c>
      <c r="AC157" s="10">
        <f>+Fatturato_valoreaggiunto_PR!I110</f>
        <v>-19.600000000000001</v>
      </c>
      <c r="AD157" s="3">
        <f>+Accessoinfrastrutture_PR!C110</f>
        <v>42.8</v>
      </c>
      <c r="AE157" s="3">
        <f>+Accessoinfrastrutture_PR!D110</f>
        <v>26.7</v>
      </c>
      <c r="AF157" s="3">
        <f>+Accessoinfrastrutture_PR!E110</f>
        <v>68.099999999999994</v>
      </c>
      <c r="AG157" s="3">
        <f>+Accessoinfrastrutture_PR!F110</f>
        <v>80.7</v>
      </c>
      <c r="AH157" s="3">
        <f>+Accessoinfrastrutture_PR!G110</f>
        <v>36.9</v>
      </c>
      <c r="AI157" s="3">
        <f>+Accessoinfrastrutture_PR!I110</f>
        <v>14.5</v>
      </c>
      <c r="AJ157" s="3">
        <f>+Accessoinfrastrutture_PR!J110</f>
        <v>64.732142857142861</v>
      </c>
      <c r="AK157" s="60">
        <f>+Prestiti_totaleclientela_PR!C110</f>
        <v>864.73838596491225</v>
      </c>
      <c r="AL157" s="3">
        <f>+Prestiti_totaleclientela_PR!E110</f>
        <v>5.3</v>
      </c>
      <c r="AM157" s="3">
        <f>+Prestiti_totaleclientela_PR!F110</f>
        <v>-2.4</v>
      </c>
      <c r="AN157" s="7">
        <f>+Prestiti_totaleclientela_PR!H110</f>
        <v>9313</v>
      </c>
      <c r="AO157" s="3">
        <f>+Prestiti_totaleclientela_PR!J110</f>
        <v>-54</v>
      </c>
      <c r="AP157" s="60">
        <f>+Rischiofranealluvioni_PR!C111</f>
        <v>4533</v>
      </c>
      <c r="AQ157" s="3">
        <f>+Rischiofranealluvioni_PR!D111</f>
        <v>4.5999999999999996</v>
      </c>
      <c r="AR157" s="7">
        <f>+Rischiofranealluvioni_PR!E111</f>
        <v>218</v>
      </c>
      <c r="AS157" s="3">
        <f>+Rischiofranealluvioni_PR!F111</f>
        <v>3.1</v>
      </c>
      <c r="AT157" s="7">
        <f>+Rischiofranealluvioni_PR!G111</f>
        <v>2502</v>
      </c>
      <c r="AU157" s="3">
        <f>+Rischiofranealluvioni_PR!H111</f>
        <v>5.7</v>
      </c>
      <c r="AV157" s="7">
        <f>+Rischiofranealluvioni_PR!I111</f>
        <v>34</v>
      </c>
      <c r="AW157" s="3">
        <f>+Rischiofranealluvioni_PR!J111</f>
        <v>10.8</v>
      </c>
      <c r="AX157" s="60">
        <f>+Rischiofranealluvioni_PR!K111</f>
        <v>2392</v>
      </c>
      <c r="AY157" s="3">
        <f>+Rischiofranealluvioni_PR!L111</f>
        <v>2.4</v>
      </c>
      <c r="AZ157" s="7">
        <f>+Rischiofranealluvioni_PR!M111</f>
        <v>134</v>
      </c>
      <c r="BA157" s="3">
        <f>+Rischiofranealluvioni_PR!N111</f>
        <v>1.9</v>
      </c>
      <c r="BB157" s="7">
        <f>+Rischiofranealluvioni_PR!O111</f>
        <v>1212</v>
      </c>
      <c r="BC157" s="3">
        <f>+Rischiofranealluvioni_PR!P111</f>
        <v>2.8</v>
      </c>
      <c r="BD157" s="7">
        <f>+Rischiofranealluvioni_PR!Q111</f>
        <v>16</v>
      </c>
      <c r="BE157" s="3">
        <f>+Rischiofranealluvioni_PR!R111</f>
        <v>5.0999999999999996</v>
      </c>
      <c r="BF157" s="60">
        <f>+Presenzeturistiche_PR!G110</f>
        <v>616140</v>
      </c>
      <c r="BG157" s="7">
        <f>+Presenzeturistiche_PR!C110</f>
        <v>583924</v>
      </c>
      <c r="BH157" s="7">
        <f>+Presenzeturistiche_PR!D110</f>
        <v>32216</v>
      </c>
      <c r="BI157" s="3">
        <f>+Presenzeturistiche_PR!E110</f>
        <v>5.2</v>
      </c>
      <c r="BJ157" s="3">
        <f>+Presenzeturistiche_PR!I110</f>
        <v>30.7</v>
      </c>
      <c r="BK157" s="3">
        <f>+Presenzeturistiche_PR!K110</f>
        <v>7.9</v>
      </c>
      <c r="BL157" s="3">
        <f>+Presenzeturistiche_PR!AA110</f>
        <v>2.4</v>
      </c>
      <c r="BM157" s="2"/>
      <c r="BN157" s="2"/>
      <c r="BO157" s="2"/>
      <c r="BP157" s="2"/>
      <c r="BQ157" s="2"/>
      <c r="BR157" s="2"/>
      <c r="BS157" s="2"/>
      <c r="BT157" s="2"/>
    </row>
    <row r="158" spans="1:72" x14ac:dyDescent="0.3">
      <c r="A158" s="34" t="s">
        <v>286</v>
      </c>
      <c r="B158" s="7" t="str">
        <f>+MPI_totale_IMPRESE_PR!E111</f>
        <v>-</v>
      </c>
      <c r="C158" s="3" t="str">
        <f>+MPI_totale_IMPRESE_PR!H111</f>
        <v>-</v>
      </c>
      <c r="D158" s="7" t="str">
        <f>+MPI_totale_IMPRESE_PR!C111</f>
        <v>-</v>
      </c>
      <c r="E158" s="10" t="str">
        <f>+MPI_totale_IMPRESE_PR!J111</f>
        <v>-</v>
      </c>
      <c r="F158" s="7" t="str">
        <f>+MPI_totale_ADDETTI_PR!E111</f>
        <v>-</v>
      </c>
      <c r="G158" s="3" t="str">
        <f>+MPI_totale_ADDETTI_PR!H111</f>
        <v>-</v>
      </c>
      <c r="H158" s="7" t="str">
        <f>+MPI_totale_ADDETTI_PR!C111</f>
        <v>-</v>
      </c>
      <c r="I158" s="10" t="str">
        <f>+MPI_totale_ADDETTI_PR!J111</f>
        <v>-</v>
      </c>
      <c r="J158" s="7" t="str">
        <f>+Artigianato_IMPRESE_PR!C111</f>
        <v>-</v>
      </c>
      <c r="K158" s="3" t="str">
        <f>+Artigianato_IMPRESE_PR!E111</f>
        <v>-</v>
      </c>
      <c r="L158" s="10" t="str">
        <f>+Artigianato_IMPRESE_PR!G111</f>
        <v>-</v>
      </c>
      <c r="M158" s="7" t="str">
        <f>+Artigianato_ADDETTI_PR!C111</f>
        <v>-</v>
      </c>
      <c r="N158" s="3" t="str">
        <f>+Artigianato_ADDETTI_PR!E111</f>
        <v>-</v>
      </c>
      <c r="O158" s="10" t="str">
        <f>+Artigianato_ADDETTI_PR!G111</f>
        <v>-</v>
      </c>
      <c r="P158" s="3" t="str">
        <f>+TotaleimpreseCOMPSETTORIALE_PR!C111</f>
        <v>-</v>
      </c>
      <c r="Q158" s="3" t="str">
        <f>+TotaleimpreseCOMPSETTORIALE_PR!E111</f>
        <v>-</v>
      </c>
      <c r="R158" s="3" t="str">
        <f>+TotaleimpreseCOMPSETTORIALE_PR!G111</f>
        <v>-</v>
      </c>
      <c r="S158" s="10" t="str">
        <f>+TotaleimpreseCOMPSETTORIALE_PR!I111</f>
        <v>-</v>
      </c>
      <c r="T158" s="7" t="str">
        <f>+'Comuni&amp;popolazione_PR'!C111</f>
        <v>-</v>
      </c>
      <c r="U158" s="10" t="str">
        <f>+'Comuni&amp;popolazione_PR'!E111</f>
        <v>-</v>
      </c>
      <c r="V158" s="60" t="str">
        <f>+'Comuni&amp;popolazione_PR'!Q111</f>
        <v>-</v>
      </c>
      <c r="W158" s="10" t="str">
        <f>+'Comuni&amp;popolazione_PR'!S111</f>
        <v>-</v>
      </c>
      <c r="X158" s="7" t="str">
        <f>+Fatturato_valoreaggiunto_PR!C111</f>
        <v>-</v>
      </c>
      <c r="Y158" s="10" t="str">
        <f>+Fatturato_valoreaggiunto_PR!D111</f>
        <v>-</v>
      </c>
      <c r="Z158" s="7" t="str">
        <f>+Fatturato_valoreaggiunto_PR!E111</f>
        <v>-</v>
      </c>
      <c r="AA158" s="3" t="str">
        <f>+Fatturato_valoreaggiunto_PR!F111</f>
        <v>-</v>
      </c>
      <c r="AB158" s="7" t="str">
        <f>+Fatturato_valoreaggiunto_PR!G111</f>
        <v>-</v>
      </c>
      <c r="AC158" s="10" t="str">
        <f>+Fatturato_valoreaggiunto_PR!I111</f>
        <v>-</v>
      </c>
      <c r="AD158" s="3" t="str">
        <f>+Accessoinfrastrutture_PR!C111</f>
        <v>-</v>
      </c>
      <c r="AE158" s="3" t="str">
        <f>+Accessoinfrastrutture_PR!D111</f>
        <v>-</v>
      </c>
      <c r="AF158" s="3" t="str">
        <f>+Accessoinfrastrutture_PR!E111</f>
        <v>-</v>
      </c>
      <c r="AG158" s="3" t="str">
        <f>+Accessoinfrastrutture_PR!F111</f>
        <v>-</v>
      </c>
      <c r="AH158" s="3" t="str">
        <f>+Accessoinfrastrutture_PR!G111</f>
        <v>-</v>
      </c>
      <c r="AI158" s="3" t="str">
        <f>+Accessoinfrastrutture_PR!I111</f>
        <v>-</v>
      </c>
      <c r="AJ158" s="3" t="str">
        <f>+Accessoinfrastrutture_PR!J111</f>
        <v>-</v>
      </c>
      <c r="AK158" s="60" t="str">
        <f>+Prestiti_totaleclientela_PR!C111</f>
        <v>-</v>
      </c>
      <c r="AL158" s="3" t="str">
        <f>+Prestiti_totaleclientela_PR!E111</f>
        <v>-</v>
      </c>
      <c r="AM158" s="3" t="str">
        <f>+Prestiti_totaleclientela_PR!F111</f>
        <v>-</v>
      </c>
      <c r="AN158" s="7" t="str">
        <f>+Prestiti_totaleclientela_PR!H111</f>
        <v>-</v>
      </c>
      <c r="AO158" s="3" t="str">
        <f>+Prestiti_totaleclientela_PR!J111</f>
        <v>-</v>
      </c>
      <c r="AP158" s="60" t="str">
        <f>+Rischiofranealluvioni_PR!C112</f>
        <v>-</v>
      </c>
      <c r="AQ158" s="3" t="str">
        <f>+Rischiofranealluvioni_PR!D112</f>
        <v>-</v>
      </c>
      <c r="AR158" s="7" t="str">
        <f>+Rischiofranealluvioni_PR!E112</f>
        <v>-</v>
      </c>
      <c r="AS158" s="3" t="str">
        <f>+Rischiofranealluvioni_PR!F112</f>
        <v>-</v>
      </c>
      <c r="AT158" s="7" t="str">
        <f>+Rischiofranealluvioni_PR!G112</f>
        <v>-</v>
      </c>
      <c r="AU158" s="3" t="str">
        <f>+Rischiofranealluvioni_PR!H112</f>
        <v>-</v>
      </c>
      <c r="AV158" s="7" t="str">
        <f>+Rischiofranealluvioni_PR!I112</f>
        <v>-</v>
      </c>
      <c r="AW158" s="3" t="str">
        <f>+Rischiofranealluvioni_PR!J112</f>
        <v>-</v>
      </c>
      <c r="AX158" s="60" t="str">
        <f>+Rischiofranealluvioni_PR!K112</f>
        <v>-</v>
      </c>
      <c r="AY158" s="3" t="str">
        <f>+Rischiofranealluvioni_PR!L112</f>
        <v>-</v>
      </c>
      <c r="AZ158" s="7" t="str">
        <f>+Rischiofranealluvioni_PR!M112</f>
        <v>-</v>
      </c>
      <c r="BA158" s="3" t="str">
        <f>+Rischiofranealluvioni_PR!N112</f>
        <v>-</v>
      </c>
      <c r="BB158" s="7" t="str">
        <f>+Rischiofranealluvioni_PR!O112</f>
        <v>-</v>
      </c>
      <c r="BC158" s="3" t="str">
        <f>+Rischiofranealluvioni_PR!P112</f>
        <v>-</v>
      </c>
      <c r="BD158" s="7" t="str">
        <f>+Rischiofranealluvioni_PR!Q112</f>
        <v>-</v>
      </c>
      <c r="BE158" s="3" t="str">
        <f>+Rischiofranealluvioni_PR!R112</f>
        <v>-</v>
      </c>
      <c r="BF158" s="60" t="str">
        <f>+Presenzeturistiche_PR!G111</f>
        <v>-</v>
      </c>
      <c r="BG158" s="7" t="str">
        <f>+Presenzeturistiche_PR!C111</f>
        <v>-</v>
      </c>
      <c r="BH158" s="7" t="str">
        <f>+Presenzeturistiche_PR!D111</f>
        <v>-</v>
      </c>
      <c r="BI158" s="3" t="str">
        <f>+Presenzeturistiche_PR!E111</f>
        <v>-</v>
      </c>
      <c r="BJ158" s="3" t="str">
        <f>+Presenzeturistiche_PR!I111</f>
        <v>-</v>
      </c>
      <c r="BK158" s="3" t="str">
        <f>+Presenzeturistiche_PR!K111</f>
        <v>-</v>
      </c>
      <c r="BL158" s="3">
        <f>+Presenzeturistiche_PR!AA111</f>
        <v>4.4000000000000004</v>
      </c>
      <c r="BM158" s="2"/>
      <c r="BN158" s="2"/>
      <c r="BO158" s="2"/>
      <c r="BP158" s="2"/>
      <c r="BQ158" s="2"/>
      <c r="BR158" s="2"/>
      <c r="BS158" s="2"/>
      <c r="BT158" s="2"/>
    </row>
    <row r="159" spans="1:72" x14ac:dyDescent="0.3">
      <c r="A159" s="34"/>
      <c r="BH159"/>
      <c r="BI159" s="20"/>
    </row>
    <row r="160" spans="1:72" x14ac:dyDescent="0.3">
      <c r="A160" s="34"/>
      <c r="BH160"/>
      <c r="BI160" s="20"/>
    </row>
    <row r="161" spans="1:61" x14ac:dyDescent="0.3">
      <c r="A161" s="34"/>
      <c r="BH161"/>
      <c r="BI161" s="20"/>
    </row>
    <row r="162" spans="1:61" x14ac:dyDescent="0.3">
      <c r="A162" s="34"/>
      <c r="BH162"/>
      <c r="BI162" s="20"/>
    </row>
    <row r="163" spans="1:61" x14ac:dyDescent="0.3">
      <c r="A163" s="34"/>
      <c r="BH163"/>
      <c r="BI163" s="20"/>
    </row>
    <row r="164" spans="1:61" x14ac:dyDescent="0.3">
      <c r="A164" s="34"/>
      <c r="BH164"/>
      <c r="BI164" s="20"/>
    </row>
    <row r="165" spans="1:61" x14ac:dyDescent="0.3">
      <c r="A165" s="34"/>
      <c r="BH165"/>
      <c r="BI165" s="20"/>
    </row>
    <row r="166" spans="1:61" x14ac:dyDescent="0.3">
      <c r="A166" s="34"/>
      <c r="BH166"/>
      <c r="BI166" s="20"/>
    </row>
    <row r="167" spans="1:61" x14ac:dyDescent="0.3">
      <c r="A167" s="34"/>
      <c r="BH167"/>
      <c r="BI167" s="20"/>
    </row>
    <row r="168" spans="1:61" x14ac:dyDescent="0.3">
      <c r="A168" s="34"/>
      <c r="BH168"/>
      <c r="BI168" s="20"/>
    </row>
    <row r="169" spans="1:61" x14ac:dyDescent="0.3">
      <c r="A169" s="34"/>
      <c r="BH169"/>
      <c r="BI169" s="20"/>
    </row>
    <row r="170" spans="1:61" x14ac:dyDescent="0.3">
      <c r="A170" s="34"/>
      <c r="BH170"/>
      <c r="BI170" s="20"/>
    </row>
    <row r="171" spans="1:61" x14ac:dyDescent="0.3">
      <c r="A171" s="34"/>
      <c r="BH171"/>
      <c r="BI171" s="20"/>
    </row>
    <row r="172" spans="1:61" x14ac:dyDescent="0.3">
      <c r="A172" s="34"/>
      <c r="BH172"/>
      <c r="BI172" s="20"/>
    </row>
    <row r="173" spans="1:61" x14ac:dyDescent="0.3">
      <c r="A173" s="34"/>
      <c r="BH173"/>
      <c r="BI173" s="20"/>
    </row>
    <row r="174" spans="1:61" x14ac:dyDescent="0.3">
      <c r="A174" s="34"/>
      <c r="BH174"/>
      <c r="BI174" s="20"/>
    </row>
    <row r="175" spans="1:61" x14ac:dyDescent="0.3">
      <c r="A175" s="34"/>
      <c r="BH175"/>
      <c r="BI175" s="20"/>
    </row>
    <row r="176" spans="1:61" x14ac:dyDescent="0.3">
      <c r="A176" s="34"/>
      <c r="BH176"/>
      <c r="BI176" s="20"/>
    </row>
    <row r="177" spans="1:61" x14ac:dyDescent="0.3">
      <c r="A177" s="34"/>
      <c r="BH177"/>
      <c r="BI177" s="20"/>
    </row>
    <row r="178" spans="1:61" x14ac:dyDescent="0.3">
      <c r="A178" s="34"/>
      <c r="BH178"/>
      <c r="BI178" s="20"/>
    </row>
    <row r="179" spans="1:61" x14ac:dyDescent="0.3">
      <c r="A179" s="34"/>
      <c r="BH179"/>
      <c r="BI179" s="20"/>
    </row>
    <row r="180" spans="1:61" x14ac:dyDescent="0.3">
      <c r="A180" s="34"/>
      <c r="BH180"/>
      <c r="BI180" s="20"/>
    </row>
    <row r="181" spans="1:61" x14ac:dyDescent="0.3">
      <c r="A181" s="34"/>
      <c r="BH181"/>
      <c r="BI181" s="20"/>
    </row>
    <row r="182" spans="1:61" x14ac:dyDescent="0.3">
      <c r="A182" s="34"/>
      <c r="BH182"/>
      <c r="BI182" s="20"/>
    </row>
    <row r="183" spans="1:61" x14ac:dyDescent="0.3">
      <c r="A183" s="34"/>
      <c r="BH183"/>
      <c r="BI183" s="20"/>
    </row>
    <row r="184" spans="1:61" x14ac:dyDescent="0.3">
      <c r="A184" s="34"/>
      <c r="BH184"/>
      <c r="BI184" s="20"/>
    </row>
    <row r="185" spans="1:61" x14ac:dyDescent="0.3">
      <c r="A185" s="34"/>
      <c r="BH185"/>
      <c r="BI185" s="20"/>
    </row>
    <row r="186" spans="1:61" x14ac:dyDescent="0.3">
      <c r="A186" s="34"/>
      <c r="BH186"/>
      <c r="BI186" s="20"/>
    </row>
    <row r="187" spans="1:61" x14ac:dyDescent="0.3">
      <c r="A187" s="34"/>
      <c r="BH187"/>
      <c r="BI187" s="20"/>
    </row>
    <row r="188" spans="1:61" x14ac:dyDescent="0.3">
      <c r="A188" s="34"/>
      <c r="BH188"/>
      <c r="BI188" s="20"/>
    </row>
    <row r="189" spans="1:61" x14ac:dyDescent="0.3">
      <c r="A189" s="34"/>
      <c r="BH189"/>
      <c r="BI189" s="20"/>
    </row>
    <row r="190" spans="1:61" x14ac:dyDescent="0.3">
      <c r="A190" s="34"/>
      <c r="BH190"/>
      <c r="BI190" s="20"/>
    </row>
    <row r="191" spans="1:61" x14ac:dyDescent="0.3">
      <c r="A191" s="34"/>
      <c r="BH191"/>
      <c r="BI191" s="20"/>
    </row>
    <row r="192" spans="1:61" x14ac:dyDescent="0.3">
      <c r="A192" s="34"/>
      <c r="BH192"/>
      <c r="BI192" s="20"/>
    </row>
    <row r="193" spans="1:61" x14ac:dyDescent="0.3">
      <c r="A193" s="34"/>
      <c r="BH193"/>
      <c r="BI193" s="20"/>
    </row>
    <row r="194" spans="1:61" x14ac:dyDescent="0.3">
      <c r="A194" s="34"/>
      <c r="BH194"/>
      <c r="BI194" s="20"/>
    </row>
    <row r="195" spans="1:61" x14ac:dyDescent="0.3">
      <c r="A195" s="34"/>
      <c r="BH195"/>
      <c r="BI195" s="20"/>
    </row>
    <row r="196" spans="1:61" x14ac:dyDescent="0.3">
      <c r="A196" s="34"/>
      <c r="BH196"/>
      <c r="BI196" s="20"/>
    </row>
    <row r="197" spans="1:61" x14ac:dyDescent="0.3">
      <c r="A197" s="34"/>
      <c r="BH197"/>
      <c r="BI197" s="20"/>
    </row>
    <row r="198" spans="1:61" x14ac:dyDescent="0.3">
      <c r="A198" s="34"/>
      <c r="BH198"/>
      <c r="BI198" s="20"/>
    </row>
    <row r="199" spans="1:61" x14ac:dyDescent="0.3">
      <c r="A199" s="34"/>
      <c r="BH199"/>
      <c r="BI199" s="20"/>
    </row>
    <row r="200" spans="1:61" x14ac:dyDescent="0.3">
      <c r="A200" s="34"/>
      <c r="BH200"/>
      <c r="BI200" s="20"/>
    </row>
    <row r="201" spans="1:61" x14ac:dyDescent="0.3">
      <c r="A201" s="34"/>
      <c r="BH201"/>
      <c r="BI201" s="20"/>
    </row>
    <row r="202" spans="1:61" x14ac:dyDescent="0.3">
      <c r="A202" s="34"/>
      <c r="BH202"/>
      <c r="BI202" s="20"/>
    </row>
    <row r="203" spans="1:61" x14ac:dyDescent="0.3">
      <c r="A203" s="34"/>
      <c r="BH203"/>
      <c r="BI203" s="20"/>
    </row>
    <row r="204" spans="1:61" x14ac:dyDescent="0.3">
      <c r="A204" s="34"/>
      <c r="BH204"/>
      <c r="BI204" s="20"/>
    </row>
    <row r="205" spans="1:61" x14ac:dyDescent="0.3">
      <c r="A205" s="34"/>
      <c r="BH205"/>
      <c r="BI205" s="20"/>
    </row>
    <row r="206" spans="1:61" x14ac:dyDescent="0.3">
      <c r="A206" s="34"/>
      <c r="BH206"/>
      <c r="BI206" s="20"/>
    </row>
    <row r="207" spans="1:61" x14ac:dyDescent="0.3">
      <c r="A207" s="34"/>
      <c r="BH207"/>
      <c r="BI207" s="20"/>
    </row>
    <row r="208" spans="1:61" x14ac:dyDescent="0.3">
      <c r="A208" s="34"/>
      <c r="BH208"/>
      <c r="BI208" s="20"/>
    </row>
    <row r="209" spans="1:61" x14ac:dyDescent="0.3">
      <c r="A209" s="34"/>
      <c r="BH209"/>
      <c r="BI209" s="20"/>
    </row>
    <row r="210" spans="1:61" x14ac:dyDescent="0.3">
      <c r="A210" s="34"/>
      <c r="BH210"/>
      <c r="BI210" s="20"/>
    </row>
    <row r="211" spans="1:61" x14ac:dyDescent="0.3">
      <c r="A211" s="34"/>
      <c r="BH211"/>
      <c r="BI211" s="20"/>
    </row>
    <row r="212" spans="1:61" x14ac:dyDescent="0.3">
      <c r="A212" s="34"/>
    </row>
    <row r="213" spans="1:61" x14ac:dyDescent="0.3">
      <c r="A213" s="34"/>
    </row>
    <row r="214" spans="1:61" x14ac:dyDescent="0.3">
      <c r="A214" s="34"/>
    </row>
    <row r="215" spans="1:61" x14ac:dyDescent="0.3">
      <c r="A215" s="34"/>
    </row>
    <row r="216" spans="1:61" x14ac:dyDescent="0.3">
      <c r="A216" s="34"/>
    </row>
    <row r="217" spans="1:61" x14ac:dyDescent="0.3">
      <c r="A217" s="34"/>
    </row>
    <row r="218" spans="1:61" x14ac:dyDescent="0.3">
      <c r="A218" s="34"/>
    </row>
    <row r="219" spans="1:61" x14ac:dyDescent="0.3">
      <c r="A219" s="34"/>
    </row>
    <row r="220" spans="1:61" x14ac:dyDescent="0.3">
      <c r="A220" s="34"/>
    </row>
    <row r="221" spans="1:61" x14ac:dyDescent="0.3">
      <c r="A221" s="34"/>
    </row>
    <row r="222" spans="1:61" x14ac:dyDescent="0.3">
      <c r="A222" s="34"/>
    </row>
    <row r="223" spans="1:61" x14ac:dyDescent="0.3">
      <c r="A223" s="34"/>
    </row>
    <row r="224" spans="1:61" x14ac:dyDescent="0.3">
      <c r="A224" s="34"/>
    </row>
    <row r="225" spans="1:1" x14ac:dyDescent="0.3">
      <c r="A225" s="34"/>
    </row>
  </sheetData>
  <mergeCells count="306">
    <mergeCell ref="B1:BL1"/>
    <mergeCell ref="B10:BL10"/>
    <mergeCell ref="B9:BL9"/>
    <mergeCell ref="B8:BL8"/>
    <mergeCell ref="B7:BL7"/>
    <mergeCell ref="B6:BL6"/>
    <mergeCell ref="B5:BL5"/>
    <mergeCell ref="B4:BL4"/>
    <mergeCell ref="B3:BL3"/>
    <mergeCell ref="B2:BL2"/>
    <mergeCell ref="BF18:BL18"/>
    <mergeCell ref="BF50:BL50"/>
    <mergeCell ref="A16:BL16"/>
    <mergeCell ref="A17:BL17"/>
    <mergeCell ref="B15:BL15"/>
    <mergeCell ref="B14:BL14"/>
    <mergeCell ref="AD50:AJ50"/>
    <mergeCell ref="AK50:AO50"/>
    <mergeCell ref="AP50:AW50"/>
    <mergeCell ref="AX50:BE50"/>
    <mergeCell ref="A50:A51"/>
    <mergeCell ref="B50:E50"/>
    <mergeCell ref="F50:I50"/>
    <mergeCell ref="J50:L50"/>
    <mergeCell ref="M50:O50"/>
    <mergeCell ref="P50:S50"/>
    <mergeCell ref="T50:U50"/>
    <mergeCell ref="V50:W50"/>
    <mergeCell ref="X50:Y50"/>
    <mergeCell ref="Z50:AC50"/>
    <mergeCell ref="AD18:AJ18"/>
    <mergeCell ref="AK18:AO18"/>
    <mergeCell ref="AP18:AW18"/>
    <mergeCell ref="AX18:BE18"/>
    <mergeCell ref="V18:W18"/>
    <mergeCell ref="X18:Y18"/>
    <mergeCell ref="Z18:AC18"/>
    <mergeCell ref="B18:E18"/>
    <mergeCell ref="A18:A19"/>
    <mergeCell ref="F18:I18"/>
    <mergeCell ref="J18:L18"/>
    <mergeCell ref="M18:O18"/>
    <mergeCell ref="P18:S18"/>
    <mergeCell ref="T18:U18"/>
    <mergeCell ref="B13:BL13"/>
    <mergeCell ref="B12:BL12"/>
    <mergeCell ref="B11:BL11"/>
    <mergeCell ref="KW16:NG16"/>
    <mergeCell ref="NH16:PR16"/>
    <mergeCell ref="PS16:SC16"/>
    <mergeCell ref="SD16:UN16"/>
    <mergeCell ref="UO16:WY16"/>
    <mergeCell ref="WZ16:ZJ16"/>
    <mergeCell ref="DP16:FZ16"/>
    <mergeCell ref="GA16:IK16"/>
    <mergeCell ref="IL16:KV16"/>
    <mergeCell ref="ANY16:AQI16"/>
    <mergeCell ref="AQJ16:AST16"/>
    <mergeCell ref="ASU16:AVE16"/>
    <mergeCell ref="AVF16:AXP16"/>
    <mergeCell ref="AXQ16:BAA16"/>
    <mergeCell ref="BAB16:BCL16"/>
    <mergeCell ref="ZK16:ABU16"/>
    <mergeCell ref="ABV16:AEF16"/>
    <mergeCell ref="AEG16:AGQ16"/>
    <mergeCell ref="AGR16:AJB16"/>
    <mergeCell ref="AJC16:ALM16"/>
    <mergeCell ref="ALN16:ANX16"/>
    <mergeCell ref="BRA16:BTK16"/>
    <mergeCell ref="BTL16:BVV16"/>
    <mergeCell ref="BVW16:BYG16"/>
    <mergeCell ref="BYH16:CAR16"/>
    <mergeCell ref="CAS16:CDC16"/>
    <mergeCell ref="CDD16:CFN16"/>
    <mergeCell ref="BCM16:BEW16"/>
    <mergeCell ref="BEX16:BHH16"/>
    <mergeCell ref="BHI16:BJS16"/>
    <mergeCell ref="BJT16:BMD16"/>
    <mergeCell ref="BME16:BOO16"/>
    <mergeCell ref="BOP16:BQZ16"/>
    <mergeCell ref="CUC16:CWM16"/>
    <mergeCell ref="CWN16:CYX16"/>
    <mergeCell ref="CYY16:DBI16"/>
    <mergeCell ref="DBJ16:DDT16"/>
    <mergeCell ref="DDU16:DGE16"/>
    <mergeCell ref="DGF16:DIP16"/>
    <mergeCell ref="CFO16:CHY16"/>
    <mergeCell ref="CHZ16:CKJ16"/>
    <mergeCell ref="CKK16:CMU16"/>
    <mergeCell ref="CMV16:CPF16"/>
    <mergeCell ref="CPG16:CRQ16"/>
    <mergeCell ref="CRR16:CUB16"/>
    <mergeCell ref="DXE16:DZO16"/>
    <mergeCell ref="DZP16:EBZ16"/>
    <mergeCell ref="ECA16:EEK16"/>
    <mergeCell ref="EEL16:EGV16"/>
    <mergeCell ref="EGW16:EJG16"/>
    <mergeCell ref="EJH16:ELR16"/>
    <mergeCell ref="DIQ16:DLA16"/>
    <mergeCell ref="DLB16:DNL16"/>
    <mergeCell ref="DNM16:DPW16"/>
    <mergeCell ref="DPX16:DSH16"/>
    <mergeCell ref="DSI16:DUS16"/>
    <mergeCell ref="DUT16:DXD16"/>
    <mergeCell ref="FAG16:FCQ16"/>
    <mergeCell ref="FCR16:FFB16"/>
    <mergeCell ref="FFC16:FHM16"/>
    <mergeCell ref="FHN16:FJX16"/>
    <mergeCell ref="FJY16:FMI16"/>
    <mergeCell ref="FMJ16:FOT16"/>
    <mergeCell ref="ELS16:EOC16"/>
    <mergeCell ref="EOD16:EQN16"/>
    <mergeCell ref="EQO16:ESY16"/>
    <mergeCell ref="ESZ16:EVJ16"/>
    <mergeCell ref="EVK16:EXU16"/>
    <mergeCell ref="EXV16:FAF16"/>
    <mergeCell ref="GDI16:GFS16"/>
    <mergeCell ref="GFT16:GID16"/>
    <mergeCell ref="GIE16:GKO16"/>
    <mergeCell ref="GKP16:GMZ16"/>
    <mergeCell ref="GNA16:GPK16"/>
    <mergeCell ref="GPL16:GRV16"/>
    <mergeCell ref="FOU16:FRE16"/>
    <mergeCell ref="FRF16:FTP16"/>
    <mergeCell ref="FTQ16:FWA16"/>
    <mergeCell ref="FWB16:FYL16"/>
    <mergeCell ref="FYM16:GAW16"/>
    <mergeCell ref="GAX16:GDH16"/>
    <mergeCell ref="HGK16:HIU16"/>
    <mergeCell ref="HIV16:HLF16"/>
    <mergeCell ref="HLG16:HNQ16"/>
    <mergeCell ref="HNR16:HQB16"/>
    <mergeCell ref="HQC16:HSM16"/>
    <mergeCell ref="HSN16:HUX16"/>
    <mergeCell ref="GRW16:GUG16"/>
    <mergeCell ref="GUH16:GWR16"/>
    <mergeCell ref="GWS16:GZC16"/>
    <mergeCell ref="GZD16:HBN16"/>
    <mergeCell ref="HBO16:HDY16"/>
    <mergeCell ref="HDZ16:HGJ16"/>
    <mergeCell ref="IJM16:ILW16"/>
    <mergeCell ref="ILX16:IOH16"/>
    <mergeCell ref="IOI16:IQS16"/>
    <mergeCell ref="IQT16:ITD16"/>
    <mergeCell ref="ITE16:IVO16"/>
    <mergeCell ref="IVP16:IXZ16"/>
    <mergeCell ref="HUY16:HXI16"/>
    <mergeCell ref="HXJ16:HZT16"/>
    <mergeCell ref="HZU16:ICE16"/>
    <mergeCell ref="ICF16:IEP16"/>
    <mergeCell ref="IEQ16:IHA16"/>
    <mergeCell ref="IHB16:IJL16"/>
    <mergeCell ref="JMO16:JOY16"/>
    <mergeCell ref="JOZ16:JRJ16"/>
    <mergeCell ref="JRK16:JTU16"/>
    <mergeCell ref="JTV16:JWF16"/>
    <mergeCell ref="JWG16:JYQ16"/>
    <mergeCell ref="JYR16:KBB16"/>
    <mergeCell ref="IYA16:JAK16"/>
    <mergeCell ref="JAL16:JCV16"/>
    <mergeCell ref="JCW16:JFG16"/>
    <mergeCell ref="JFH16:JHR16"/>
    <mergeCell ref="JHS16:JKC16"/>
    <mergeCell ref="JKD16:JMN16"/>
    <mergeCell ref="KPQ16:KSA16"/>
    <mergeCell ref="KSB16:KUL16"/>
    <mergeCell ref="KUM16:KWW16"/>
    <mergeCell ref="KWX16:KZH16"/>
    <mergeCell ref="KZI16:LBS16"/>
    <mergeCell ref="LBT16:LED16"/>
    <mergeCell ref="KBC16:KDM16"/>
    <mergeCell ref="KDN16:KFX16"/>
    <mergeCell ref="KFY16:KII16"/>
    <mergeCell ref="KIJ16:KKT16"/>
    <mergeCell ref="KKU16:KNE16"/>
    <mergeCell ref="KNF16:KPP16"/>
    <mergeCell ref="LSS16:LVC16"/>
    <mergeCell ref="LVD16:LXN16"/>
    <mergeCell ref="LXO16:LZY16"/>
    <mergeCell ref="LZZ16:MCJ16"/>
    <mergeCell ref="MCK16:MEU16"/>
    <mergeCell ref="MEV16:MHF16"/>
    <mergeCell ref="LEE16:LGO16"/>
    <mergeCell ref="LGP16:LIZ16"/>
    <mergeCell ref="LJA16:LLK16"/>
    <mergeCell ref="LLL16:LNV16"/>
    <mergeCell ref="LNW16:LQG16"/>
    <mergeCell ref="LQH16:LSR16"/>
    <mergeCell ref="MVU16:MYE16"/>
    <mergeCell ref="MYF16:NAP16"/>
    <mergeCell ref="NAQ16:NDA16"/>
    <mergeCell ref="NDB16:NFL16"/>
    <mergeCell ref="NFM16:NHW16"/>
    <mergeCell ref="NHX16:NKH16"/>
    <mergeCell ref="MHG16:MJQ16"/>
    <mergeCell ref="MJR16:MMB16"/>
    <mergeCell ref="MMC16:MOM16"/>
    <mergeCell ref="MON16:MQX16"/>
    <mergeCell ref="MQY16:MTI16"/>
    <mergeCell ref="MTJ16:MVT16"/>
    <mergeCell ref="NYW16:OBG16"/>
    <mergeCell ref="OBH16:ODR16"/>
    <mergeCell ref="ODS16:OGC16"/>
    <mergeCell ref="OGD16:OIN16"/>
    <mergeCell ref="OIO16:OKY16"/>
    <mergeCell ref="OKZ16:ONJ16"/>
    <mergeCell ref="NKI16:NMS16"/>
    <mergeCell ref="NMT16:NPD16"/>
    <mergeCell ref="NPE16:NRO16"/>
    <mergeCell ref="NRP16:NTZ16"/>
    <mergeCell ref="NUA16:NWK16"/>
    <mergeCell ref="NWL16:NYV16"/>
    <mergeCell ref="PBY16:PEI16"/>
    <mergeCell ref="PEJ16:PGT16"/>
    <mergeCell ref="PGU16:PJE16"/>
    <mergeCell ref="PJF16:PLP16"/>
    <mergeCell ref="PLQ16:POA16"/>
    <mergeCell ref="POB16:PQL16"/>
    <mergeCell ref="ONK16:OPU16"/>
    <mergeCell ref="OPV16:OSF16"/>
    <mergeCell ref="OSG16:OUQ16"/>
    <mergeCell ref="OUR16:OXB16"/>
    <mergeCell ref="OXC16:OZM16"/>
    <mergeCell ref="OZN16:PBX16"/>
    <mergeCell ref="QFA16:QHK16"/>
    <mergeCell ref="QHL16:QJV16"/>
    <mergeCell ref="QJW16:QMG16"/>
    <mergeCell ref="QMH16:QOR16"/>
    <mergeCell ref="QOS16:QRC16"/>
    <mergeCell ref="QRD16:QTN16"/>
    <mergeCell ref="PQM16:PSW16"/>
    <mergeCell ref="PSX16:PVH16"/>
    <mergeCell ref="PVI16:PXS16"/>
    <mergeCell ref="PXT16:QAD16"/>
    <mergeCell ref="QAE16:QCO16"/>
    <mergeCell ref="QCP16:QEZ16"/>
    <mergeCell ref="RIC16:RKM16"/>
    <mergeCell ref="RKN16:RMX16"/>
    <mergeCell ref="RMY16:RPI16"/>
    <mergeCell ref="RPJ16:RRT16"/>
    <mergeCell ref="RRU16:RUE16"/>
    <mergeCell ref="RUF16:RWP16"/>
    <mergeCell ref="QTO16:QVY16"/>
    <mergeCell ref="QVZ16:QYJ16"/>
    <mergeCell ref="QYK16:RAU16"/>
    <mergeCell ref="RAV16:RDF16"/>
    <mergeCell ref="RDG16:RFQ16"/>
    <mergeCell ref="RFR16:RIB16"/>
    <mergeCell ref="SLE16:SNO16"/>
    <mergeCell ref="SNP16:SPZ16"/>
    <mergeCell ref="SQA16:SSK16"/>
    <mergeCell ref="SSL16:SUV16"/>
    <mergeCell ref="SUW16:SXG16"/>
    <mergeCell ref="SXH16:SZR16"/>
    <mergeCell ref="RWQ16:RZA16"/>
    <mergeCell ref="RZB16:SBL16"/>
    <mergeCell ref="SBM16:SDW16"/>
    <mergeCell ref="SDX16:SGH16"/>
    <mergeCell ref="SGI16:SIS16"/>
    <mergeCell ref="SIT16:SLD16"/>
    <mergeCell ref="TOG16:TQQ16"/>
    <mergeCell ref="TQR16:TTB16"/>
    <mergeCell ref="TTC16:TVM16"/>
    <mergeCell ref="TVN16:TXX16"/>
    <mergeCell ref="TXY16:UAI16"/>
    <mergeCell ref="UAJ16:UCT16"/>
    <mergeCell ref="SZS16:TCC16"/>
    <mergeCell ref="TCD16:TEN16"/>
    <mergeCell ref="TEO16:TGY16"/>
    <mergeCell ref="TGZ16:TJJ16"/>
    <mergeCell ref="TJK16:TLU16"/>
    <mergeCell ref="TLV16:TOF16"/>
    <mergeCell ref="URI16:UTS16"/>
    <mergeCell ref="UTT16:UWD16"/>
    <mergeCell ref="UWE16:UYO16"/>
    <mergeCell ref="UYP16:VAZ16"/>
    <mergeCell ref="VBA16:VDK16"/>
    <mergeCell ref="VDL16:VFV16"/>
    <mergeCell ref="UCU16:UFE16"/>
    <mergeCell ref="UFF16:UHP16"/>
    <mergeCell ref="UHQ16:UKA16"/>
    <mergeCell ref="UKB16:UML16"/>
    <mergeCell ref="UMM16:UOW16"/>
    <mergeCell ref="UOX16:URH16"/>
    <mergeCell ref="VUK16:VWU16"/>
    <mergeCell ref="VWV16:VZF16"/>
    <mergeCell ref="VZG16:WBQ16"/>
    <mergeCell ref="WBR16:WEB16"/>
    <mergeCell ref="WEC16:WGM16"/>
    <mergeCell ref="WGN16:WIX16"/>
    <mergeCell ref="VFW16:VIG16"/>
    <mergeCell ref="VIH16:VKR16"/>
    <mergeCell ref="VKS16:VNC16"/>
    <mergeCell ref="VND16:VPN16"/>
    <mergeCell ref="VPO16:VRY16"/>
    <mergeCell ref="VRZ16:VUJ16"/>
    <mergeCell ref="WXM16:WZW16"/>
    <mergeCell ref="WZX16:XCH16"/>
    <mergeCell ref="XCI16:XES16"/>
    <mergeCell ref="XET16:XEW16"/>
    <mergeCell ref="WIY16:WLI16"/>
    <mergeCell ref="WLJ16:WNT16"/>
    <mergeCell ref="WNU16:WQE16"/>
    <mergeCell ref="WQF16:WSP16"/>
    <mergeCell ref="WSQ16:WVA16"/>
    <mergeCell ref="WVB16:WXL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899EA-0654-4976-B408-AC33F88EEC86}">
  <dimension ref="A1:AE34"/>
  <sheetViews>
    <sheetView zoomScale="85" zoomScaleNormal="85" workbookViewId="0">
      <selection activeCell="I38" sqref="I38"/>
    </sheetView>
  </sheetViews>
  <sheetFormatPr defaultRowHeight="13.8" x14ac:dyDescent="0.3"/>
  <cols>
    <col min="1" max="1" width="18.875" customWidth="1"/>
    <col min="2" max="2" width="12.125" style="8" bestFit="1" customWidth="1"/>
    <col min="3" max="3" width="10.375" style="3" bestFit="1" customWidth="1"/>
    <col min="4" max="4" width="14.375" style="8" bestFit="1" customWidth="1"/>
    <col min="5" max="5" width="10" style="3" bestFit="1" customWidth="1"/>
    <col min="6" max="6" width="6.875" style="3" bestFit="1" customWidth="1"/>
    <col min="7" max="7" width="10.5" style="3" customWidth="1"/>
    <col min="8" max="8" width="6.875" style="3" customWidth="1"/>
    <col min="9" max="9" width="13.5" style="3" bestFit="1" customWidth="1"/>
    <col min="10" max="10" width="9.375" style="22" bestFit="1" customWidth="1"/>
    <col min="11" max="11" width="9.5" style="2" customWidth="1"/>
    <col min="12" max="12" width="10" style="2" bestFit="1" customWidth="1"/>
    <col min="13" max="13" width="6.875" style="3" bestFit="1" customWidth="1"/>
    <col min="14" max="14" width="10.5" style="3" customWidth="1"/>
    <col min="15" max="15" width="6.875" style="3" customWidth="1"/>
    <col min="16" max="16" width="13.5" style="2" bestFit="1" customWidth="1"/>
    <col min="17" max="17" width="9.375" style="8" bestFit="1" customWidth="1"/>
    <col min="18" max="18" width="10.375" style="3" bestFit="1" customWidth="1"/>
    <col min="19" max="19" width="12.5" style="7" bestFit="1" customWidth="1"/>
    <col min="20" max="20" width="10" style="3" bestFit="1" customWidth="1"/>
    <col min="21" max="21" width="6.875" style="3" bestFit="1" customWidth="1"/>
    <col min="22" max="22" width="13.5" style="3" bestFit="1" customWidth="1"/>
    <col min="23" max="23" width="9.375" style="8" bestFit="1" customWidth="1"/>
    <col min="24" max="24" width="9.5" style="3" bestFit="1" customWidth="1"/>
    <col min="25" max="25" width="12.5" style="7" bestFit="1" customWidth="1"/>
    <col min="26" max="26" width="10" style="3" bestFit="1" customWidth="1"/>
    <col min="27" max="27" width="6.875" style="3" bestFit="1" customWidth="1"/>
    <col min="28" max="28" width="13.5" style="3" bestFit="1" customWidth="1"/>
    <col min="29" max="29" width="9.375" style="8" bestFit="1" customWidth="1"/>
    <col min="30" max="30" width="12.5" style="7" bestFit="1" customWidth="1"/>
    <col min="31" max="31" width="10" style="3" bestFit="1" customWidth="1"/>
  </cols>
  <sheetData>
    <row r="1" spans="1:31" x14ac:dyDescent="0.3">
      <c r="A1" s="149" t="s">
        <v>142</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row>
    <row r="2" spans="1:31" x14ac:dyDescent="0.3">
      <c r="A2" s="148" t="s">
        <v>19</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row>
    <row r="3" spans="1:31" x14ac:dyDescent="0.3">
      <c r="A3" s="155" t="s">
        <v>143</v>
      </c>
      <c r="B3" s="153" t="s">
        <v>55</v>
      </c>
      <c r="C3" s="153"/>
      <c r="D3" s="153"/>
      <c r="E3" s="153"/>
      <c r="F3" s="153"/>
      <c r="G3" s="153"/>
      <c r="H3" s="153"/>
      <c r="I3" s="154"/>
      <c r="J3" s="157" t="s">
        <v>56</v>
      </c>
      <c r="K3" s="158"/>
      <c r="L3" s="158"/>
      <c r="M3" s="158"/>
      <c r="N3" s="158"/>
      <c r="O3" s="158"/>
      <c r="P3" s="159"/>
      <c r="Q3" s="151" t="s">
        <v>57</v>
      </c>
      <c r="R3" s="152"/>
      <c r="S3" s="152"/>
      <c r="T3" s="152"/>
      <c r="U3" s="152"/>
      <c r="V3" s="152"/>
      <c r="W3" s="151" t="s">
        <v>58</v>
      </c>
      <c r="X3" s="152"/>
      <c r="Y3" s="152"/>
      <c r="Z3" s="152"/>
      <c r="AA3" s="152"/>
      <c r="AB3" s="152"/>
      <c r="AC3" s="151" t="s">
        <v>33</v>
      </c>
      <c r="AD3" s="152"/>
      <c r="AE3" s="152"/>
    </row>
    <row r="4" spans="1:31" s="19" customFormat="1" ht="66" customHeight="1" x14ac:dyDescent="0.3">
      <c r="A4" s="156"/>
      <c r="B4" s="17" t="s">
        <v>144</v>
      </c>
      <c r="C4" s="18" t="s">
        <v>145</v>
      </c>
      <c r="D4" s="17" t="s">
        <v>146</v>
      </c>
      <c r="E4" s="18" t="s">
        <v>328</v>
      </c>
      <c r="F4" s="18" t="s">
        <v>147</v>
      </c>
      <c r="G4" s="18" t="s">
        <v>329</v>
      </c>
      <c r="H4" s="18" t="s">
        <v>147</v>
      </c>
      <c r="I4" s="18" t="s">
        <v>340</v>
      </c>
      <c r="J4" s="23" t="s">
        <v>144</v>
      </c>
      <c r="K4" s="18" t="s">
        <v>146</v>
      </c>
      <c r="L4" s="18" t="s">
        <v>328</v>
      </c>
      <c r="M4" s="18" t="s">
        <v>147</v>
      </c>
      <c r="N4" s="18" t="s">
        <v>329</v>
      </c>
      <c r="O4" s="18" t="s">
        <v>147</v>
      </c>
      <c r="P4" s="18" t="s">
        <v>340</v>
      </c>
      <c r="Q4" s="24" t="s">
        <v>144</v>
      </c>
      <c r="R4" s="17" t="s">
        <v>145</v>
      </c>
      <c r="S4" s="17" t="s">
        <v>146</v>
      </c>
      <c r="T4" s="17" t="s">
        <v>328</v>
      </c>
      <c r="U4" s="18" t="s">
        <v>147</v>
      </c>
      <c r="V4" s="17" t="s">
        <v>340</v>
      </c>
      <c r="W4" s="24" t="s">
        <v>144</v>
      </c>
      <c r="X4" s="28" t="s">
        <v>145</v>
      </c>
      <c r="Y4" s="28" t="s">
        <v>146</v>
      </c>
      <c r="Z4" s="17" t="s">
        <v>328</v>
      </c>
      <c r="AA4" s="18" t="s">
        <v>147</v>
      </c>
      <c r="AB4" s="72" t="s">
        <v>340</v>
      </c>
      <c r="AC4" s="17" t="s">
        <v>144</v>
      </c>
      <c r="AD4" s="17" t="s">
        <v>146</v>
      </c>
      <c r="AE4" s="18" t="s">
        <v>330</v>
      </c>
    </row>
    <row r="5" spans="1:31" x14ac:dyDescent="0.3">
      <c r="A5" s="102" t="s">
        <v>163</v>
      </c>
      <c r="B5" s="8">
        <v>27806</v>
      </c>
      <c r="C5" s="3">
        <v>4.9386969981688136</v>
      </c>
      <c r="D5" s="8">
        <v>27949</v>
      </c>
      <c r="E5" s="3">
        <v>25.6</v>
      </c>
      <c r="F5" s="7">
        <v>6</v>
      </c>
      <c r="G5" s="3">
        <v>25.6</v>
      </c>
      <c r="H5" s="7">
        <v>6</v>
      </c>
      <c r="I5" s="10">
        <v>99.5</v>
      </c>
      <c r="J5" s="8">
        <v>80631</v>
      </c>
      <c r="K5" s="7">
        <v>81116</v>
      </c>
      <c r="L5" s="3">
        <v>74.400000000000006</v>
      </c>
      <c r="M5" s="7">
        <v>15</v>
      </c>
      <c r="N5" s="3">
        <v>74.400000000000006</v>
      </c>
      <c r="O5" s="7">
        <v>15</v>
      </c>
      <c r="P5" s="10">
        <v>99.4</v>
      </c>
      <c r="Q5" s="25">
        <v>80631</v>
      </c>
      <c r="R5" s="3">
        <v>4.3513550123070104</v>
      </c>
      <c r="S5" s="7">
        <v>81116</v>
      </c>
      <c r="T5" s="3">
        <v>74.400000000000006</v>
      </c>
      <c r="U5" s="7">
        <v>3</v>
      </c>
      <c r="V5" s="3">
        <v>99.4</v>
      </c>
      <c r="W5" s="25" t="s">
        <v>151</v>
      </c>
      <c r="X5" s="3" t="s">
        <v>151</v>
      </c>
      <c r="Y5" s="7" t="s">
        <v>151</v>
      </c>
      <c r="Z5" s="3" t="s">
        <v>151</v>
      </c>
      <c r="AA5" s="7" t="s">
        <v>151</v>
      </c>
      <c r="AB5" s="3" t="s">
        <v>151</v>
      </c>
      <c r="AC5" s="25">
        <v>108437</v>
      </c>
      <c r="AD5" s="7">
        <v>109065</v>
      </c>
      <c r="AE5" s="3">
        <v>99.4</v>
      </c>
    </row>
    <row r="6" spans="1:31" x14ac:dyDescent="0.3">
      <c r="A6" s="102" t="s">
        <v>166</v>
      </c>
      <c r="B6" s="8">
        <v>19050</v>
      </c>
      <c r="C6" s="3">
        <v>3.383520744267996</v>
      </c>
      <c r="D6" s="8">
        <v>19141</v>
      </c>
      <c r="E6" s="3">
        <v>48.5</v>
      </c>
      <c r="F6" s="7">
        <v>4</v>
      </c>
      <c r="G6" s="3">
        <v>48.5</v>
      </c>
      <c r="H6" s="7">
        <v>4</v>
      </c>
      <c r="I6" s="10">
        <v>99.5</v>
      </c>
      <c r="J6" s="8">
        <v>20220</v>
      </c>
      <c r="K6" s="7">
        <v>20319</v>
      </c>
      <c r="L6" s="3">
        <v>51.5</v>
      </c>
      <c r="M6" s="7">
        <v>17</v>
      </c>
      <c r="N6" s="3">
        <v>51.5</v>
      </c>
      <c r="O6" s="7">
        <v>17</v>
      </c>
      <c r="P6" s="10">
        <v>99.5</v>
      </c>
      <c r="Q6" s="25">
        <v>15869</v>
      </c>
      <c r="R6" s="3">
        <v>0.85639087559747418</v>
      </c>
      <c r="S6" s="7">
        <v>15955</v>
      </c>
      <c r="T6" s="3">
        <v>40.4</v>
      </c>
      <c r="U6" s="7">
        <v>11</v>
      </c>
      <c r="V6" s="3">
        <v>99.5</v>
      </c>
      <c r="W6" s="25">
        <v>4351</v>
      </c>
      <c r="X6" s="3">
        <v>0.17558706249018854</v>
      </c>
      <c r="Y6" s="7">
        <v>4364</v>
      </c>
      <c r="Z6" s="3">
        <v>11.1</v>
      </c>
      <c r="AA6" s="7">
        <v>13</v>
      </c>
      <c r="AB6" s="3">
        <v>99.7</v>
      </c>
      <c r="AC6" s="25">
        <v>39270</v>
      </c>
      <c r="AD6" s="7">
        <v>39460</v>
      </c>
      <c r="AE6" s="3">
        <v>99.5</v>
      </c>
    </row>
    <row r="7" spans="1:31" x14ac:dyDescent="0.3">
      <c r="A7" s="102" t="s">
        <v>167</v>
      </c>
      <c r="B7" s="8">
        <v>23660</v>
      </c>
      <c r="C7" s="3">
        <v>4.2023150031171017</v>
      </c>
      <c r="D7" s="8">
        <v>23704</v>
      </c>
      <c r="E7" s="3">
        <v>19.7</v>
      </c>
      <c r="F7" s="7">
        <v>7</v>
      </c>
      <c r="G7" s="3">
        <v>19.7</v>
      </c>
      <c r="H7" s="7">
        <v>7</v>
      </c>
      <c r="I7" s="10">
        <v>99.8</v>
      </c>
      <c r="J7" s="8">
        <v>96586</v>
      </c>
      <c r="K7" s="7">
        <v>96905</v>
      </c>
      <c r="L7" s="3">
        <v>80.3</v>
      </c>
      <c r="M7" s="7">
        <v>14</v>
      </c>
      <c r="N7" s="3">
        <v>80.3</v>
      </c>
      <c r="O7" s="7">
        <v>14</v>
      </c>
      <c r="P7" s="10">
        <v>99.7</v>
      </c>
      <c r="Q7" s="25">
        <v>78784</v>
      </c>
      <c r="R7" s="3">
        <v>4.251679295675304</v>
      </c>
      <c r="S7" s="7">
        <v>79037</v>
      </c>
      <c r="T7" s="3">
        <v>65.5</v>
      </c>
      <c r="U7" s="7">
        <v>5</v>
      </c>
      <c r="V7" s="3">
        <v>99.7</v>
      </c>
      <c r="W7" s="25">
        <v>17802</v>
      </c>
      <c r="X7" s="3">
        <v>0.71840976475530605</v>
      </c>
      <c r="Y7" s="7">
        <v>17868</v>
      </c>
      <c r="Z7" s="3">
        <v>14.8</v>
      </c>
      <c r="AA7" s="7">
        <v>12</v>
      </c>
      <c r="AB7" s="3">
        <v>99.6</v>
      </c>
      <c r="AC7" s="25">
        <v>120246</v>
      </c>
      <c r="AD7" s="7">
        <v>120609</v>
      </c>
      <c r="AE7" s="3">
        <v>99.7</v>
      </c>
    </row>
    <row r="8" spans="1:31" x14ac:dyDescent="0.3">
      <c r="A8" s="102" t="s">
        <v>162</v>
      </c>
      <c r="B8" s="8">
        <v>23901</v>
      </c>
      <c r="C8" s="3">
        <v>4.2451196487532483</v>
      </c>
      <c r="D8" s="8">
        <v>23971</v>
      </c>
      <c r="E8" s="3">
        <v>6</v>
      </c>
      <c r="F8" s="7">
        <v>13</v>
      </c>
      <c r="G8" s="3">
        <v>6</v>
      </c>
      <c r="H8" s="7">
        <v>13</v>
      </c>
      <c r="I8" s="10">
        <v>99.7</v>
      </c>
      <c r="J8" s="8">
        <v>371977</v>
      </c>
      <c r="K8" s="7">
        <v>373772</v>
      </c>
      <c r="L8" s="3">
        <v>94</v>
      </c>
      <c r="M8" s="7">
        <v>8</v>
      </c>
      <c r="N8" s="3">
        <v>94</v>
      </c>
      <c r="O8" s="7">
        <v>8</v>
      </c>
      <c r="P8" s="10">
        <v>99.5</v>
      </c>
      <c r="Q8" s="25">
        <v>241036</v>
      </c>
      <c r="R8" s="3">
        <v>13.007815936134149</v>
      </c>
      <c r="S8" s="7">
        <v>242149</v>
      </c>
      <c r="T8" s="3">
        <v>60.9</v>
      </c>
      <c r="U8" s="7">
        <v>6</v>
      </c>
      <c r="V8" s="3">
        <v>99.5</v>
      </c>
      <c r="W8" s="25">
        <v>130941</v>
      </c>
      <c r="X8" s="3">
        <v>5.2841980118427436</v>
      </c>
      <c r="Y8" s="7">
        <v>131623</v>
      </c>
      <c r="Z8" s="3">
        <v>33.1</v>
      </c>
      <c r="AA8" s="7">
        <v>10</v>
      </c>
      <c r="AB8" s="3">
        <v>99.5</v>
      </c>
      <c r="AC8" s="25">
        <v>395878</v>
      </c>
      <c r="AD8" s="7">
        <v>397743</v>
      </c>
      <c r="AE8" s="3">
        <v>99.5</v>
      </c>
    </row>
    <row r="9" spans="1:31" x14ac:dyDescent="0.3">
      <c r="A9" s="102" t="s">
        <v>157</v>
      </c>
      <c r="B9" s="8">
        <v>15438</v>
      </c>
      <c r="C9" s="3">
        <v>2.7419838976382849</v>
      </c>
      <c r="D9" s="8">
        <v>15519</v>
      </c>
      <c r="E9" s="3">
        <v>3.9</v>
      </c>
      <c r="F9" s="7">
        <v>18</v>
      </c>
      <c r="G9" s="3">
        <v>3.8</v>
      </c>
      <c r="H9" s="7">
        <v>18</v>
      </c>
      <c r="I9" s="10">
        <v>99.5</v>
      </c>
      <c r="J9" s="8">
        <v>384744</v>
      </c>
      <c r="K9" s="7">
        <v>388370</v>
      </c>
      <c r="L9" s="3">
        <v>96.1</v>
      </c>
      <c r="M9" s="7">
        <v>3</v>
      </c>
      <c r="N9" s="3">
        <v>96.2</v>
      </c>
      <c r="O9" s="7">
        <v>3</v>
      </c>
      <c r="P9" s="10">
        <v>99.1</v>
      </c>
      <c r="Q9" s="25">
        <v>113131</v>
      </c>
      <c r="R9" s="3">
        <v>6.1052590678188832</v>
      </c>
      <c r="S9" s="7">
        <v>114190</v>
      </c>
      <c r="T9" s="3">
        <v>28.3</v>
      </c>
      <c r="U9" s="7">
        <v>14</v>
      </c>
      <c r="V9" s="3">
        <v>99.1</v>
      </c>
      <c r="W9" s="25">
        <v>271613</v>
      </c>
      <c r="X9" s="3">
        <v>10.9610960248558</v>
      </c>
      <c r="Y9" s="7">
        <v>274180</v>
      </c>
      <c r="Z9" s="3">
        <v>67.900000000000006</v>
      </c>
      <c r="AA9" s="7">
        <v>5</v>
      </c>
      <c r="AB9" s="3">
        <v>99.1</v>
      </c>
      <c r="AC9" s="25">
        <v>400182</v>
      </c>
      <c r="AD9" s="7">
        <v>403889</v>
      </c>
      <c r="AE9" s="3">
        <v>99.1</v>
      </c>
    </row>
    <row r="10" spans="1:31" x14ac:dyDescent="0.3">
      <c r="A10" s="102" t="s">
        <v>156</v>
      </c>
      <c r="B10" s="8">
        <v>4432</v>
      </c>
      <c r="C10" s="3">
        <v>0.78717920937510544</v>
      </c>
      <c r="D10" s="8">
        <v>4458</v>
      </c>
      <c r="E10" s="3">
        <v>4.8</v>
      </c>
      <c r="F10" s="7">
        <v>16</v>
      </c>
      <c r="G10" s="3">
        <v>4.8</v>
      </c>
      <c r="H10" s="7">
        <v>16</v>
      </c>
      <c r="I10" s="10">
        <v>99.4</v>
      </c>
      <c r="J10" s="8">
        <v>87853</v>
      </c>
      <c r="K10" s="7">
        <v>88697</v>
      </c>
      <c r="L10" s="3">
        <v>95.2</v>
      </c>
      <c r="M10" s="7">
        <v>5</v>
      </c>
      <c r="N10" s="3">
        <v>95.2</v>
      </c>
      <c r="O10" s="7">
        <v>5</v>
      </c>
      <c r="P10" s="10">
        <v>99</v>
      </c>
      <c r="Q10" s="25">
        <v>30066</v>
      </c>
      <c r="R10" s="3">
        <v>1.6225501333236914</v>
      </c>
      <c r="S10" s="7">
        <v>30320</v>
      </c>
      <c r="T10" s="3">
        <v>32.6</v>
      </c>
      <c r="U10" s="7">
        <v>12</v>
      </c>
      <c r="V10" s="3">
        <v>99.2</v>
      </c>
      <c r="W10" s="25">
        <v>57787</v>
      </c>
      <c r="X10" s="3">
        <v>2.3320270237004199</v>
      </c>
      <c r="Y10" s="7">
        <v>58377</v>
      </c>
      <c r="Z10" s="3">
        <v>62.6</v>
      </c>
      <c r="AA10" s="7">
        <v>6</v>
      </c>
      <c r="AB10" s="3">
        <v>99</v>
      </c>
      <c r="AC10" s="25">
        <v>92285</v>
      </c>
      <c r="AD10" s="7">
        <v>93155</v>
      </c>
      <c r="AE10" s="3">
        <v>99.1</v>
      </c>
    </row>
    <row r="11" spans="1:31" x14ac:dyDescent="0.3">
      <c r="A11" s="102" t="s">
        <v>161</v>
      </c>
      <c r="B11" s="8">
        <v>19767</v>
      </c>
      <c r="C11" s="3">
        <v>3.5108690053514691</v>
      </c>
      <c r="D11" s="8">
        <v>19843</v>
      </c>
      <c r="E11" s="3">
        <v>4</v>
      </c>
      <c r="F11" s="7">
        <v>17</v>
      </c>
      <c r="G11" s="3">
        <v>4</v>
      </c>
      <c r="H11" s="7">
        <v>17</v>
      </c>
      <c r="I11" s="10">
        <v>99.6</v>
      </c>
      <c r="J11" s="8">
        <v>470070</v>
      </c>
      <c r="K11" s="7">
        <v>473389</v>
      </c>
      <c r="L11" s="3">
        <v>96</v>
      </c>
      <c r="M11" s="7">
        <v>4</v>
      </c>
      <c r="N11" s="3">
        <v>96</v>
      </c>
      <c r="O11" s="7">
        <v>4</v>
      </c>
      <c r="P11" s="10">
        <v>99.3</v>
      </c>
      <c r="Q11" s="25">
        <v>137141</v>
      </c>
      <c r="R11" s="3">
        <v>7.4009894177524238</v>
      </c>
      <c r="S11" s="7">
        <v>137784</v>
      </c>
      <c r="T11" s="3">
        <v>28</v>
      </c>
      <c r="U11" s="7">
        <v>15</v>
      </c>
      <c r="V11" s="3">
        <v>99.5</v>
      </c>
      <c r="W11" s="25">
        <v>332929</v>
      </c>
      <c r="X11" s="3">
        <v>13.435537836772232</v>
      </c>
      <c r="Y11" s="7">
        <v>335605</v>
      </c>
      <c r="Z11" s="3">
        <v>68</v>
      </c>
      <c r="AA11" s="7">
        <v>4</v>
      </c>
      <c r="AB11" s="3">
        <v>99.2</v>
      </c>
      <c r="AC11" s="25">
        <v>489837</v>
      </c>
      <c r="AD11" s="7">
        <v>493232</v>
      </c>
      <c r="AE11" s="3">
        <v>99.3</v>
      </c>
    </row>
    <row r="12" spans="1:31" x14ac:dyDescent="0.3">
      <c r="A12" s="102" t="s">
        <v>152</v>
      </c>
      <c r="B12" s="8">
        <v>64763</v>
      </c>
      <c r="C12" s="3">
        <v>11.502727242048726</v>
      </c>
      <c r="D12" s="8">
        <v>65250</v>
      </c>
      <c r="E12" s="3">
        <v>47.6</v>
      </c>
      <c r="F12" s="7">
        <v>5</v>
      </c>
      <c r="G12" s="3">
        <v>47.7</v>
      </c>
      <c r="H12" s="7">
        <v>5</v>
      </c>
      <c r="I12" s="10">
        <v>99.3</v>
      </c>
      <c r="J12" s="8">
        <v>71205</v>
      </c>
      <c r="K12" s="7">
        <v>71472</v>
      </c>
      <c r="L12" s="3">
        <v>52.4</v>
      </c>
      <c r="M12" s="7">
        <v>16</v>
      </c>
      <c r="N12" s="3">
        <v>52.3</v>
      </c>
      <c r="O12" s="7">
        <v>16</v>
      </c>
      <c r="P12" s="10">
        <v>99.6</v>
      </c>
      <c r="Q12" s="25">
        <v>71205</v>
      </c>
      <c r="R12" s="3">
        <v>3.8426688699299354</v>
      </c>
      <c r="S12" s="7">
        <v>71472</v>
      </c>
      <c r="T12" s="3">
        <v>52.4</v>
      </c>
      <c r="U12" s="7">
        <v>7</v>
      </c>
      <c r="V12" s="3">
        <v>99.6</v>
      </c>
      <c r="W12" s="25" t="s">
        <v>151</v>
      </c>
      <c r="X12" s="3" t="s">
        <v>151</v>
      </c>
      <c r="Y12" s="7" t="s">
        <v>151</v>
      </c>
      <c r="Z12" s="3" t="s">
        <v>151</v>
      </c>
      <c r="AA12" s="7" t="s">
        <v>151</v>
      </c>
      <c r="AB12" s="3" t="s">
        <v>151</v>
      </c>
      <c r="AC12" s="25">
        <v>135968</v>
      </c>
      <c r="AD12" s="7">
        <v>136722</v>
      </c>
      <c r="AE12" s="3">
        <v>99.4</v>
      </c>
    </row>
    <row r="13" spans="1:31" x14ac:dyDescent="0.3">
      <c r="A13" s="102" t="s">
        <v>153</v>
      </c>
      <c r="B13" s="8">
        <v>81705</v>
      </c>
      <c r="C13" s="3">
        <v>14.511840546478563</v>
      </c>
      <c r="D13" s="8">
        <v>82272</v>
      </c>
      <c r="E13" s="3">
        <v>8.9</v>
      </c>
      <c r="F13" s="7">
        <v>12</v>
      </c>
      <c r="G13" s="3">
        <v>8.9</v>
      </c>
      <c r="H13" s="7">
        <v>12</v>
      </c>
      <c r="I13" s="10">
        <v>99.3</v>
      </c>
      <c r="J13" s="8">
        <v>835868</v>
      </c>
      <c r="K13" s="7">
        <v>844632</v>
      </c>
      <c r="L13" s="3">
        <v>91.1</v>
      </c>
      <c r="M13" s="7">
        <v>9</v>
      </c>
      <c r="N13" s="3">
        <v>91.1</v>
      </c>
      <c r="O13" s="7">
        <v>9</v>
      </c>
      <c r="P13" s="10">
        <v>99</v>
      </c>
      <c r="Q13" s="25">
        <v>190688</v>
      </c>
      <c r="R13" s="3">
        <v>10.290721739613785</v>
      </c>
      <c r="S13" s="7">
        <v>192339</v>
      </c>
      <c r="T13" s="3">
        <v>20.8</v>
      </c>
      <c r="U13" s="7">
        <v>17</v>
      </c>
      <c r="V13" s="3">
        <v>99.1</v>
      </c>
      <c r="W13" s="25">
        <v>645180</v>
      </c>
      <c r="X13" s="3">
        <v>26.036603304394358</v>
      </c>
      <c r="Y13" s="7">
        <v>652293</v>
      </c>
      <c r="Z13" s="3">
        <v>70.3</v>
      </c>
      <c r="AA13" s="7">
        <v>3</v>
      </c>
      <c r="AB13" s="3">
        <v>98.9</v>
      </c>
      <c r="AC13" s="25">
        <v>917573</v>
      </c>
      <c r="AD13" s="7">
        <v>926904</v>
      </c>
      <c r="AE13" s="3">
        <v>99</v>
      </c>
    </row>
    <row r="14" spans="1:31" x14ac:dyDescent="0.3">
      <c r="A14" s="102" t="s">
        <v>158</v>
      </c>
      <c r="B14" s="8">
        <v>7698</v>
      </c>
      <c r="C14" s="3">
        <v>1.3672620834317604</v>
      </c>
      <c r="D14" s="8">
        <v>7753</v>
      </c>
      <c r="E14" s="3">
        <v>5.6</v>
      </c>
      <c r="F14" s="7">
        <v>15</v>
      </c>
      <c r="G14" s="3">
        <v>5.6</v>
      </c>
      <c r="H14" s="7">
        <v>15</v>
      </c>
      <c r="I14" s="10">
        <v>99.3</v>
      </c>
      <c r="J14" s="8">
        <v>130763</v>
      </c>
      <c r="K14" s="7">
        <v>131601</v>
      </c>
      <c r="L14" s="3">
        <v>94.4</v>
      </c>
      <c r="M14" s="7">
        <v>6</v>
      </c>
      <c r="N14" s="3">
        <v>94.4</v>
      </c>
      <c r="O14" s="7">
        <v>6</v>
      </c>
      <c r="P14" s="10">
        <v>99.4</v>
      </c>
      <c r="Q14" s="25">
        <v>130763</v>
      </c>
      <c r="R14" s="3">
        <v>7.0567924926430461</v>
      </c>
      <c r="S14" s="7">
        <v>131601</v>
      </c>
      <c r="T14" s="3">
        <v>94.4</v>
      </c>
      <c r="U14" s="7">
        <v>1</v>
      </c>
      <c r="V14" s="3">
        <v>99.4</v>
      </c>
      <c r="W14" s="25" t="s">
        <v>151</v>
      </c>
      <c r="X14" s="3" t="s">
        <v>151</v>
      </c>
      <c r="Y14" s="7" t="s">
        <v>151</v>
      </c>
      <c r="Z14" s="3" t="s">
        <v>151</v>
      </c>
      <c r="AA14" s="7" t="s">
        <v>151</v>
      </c>
      <c r="AB14" s="3" t="s">
        <v>151</v>
      </c>
      <c r="AC14" s="25">
        <v>138461</v>
      </c>
      <c r="AD14" s="7">
        <v>139354</v>
      </c>
      <c r="AE14" s="3">
        <v>99.4</v>
      </c>
    </row>
    <row r="15" spans="1:31" x14ac:dyDescent="0.3">
      <c r="A15" s="102" t="s">
        <v>164</v>
      </c>
      <c r="B15" s="8">
        <v>11741</v>
      </c>
      <c r="C15" s="3">
        <v>2.0853499768215511</v>
      </c>
      <c r="D15" s="8">
        <v>11779</v>
      </c>
      <c r="E15" s="3">
        <v>50.2</v>
      </c>
      <c r="F15" s="7">
        <v>3</v>
      </c>
      <c r="G15" s="3">
        <v>50.2</v>
      </c>
      <c r="H15" s="7">
        <v>3</v>
      </c>
      <c r="I15" s="10">
        <v>99.7</v>
      </c>
      <c r="J15" s="8">
        <v>11658</v>
      </c>
      <c r="K15" s="7">
        <v>11708</v>
      </c>
      <c r="L15" s="3">
        <v>49.8</v>
      </c>
      <c r="M15" s="7">
        <v>18</v>
      </c>
      <c r="N15" s="3">
        <v>49.8</v>
      </c>
      <c r="O15" s="7">
        <v>18</v>
      </c>
      <c r="P15" s="10">
        <v>99.6</v>
      </c>
      <c r="Q15" s="25">
        <v>11658</v>
      </c>
      <c r="R15" s="3">
        <v>0.62913887628176657</v>
      </c>
      <c r="S15" s="7">
        <v>11708</v>
      </c>
      <c r="T15" s="3">
        <v>49.8</v>
      </c>
      <c r="U15" s="7">
        <v>8</v>
      </c>
      <c r="V15" s="3">
        <v>99.6</v>
      </c>
      <c r="W15" s="25" t="s">
        <v>151</v>
      </c>
      <c r="X15" s="3" t="s">
        <v>151</v>
      </c>
      <c r="Y15" s="7" t="s">
        <v>151</v>
      </c>
      <c r="Z15" s="3" t="s">
        <v>151</v>
      </c>
      <c r="AA15" s="7" t="s">
        <v>151</v>
      </c>
      <c r="AB15" s="3" t="s">
        <v>151</v>
      </c>
      <c r="AC15" s="25">
        <v>23399</v>
      </c>
      <c r="AD15" s="7">
        <v>23487</v>
      </c>
      <c r="AE15" s="3">
        <v>99.6</v>
      </c>
    </row>
    <row r="16" spans="1:31" x14ac:dyDescent="0.3">
      <c r="A16" s="102" t="s">
        <v>149</v>
      </c>
      <c r="B16" s="8">
        <v>37315</v>
      </c>
      <c r="C16" s="3">
        <v>6.6276155681029012</v>
      </c>
      <c r="D16" s="8">
        <v>37536</v>
      </c>
      <c r="E16" s="3">
        <v>10.3</v>
      </c>
      <c r="F16" s="7">
        <v>11</v>
      </c>
      <c r="G16" s="3">
        <v>10.3</v>
      </c>
      <c r="H16" s="7">
        <v>11</v>
      </c>
      <c r="I16" s="10">
        <v>99.4</v>
      </c>
      <c r="J16" s="8">
        <v>323621</v>
      </c>
      <c r="K16" s="7">
        <v>326391</v>
      </c>
      <c r="L16" s="3">
        <v>89.7</v>
      </c>
      <c r="M16" s="7">
        <v>10</v>
      </c>
      <c r="N16" s="3">
        <v>89.7</v>
      </c>
      <c r="O16" s="7">
        <v>10</v>
      </c>
      <c r="P16" s="10">
        <v>99.2</v>
      </c>
      <c r="Q16" s="25">
        <v>108087</v>
      </c>
      <c r="R16" s="3">
        <v>5.8330531584034402</v>
      </c>
      <c r="S16" s="7">
        <v>108942</v>
      </c>
      <c r="T16" s="3">
        <v>29.9</v>
      </c>
      <c r="U16" s="7">
        <v>13</v>
      </c>
      <c r="V16" s="3">
        <v>99.2</v>
      </c>
      <c r="W16" s="25">
        <v>215534</v>
      </c>
      <c r="X16" s="3">
        <v>8.6979963058515981</v>
      </c>
      <c r="Y16" s="7">
        <v>217449</v>
      </c>
      <c r="Z16" s="3">
        <v>59.7</v>
      </c>
      <c r="AA16" s="7">
        <v>7</v>
      </c>
      <c r="AB16" s="3">
        <v>99.1</v>
      </c>
      <c r="AC16" s="25">
        <v>360936</v>
      </c>
      <c r="AD16" s="7">
        <v>363927</v>
      </c>
      <c r="AE16" s="3">
        <v>99.2</v>
      </c>
    </row>
    <row r="17" spans="1:31" x14ac:dyDescent="0.3">
      <c r="A17" s="102" t="s">
        <v>165</v>
      </c>
      <c r="B17" s="8">
        <v>550</v>
      </c>
      <c r="C17" s="3">
        <v>9.7686950621910656E-2</v>
      </c>
      <c r="D17" s="8">
        <v>551</v>
      </c>
      <c r="E17" s="3">
        <v>0.2</v>
      </c>
      <c r="F17" s="7">
        <v>20</v>
      </c>
      <c r="G17" s="3">
        <v>0.2</v>
      </c>
      <c r="H17" s="7">
        <v>20</v>
      </c>
      <c r="I17" s="10">
        <v>99.8</v>
      </c>
      <c r="J17" s="8">
        <v>280903</v>
      </c>
      <c r="K17" s="7">
        <v>282136</v>
      </c>
      <c r="L17" s="3">
        <v>99.8</v>
      </c>
      <c r="M17" s="7">
        <v>1</v>
      </c>
      <c r="N17" s="3">
        <v>99.8</v>
      </c>
      <c r="O17" s="7">
        <v>1</v>
      </c>
      <c r="P17" s="10">
        <v>99.6</v>
      </c>
      <c r="Q17" s="25">
        <v>78128</v>
      </c>
      <c r="R17" s="3">
        <v>4.2162774168932797</v>
      </c>
      <c r="S17" s="7">
        <v>78365</v>
      </c>
      <c r="T17" s="3">
        <v>27.8</v>
      </c>
      <c r="U17" s="7">
        <v>16</v>
      </c>
      <c r="V17" s="3">
        <v>99.7</v>
      </c>
      <c r="W17" s="25">
        <v>202775</v>
      </c>
      <c r="X17" s="3">
        <v>8.1830996544352974</v>
      </c>
      <c r="Y17" s="7">
        <v>203771</v>
      </c>
      <c r="Z17" s="3">
        <v>72</v>
      </c>
      <c r="AA17" s="7">
        <v>2</v>
      </c>
      <c r="AB17" s="3">
        <v>99.5</v>
      </c>
      <c r="AC17" s="25">
        <v>281453</v>
      </c>
      <c r="AD17" s="7">
        <v>282687</v>
      </c>
      <c r="AE17" s="3">
        <v>99.6</v>
      </c>
    </row>
    <row r="18" spans="1:31" x14ac:dyDescent="0.3">
      <c r="A18" s="102" t="s">
        <v>169</v>
      </c>
      <c r="B18" s="8">
        <v>3616</v>
      </c>
      <c r="C18" s="3">
        <v>0.64224729717968887</v>
      </c>
      <c r="D18" s="8">
        <v>3619</v>
      </c>
      <c r="E18" s="3">
        <v>3</v>
      </c>
      <c r="F18" s="7">
        <v>19</v>
      </c>
      <c r="G18" s="3">
        <v>3</v>
      </c>
      <c r="H18" s="7">
        <v>19</v>
      </c>
      <c r="I18" s="10">
        <v>99.9</v>
      </c>
      <c r="J18" s="8">
        <v>116600</v>
      </c>
      <c r="K18" s="7">
        <v>117107</v>
      </c>
      <c r="L18" s="3">
        <v>97</v>
      </c>
      <c r="M18" s="7">
        <v>2</v>
      </c>
      <c r="N18" s="3">
        <v>97</v>
      </c>
      <c r="O18" s="7">
        <v>2</v>
      </c>
      <c r="P18" s="10">
        <v>99.6</v>
      </c>
      <c r="Q18" s="25">
        <v>53742</v>
      </c>
      <c r="R18" s="3">
        <v>2.9002557461944329</v>
      </c>
      <c r="S18" s="7">
        <v>53889</v>
      </c>
      <c r="T18" s="3">
        <v>44.7</v>
      </c>
      <c r="U18" s="7">
        <v>10</v>
      </c>
      <c r="V18" s="3">
        <v>99.7</v>
      </c>
      <c r="W18" s="25">
        <v>62858</v>
      </c>
      <c r="X18" s="3">
        <v>2.536670092854119</v>
      </c>
      <c r="Y18" s="7">
        <v>63218</v>
      </c>
      <c r="Z18" s="3">
        <v>52.3</v>
      </c>
      <c r="AA18" s="7">
        <v>8</v>
      </c>
      <c r="AB18" s="3">
        <v>99.4</v>
      </c>
      <c r="AC18" s="25">
        <v>120216</v>
      </c>
      <c r="AD18" s="7">
        <v>120726</v>
      </c>
      <c r="AE18" s="3">
        <v>99.6</v>
      </c>
    </row>
    <row r="19" spans="1:31" x14ac:dyDescent="0.3">
      <c r="A19" s="102" t="s">
        <v>168</v>
      </c>
      <c r="B19" s="8">
        <v>37058</v>
      </c>
      <c r="C19" s="3">
        <v>6.5819691202668453</v>
      </c>
      <c r="D19" s="8">
        <v>37139</v>
      </c>
      <c r="E19" s="3">
        <v>12.1</v>
      </c>
      <c r="F19" s="7">
        <v>9</v>
      </c>
      <c r="G19" s="3">
        <v>12.1</v>
      </c>
      <c r="H19" s="7">
        <v>9</v>
      </c>
      <c r="I19" s="10">
        <v>99.8</v>
      </c>
      <c r="J19" s="8">
        <v>268526</v>
      </c>
      <c r="K19" s="7">
        <v>269483</v>
      </c>
      <c r="L19" s="3">
        <v>87.9</v>
      </c>
      <c r="M19" s="7">
        <v>12</v>
      </c>
      <c r="N19" s="3">
        <v>87.9</v>
      </c>
      <c r="O19" s="7">
        <v>12</v>
      </c>
      <c r="P19" s="10">
        <v>99.6</v>
      </c>
      <c r="Q19" s="25">
        <v>143380</v>
      </c>
      <c r="R19" s="3">
        <v>7.7376850301320719</v>
      </c>
      <c r="S19" s="7">
        <v>143745</v>
      </c>
      <c r="T19" s="3">
        <v>46.9</v>
      </c>
      <c r="U19" s="7">
        <v>9</v>
      </c>
      <c r="V19" s="3">
        <v>99.7</v>
      </c>
      <c r="W19" s="25">
        <v>125146</v>
      </c>
      <c r="X19" s="3">
        <v>5.0503375137662916</v>
      </c>
      <c r="Y19" s="7">
        <v>125738</v>
      </c>
      <c r="Z19" s="3">
        <v>41</v>
      </c>
      <c r="AA19" s="7">
        <v>9</v>
      </c>
      <c r="AB19" s="3">
        <v>99.5</v>
      </c>
      <c r="AC19" s="25">
        <v>305584</v>
      </c>
      <c r="AD19" s="7">
        <v>306622</v>
      </c>
      <c r="AE19" s="3">
        <v>99.7</v>
      </c>
    </row>
    <row r="20" spans="1:31" x14ac:dyDescent="0.3">
      <c r="A20" s="102" t="s">
        <v>159</v>
      </c>
      <c r="B20" s="8">
        <v>41045</v>
      </c>
      <c r="C20" s="3">
        <v>7.290110705956951</v>
      </c>
      <c r="D20" s="8">
        <v>41229</v>
      </c>
      <c r="E20" s="3">
        <v>11.7</v>
      </c>
      <c r="F20" s="7">
        <v>10</v>
      </c>
      <c r="G20" s="3">
        <v>11.7</v>
      </c>
      <c r="H20" s="7">
        <v>10</v>
      </c>
      <c r="I20" s="10">
        <v>99.6</v>
      </c>
      <c r="J20" s="8">
        <v>310659</v>
      </c>
      <c r="K20" s="7">
        <v>312579</v>
      </c>
      <c r="L20" s="3">
        <v>88.3</v>
      </c>
      <c r="M20" s="7">
        <v>11</v>
      </c>
      <c r="N20" s="3">
        <v>88.3</v>
      </c>
      <c r="O20" s="7">
        <v>11</v>
      </c>
      <c r="P20" s="10">
        <v>99.4</v>
      </c>
      <c r="Q20" s="25">
        <v>235898</v>
      </c>
      <c r="R20" s="3">
        <v>12.730537196527377</v>
      </c>
      <c r="S20" s="7">
        <v>237370</v>
      </c>
      <c r="T20" s="3">
        <v>67.099999999999994</v>
      </c>
      <c r="U20" s="7">
        <v>4</v>
      </c>
      <c r="V20" s="3">
        <v>99.4</v>
      </c>
      <c r="W20" s="25">
        <v>74761</v>
      </c>
      <c r="X20" s="3">
        <v>3.0170223807926879</v>
      </c>
      <c r="Y20" s="7">
        <v>75209</v>
      </c>
      <c r="Z20" s="3">
        <v>21.3</v>
      </c>
      <c r="AA20" s="7">
        <v>11</v>
      </c>
      <c r="AB20" s="3">
        <v>99.4</v>
      </c>
      <c r="AC20" s="25">
        <v>351704</v>
      </c>
      <c r="AD20" s="7">
        <v>353808</v>
      </c>
      <c r="AE20" s="3">
        <v>99.4</v>
      </c>
    </row>
    <row r="21" spans="1:31" x14ac:dyDescent="0.3">
      <c r="A21" s="102" t="s">
        <v>154</v>
      </c>
      <c r="B21" s="8">
        <v>94646</v>
      </c>
      <c r="C21" s="3">
        <v>16.810325688293375</v>
      </c>
      <c r="D21" s="8">
        <v>95461</v>
      </c>
      <c r="E21" s="3">
        <v>100</v>
      </c>
      <c r="F21" s="7">
        <v>1</v>
      </c>
      <c r="G21" s="3">
        <v>100</v>
      </c>
      <c r="H21" s="7">
        <v>1</v>
      </c>
      <c r="I21" s="10">
        <v>99.1</v>
      </c>
      <c r="J21" s="8" t="s">
        <v>151</v>
      </c>
      <c r="K21" s="7" t="s">
        <v>151</v>
      </c>
      <c r="L21" s="3" t="s">
        <v>151</v>
      </c>
      <c r="M21" s="7" t="s">
        <v>151</v>
      </c>
      <c r="N21" s="3" t="s">
        <v>151</v>
      </c>
      <c r="O21" s="7" t="s">
        <v>151</v>
      </c>
      <c r="P21" s="10" t="s">
        <v>151</v>
      </c>
      <c r="Q21" s="25" t="s">
        <v>151</v>
      </c>
      <c r="R21" s="3" t="s">
        <v>151</v>
      </c>
      <c r="S21" s="7" t="s">
        <v>151</v>
      </c>
      <c r="T21" s="3" t="s">
        <v>151</v>
      </c>
      <c r="U21" s="7" t="s">
        <v>151</v>
      </c>
      <c r="V21" s="3" t="s">
        <v>151</v>
      </c>
      <c r="W21" s="25" t="s">
        <v>151</v>
      </c>
      <c r="X21" s="3" t="s">
        <v>151</v>
      </c>
      <c r="Y21" s="7" t="s">
        <v>151</v>
      </c>
      <c r="Z21" s="3" t="s">
        <v>151</v>
      </c>
      <c r="AA21" s="7" t="s">
        <v>151</v>
      </c>
      <c r="AB21" s="3" t="s">
        <v>151</v>
      </c>
      <c r="AC21" s="25">
        <v>94646</v>
      </c>
      <c r="AD21" s="7">
        <v>95461</v>
      </c>
      <c r="AE21" s="3">
        <v>99.1</v>
      </c>
    </row>
    <row r="22" spans="1:31" x14ac:dyDescent="0.3">
      <c r="A22" s="102" t="s">
        <v>160</v>
      </c>
      <c r="B22" s="8">
        <v>10886</v>
      </c>
      <c r="C22" s="3">
        <v>1.9334911717638532</v>
      </c>
      <c r="D22" s="8">
        <v>10936</v>
      </c>
      <c r="E22" s="3">
        <v>15</v>
      </c>
      <c r="F22" s="7">
        <v>8</v>
      </c>
      <c r="G22" s="3">
        <v>14.9</v>
      </c>
      <c r="H22" s="7">
        <v>8</v>
      </c>
      <c r="I22" s="10">
        <v>99.5</v>
      </c>
      <c r="J22" s="8">
        <v>61848</v>
      </c>
      <c r="K22" s="7">
        <v>62246</v>
      </c>
      <c r="L22" s="3">
        <v>85</v>
      </c>
      <c r="M22" s="7">
        <v>13</v>
      </c>
      <c r="N22" s="3">
        <v>85.1</v>
      </c>
      <c r="O22" s="7">
        <v>13</v>
      </c>
      <c r="P22" s="10">
        <v>99.4</v>
      </c>
      <c r="Q22" s="25">
        <v>61848</v>
      </c>
      <c r="R22" s="3">
        <v>3.3377064007784099</v>
      </c>
      <c r="S22" s="7">
        <v>62246</v>
      </c>
      <c r="T22" s="3">
        <v>85</v>
      </c>
      <c r="U22" s="7">
        <v>2</v>
      </c>
      <c r="V22" s="3">
        <v>99.4</v>
      </c>
      <c r="W22" s="25" t="s">
        <v>151</v>
      </c>
      <c r="X22" s="3" t="s">
        <v>151</v>
      </c>
      <c r="Y22" s="7" t="s">
        <v>151</v>
      </c>
      <c r="Z22" s="3" t="s">
        <v>151</v>
      </c>
      <c r="AA22" s="7" t="s">
        <v>151</v>
      </c>
      <c r="AB22" s="3" t="s">
        <v>151</v>
      </c>
      <c r="AC22" s="25">
        <v>72734</v>
      </c>
      <c r="AD22" s="7">
        <v>73182</v>
      </c>
      <c r="AE22" s="3">
        <v>99.4</v>
      </c>
    </row>
    <row r="23" spans="1:31" x14ac:dyDescent="0.3">
      <c r="A23" s="102" t="s">
        <v>150</v>
      </c>
      <c r="B23" s="8">
        <v>12267</v>
      </c>
      <c r="C23" s="3">
        <v>2.1787742241435963</v>
      </c>
      <c r="D23" s="8">
        <v>12332</v>
      </c>
      <c r="E23" s="3">
        <v>100</v>
      </c>
      <c r="F23" s="7">
        <v>1</v>
      </c>
      <c r="G23" s="3">
        <v>100</v>
      </c>
      <c r="H23" s="7">
        <v>1</v>
      </c>
      <c r="I23" s="10">
        <v>99.5</v>
      </c>
      <c r="J23" s="8" t="s">
        <v>151</v>
      </c>
      <c r="K23" s="7" t="s">
        <v>151</v>
      </c>
      <c r="L23" s="3" t="s">
        <v>151</v>
      </c>
      <c r="M23" s="7" t="s">
        <v>151</v>
      </c>
      <c r="N23" s="3" t="s">
        <v>151</v>
      </c>
      <c r="O23" s="7" t="s">
        <v>151</v>
      </c>
      <c r="P23" s="10" t="s">
        <v>151</v>
      </c>
      <c r="Q23" s="25" t="s">
        <v>151</v>
      </c>
      <c r="R23" s="3" t="s">
        <v>151</v>
      </c>
      <c r="S23" s="7" t="s">
        <v>151</v>
      </c>
      <c r="T23" s="3" t="s">
        <v>151</v>
      </c>
      <c r="U23" s="7" t="s">
        <v>151</v>
      </c>
      <c r="V23" s="3" t="s">
        <v>151</v>
      </c>
      <c r="W23" s="25" t="s">
        <v>151</v>
      </c>
      <c r="X23" s="3" t="s">
        <v>151</v>
      </c>
      <c r="Y23" s="7" t="s">
        <v>151</v>
      </c>
      <c r="Z23" s="3" t="s">
        <v>151</v>
      </c>
      <c r="AA23" s="7" t="s">
        <v>151</v>
      </c>
      <c r="AB23" s="3" t="s">
        <v>151</v>
      </c>
      <c r="AC23" s="25">
        <v>12267</v>
      </c>
      <c r="AD23" s="7">
        <v>12332</v>
      </c>
      <c r="AE23" s="3">
        <v>99.5</v>
      </c>
    </row>
    <row r="24" spans="1:31" x14ac:dyDescent="0.3">
      <c r="A24" s="102" t="s">
        <v>155</v>
      </c>
      <c r="B24" s="8">
        <v>25679</v>
      </c>
      <c r="C24" s="3">
        <v>4.5609149182182609</v>
      </c>
      <c r="D24" s="8">
        <v>25876</v>
      </c>
      <c r="E24" s="3">
        <v>5.9</v>
      </c>
      <c r="F24" s="7">
        <v>14</v>
      </c>
      <c r="G24" s="3">
        <v>5.9</v>
      </c>
      <c r="H24" s="7">
        <v>14</v>
      </c>
      <c r="I24" s="10">
        <v>99.2</v>
      </c>
      <c r="J24" s="8">
        <v>407250</v>
      </c>
      <c r="K24" s="7">
        <v>411138</v>
      </c>
      <c r="L24" s="3">
        <v>94.1</v>
      </c>
      <c r="M24" s="7">
        <v>7</v>
      </c>
      <c r="N24" s="3">
        <v>94.1</v>
      </c>
      <c r="O24" s="7">
        <v>7</v>
      </c>
      <c r="P24" s="10">
        <v>99.1</v>
      </c>
      <c r="Q24" s="25">
        <v>70954</v>
      </c>
      <c r="R24" s="3">
        <v>3.8291233339935205</v>
      </c>
      <c r="S24" s="7">
        <v>71674</v>
      </c>
      <c r="T24" s="3">
        <v>16.399999999999999</v>
      </c>
      <c r="U24" s="7">
        <v>18</v>
      </c>
      <c r="V24" s="3">
        <v>99</v>
      </c>
      <c r="W24" s="25">
        <v>336296</v>
      </c>
      <c r="X24" s="3">
        <v>13.571415023488957</v>
      </c>
      <c r="Y24" s="7">
        <v>339464</v>
      </c>
      <c r="Z24" s="3">
        <v>77.7</v>
      </c>
      <c r="AA24" s="7">
        <v>1</v>
      </c>
      <c r="AB24" s="3">
        <v>99.1</v>
      </c>
      <c r="AC24" s="25">
        <v>432929</v>
      </c>
      <c r="AD24" s="7">
        <v>437014</v>
      </c>
      <c r="AE24" s="3">
        <v>99.1</v>
      </c>
    </row>
    <row r="25" spans="1:31" x14ac:dyDescent="0.3">
      <c r="A25" s="102"/>
      <c r="F25" s="7"/>
      <c r="H25" s="7"/>
      <c r="I25" s="10"/>
      <c r="J25" s="8"/>
      <c r="K25" s="7"/>
      <c r="L25" s="3"/>
      <c r="M25" s="7"/>
      <c r="O25" s="7"/>
      <c r="P25" s="10"/>
      <c r="Q25" s="25"/>
      <c r="U25" s="7"/>
      <c r="W25" s="25"/>
      <c r="AA25" s="7"/>
      <c r="AC25" s="25"/>
      <c r="AE25" s="3" t="s">
        <v>151</v>
      </c>
    </row>
    <row r="26" spans="1:31" x14ac:dyDescent="0.3">
      <c r="A26" s="102" t="s">
        <v>170</v>
      </c>
      <c r="B26" s="8">
        <v>196050</v>
      </c>
      <c r="C26" s="3">
        <v>34.820957580773786</v>
      </c>
      <c r="D26" s="8">
        <v>197390</v>
      </c>
      <c r="E26" s="3">
        <v>13.7</v>
      </c>
      <c r="F26" s="7">
        <v>1</v>
      </c>
      <c r="G26" s="3">
        <v>13.7</v>
      </c>
      <c r="H26" s="7">
        <v>1</v>
      </c>
      <c r="I26" s="10">
        <v>99.3</v>
      </c>
      <c r="J26" s="8">
        <v>1230694</v>
      </c>
      <c r="K26" s="7">
        <v>1242495</v>
      </c>
      <c r="L26" s="3">
        <v>86.3</v>
      </c>
      <c r="M26" s="7">
        <v>4</v>
      </c>
      <c r="N26" s="3">
        <v>86.3</v>
      </c>
      <c r="O26" s="7">
        <v>4</v>
      </c>
      <c r="P26" s="10">
        <v>99.1</v>
      </c>
      <c r="Q26" s="25">
        <v>369980</v>
      </c>
      <c r="R26" s="3">
        <v>19.966443767947162</v>
      </c>
      <c r="S26" s="7">
        <v>372753</v>
      </c>
      <c r="T26" s="3">
        <v>25.9</v>
      </c>
      <c r="U26" s="7">
        <v>4</v>
      </c>
      <c r="V26" s="3">
        <v>99.3</v>
      </c>
      <c r="W26" s="25">
        <v>860714</v>
      </c>
      <c r="X26" s="3">
        <v>34.734599610245951</v>
      </c>
      <c r="Y26" s="7">
        <v>869742</v>
      </c>
      <c r="Z26" s="3">
        <v>60.3</v>
      </c>
      <c r="AA26" s="7">
        <v>2</v>
      </c>
      <c r="AB26" s="3">
        <v>99</v>
      </c>
      <c r="AC26" s="25">
        <v>1426744</v>
      </c>
      <c r="AD26" s="7">
        <v>1439885</v>
      </c>
      <c r="AE26" s="3">
        <v>99.1</v>
      </c>
    </row>
    <row r="27" spans="1:31" x14ac:dyDescent="0.3">
      <c r="A27" s="102" t="s">
        <v>171</v>
      </c>
      <c r="B27" s="8">
        <v>140195</v>
      </c>
      <c r="C27" s="3">
        <v>24.900403713525023</v>
      </c>
      <c r="D27" s="8">
        <v>141314</v>
      </c>
      <c r="E27" s="3">
        <v>13.7</v>
      </c>
      <c r="F27" s="7">
        <v>1</v>
      </c>
      <c r="G27" s="3">
        <v>13.7</v>
      </c>
      <c r="H27" s="7">
        <v>1</v>
      </c>
      <c r="I27" s="10">
        <v>99.2</v>
      </c>
      <c r="J27" s="8">
        <v>879847</v>
      </c>
      <c r="K27" s="7">
        <v>888205</v>
      </c>
      <c r="L27" s="3">
        <v>86.3</v>
      </c>
      <c r="M27" s="7">
        <v>4</v>
      </c>
      <c r="N27" s="3">
        <v>86.3</v>
      </c>
      <c r="O27" s="7">
        <v>4</v>
      </c>
      <c r="P27" s="10">
        <v>99.1</v>
      </c>
      <c r="Q27" s="25">
        <v>214151</v>
      </c>
      <c r="R27" s="3">
        <v>11.556932535136095</v>
      </c>
      <c r="S27" s="7">
        <v>216184</v>
      </c>
      <c r="T27" s="3">
        <v>21</v>
      </c>
      <c r="U27" s="7">
        <v>5</v>
      </c>
      <c r="V27" s="3">
        <v>99.1</v>
      </c>
      <c r="W27" s="25">
        <v>665696</v>
      </c>
      <c r="X27" s="3">
        <v>26.864538072045175</v>
      </c>
      <c r="Y27" s="7">
        <v>672021</v>
      </c>
      <c r="Z27" s="3">
        <v>65.3</v>
      </c>
      <c r="AA27" s="7">
        <v>1</v>
      </c>
      <c r="AB27" s="3">
        <v>99.1</v>
      </c>
      <c r="AC27" s="25">
        <v>1020042</v>
      </c>
      <c r="AD27" s="7">
        <v>1029519</v>
      </c>
      <c r="AE27" s="3">
        <v>99.1</v>
      </c>
    </row>
    <row r="28" spans="1:31" x14ac:dyDescent="0.3">
      <c r="A28" s="102" t="s">
        <v>172</v>
      </c>
      <c r="B28" s="8">
        <v>79396</v>
      </c>
      <c r="C28" s="3">
        <v>14.101732966504033</v>
      </c>
      <c r="D28" s="8">
        <v>79761</v>
      </c>
      <c r="E28" s="3">
        <v>7.5</v>
      </c>
      <c r="F28" s="7">
        <v>5</v>
      </c>
      <c r="G28" s="3">
        <v>7.5</v>
      </c>
      <c r="H28" s="7">
        <v>5</v>
      </c>
      <c r="I28" s="10">
        <v>99.5</v>
      </c>
      <c r="J28" s="8">
        <v>973340</v>
      </c>
      <c r="K28" s="7">
        <v>979815</v>
      </c>
      <c r="L28" s="3">
        <v>92.5</v>
      </c>
      <c r="M28" s="7">
        <v>1</v>
      </c>
      <c r="N28" s="3">
        <v>92.5</v>
      </c>
      <c r="O28" s="7">
        <v>1</v>
      </c>
      <c r="P28" s="10">
        <v>99.3</v>
      </c>
      <c r="Q28" s="25">
        <v>565650</v>
      </c>
      <c r="R28" s="3">
        <v>30.526025507701259</v>
      </c>
      <c r="S28" s="7">
        <v>569001</v>
      </c>
      <c r="T28" s="3">
        <v>53.7</v>
      </c>
      <c r="U28" s="7">
        <v>1</v>
      </c>
      <c r="V28" s="3">
        <v>99.4</v>
      </c>
      <c r="W28" s="25">
        <v>407690</v>
      </c>
      <c r="X28" s="3">
        <v>16.452560217564923</v>
      </c>
      <c r="Y28" s="7">
        <v>410814</v>
      </c>
      <c r="Z28" s="3">
        <v>38.700000000000003</v>
      </c>
      <c r="AA28" s="7">
        <v>4</v>
      </c>
      <c r="AB28" s="3">
        <v>99.2</v>
      </c>
      <c r="AC28" s="25">
        <v>1052736</v>
      </c>
      <c r="AD28" s="7">
        <v>1059576</v>
      </c>
      <c r="AE28" s="3">
        <v>99.4</v>
      </c>
    </row>
    <row r="29" spans="1:31" x14ac:dyDescent="0.3">
      <c r="A29" s="102" t="s">
        <v>173</v>
      </c>
      <c r="B29" s="8">
        <v>106708</v>
      </c>
      <c r="C29" s="3">
        <v>18.952689321750622</v>
      </c>
      <c r="D29" s="8">
        <v>107095</v>
      </c>
      <c r="E29" s="3">
        <v>11</v>
      </c>
      <c r="F29" s="7">
        <v>3</v>
      </c>
      <c r="G29" s="3">
        <v>11</v>
      </c>
      <c r="H29" s="7">
        <v>3</v>
      </c>
      <c r="I29" s="10">
        <v>99.6</v>
      </c>
      <c r="J29" s="8">
        <v>861975</v>
      </c>
      <c r="K29" s="7">
        <v>865956</v>
      </c>
      <c r="L29" s="3">
        <v>89</v>
      </c>
      <c r="M29" s="7">
        <v>3</v>
      </c>
      <c r="N29" s="3">
        <v>89</v>
      </c>
      <c r="O29" s="7">
        <v>3</v>
      </c>
      <c r="P29" s="10">
        <v>99.5</v>
      </c>
      <c r="Q29" s="25">
        <v>506106</v>
      </c>
      <c r="R29" s="3">
        <v>27.312657412888981</v>
      </c>
      <c r="S29" s="7">
        <v>508330</v>
      </c>
      <c r="T29" s="3">
        <v>52.2</v>
      </c>
      <c r="U29" s="7">
        <v>2</v>
      </c>
      <c r="V29" s="3">
        <v>99.6</v>
      </c>
      <c r="W29" s="25">
        <v>355869</v>
      </c>
      <c r="X29" s="3">
        <v>14.361294493523538</v>
      </c>
      <c r="Y29" s="7">
        <v>357626</v>
      </c>
      <c r="Z29" s="3">
        <v>36.700000000000003</v>
      </c>
      <c r="AA29" s="7">
        <v>5</v>
      </c>
      <c r="AB29" s="3">
        <v>99.5</v>
      </c>
      <c r="AC29" s="25">
        <v>968683</v>
      </c>
      <c r="AD29" s="7">
        <v>973051</v>
      </c>
      <c r="AE29" s="3">
        <v>99.6</v>
      </c>
    </row>
    <row r="30" spans="1:31" x14ac:dyDescent="0.3">
      <c r="A30" s="102" t="s">
        <v>174</v>
      </c>
      <c r="B30" s="8">
        <v>40674</v>
      </c>
      <c r="C30" s="3">
        <v>7.2242164174465344</v>
      </c>
      <c r="D30" s="8">
        <v>40758</v>
      </c>
      <c r="E30" s="3">
        <v>9.6</v>
      </c>
      <c r="F30" s="7">
        <v>4</v>
      </c>
      <c r="G30" s="3">
        <v>9.5</v>
      </c>
      <c r="H30" s="7">
        <v>4</v>
      </c>
      <c r="I30" s="10">
        <v>99.8</v>
      </c>
      <c r="J30" s="8">
        <v>385126</v>
      </c>
      <c r="K30" s="7">
        <v>386590</v>
      </c>
      <c r="L30" s="3">
        <v>90.4</v>
      </c>
      <c r="M30" s="7">
        <v>2</v>
      </c>
      <c r="N30" s="3">
        <v>90.5</v>
      </c>
      <c r="O30" s="7">
        <v>2</v>
      </c>
      <c r="P30" s="10">
        <v>99.6</v>
      </c>
      <c r="Q30" s="25">
        <v>197122</v>
      </c>
      <c r="R30" s="3">
        <v>10.637940776326504</v>
      </c>
      <c r="S30" s="7">
        <v>197634</v>
      </c>
      <c r="T30" s="3">
        <v>46.3</v>
      </c>
      <c r="U30" s="7">
        <v>3</v>
      </c>
      <c r="V30" s="3">
        <v>99.7</v>
      </c>
      <c r="W30" s="25">
        <v>188004</v>
      </c>
      <c r="X30" s="3">
        <v>7.5870076066204106</v>
      </c>
      <c r="Y30" s="7">
        <v>188956</v>
      </c>
      <c r="Z30" s="3">
        <v>44.2</v>
      </c>
      <c r="AA30" s="7">
        <v>3</v>
      </c>
      <c r="AB30" s="3">
        <v>99.5</v>
      </c>
      <c r="AC30" s="25">
        <v>425800</v>
      </c>
      <c r="AD30" s="7">
        <v>427348</v>
      </c>
      <c r="AE30" s="3">
        <v>99.6</v>
      </c>
    </row>
    <row r="31" spans="1:31" s="1" customFormat="1" x14ac:dyDescent="0.3">
      <c r="A31" s="103" t="s">
        <v>175</v>
      </c>
      <c r="B31" s="8">
        <v>563023</v>
      </c>
      <c r="C31" s="9">
        <v>100</v>
      </c>
      <c r="D31" s="8">
        <v>566318</v>
      </c>
      <c r="E31" s="9">
        <v>11.5</v>
      </c>
      <c r="F31" s="9"/>
      <c r="G31" s="9">
        <v>11.5</v>
      </c>
      <c r="H31" s="9"/>
      <c r="I31" s="11">
        <v>99.4</v>
      </c>
      <c r="J31" s="8">
        <v>4330982</v>
      </c>
      <c r="K31" s="8">
        <v>4363061</v>
      </c>
      <c r="L31" s="9">
        <v>88.5</v>
      </c>
      <c r="M31" s="9"/>
      <c r="N31" s="9">
        <v>88.5</v>
      </c>
      <c r="O31" s="9"/>
      <c r="P31" s="11">
        <v>99.3</v>
      </c>
      <c r="Q31" s="25">
        <v>1853009</v>
      </c>
      <c r="R31" s="9">
        <v>100</v>
      </c>
      <c r="S31" s="8">
        <v>1863902</v>
      </c>
      <c r="T31" s="9">
        <v>37.9</v>
      </c>
      <c r="U31" s="9"/>
      <c r="V31" s="9">
        <v>99.4</v>
      </c>
      <c r="W31" s="25">
        <v>2477973</v>
      </c>
      <c r="X31" s="9">
        <v>100</v>
      </c>
      <c r="Y31" s="8">
        <v>2499159</v>
      </c>
      <c r="Z31" s="9">
        <v>50.6</v>
      </c>
      <c r="AA31" s="9"/>
      <c r="AB31" s="9">
        <v>99.2</v>
      </c>
      <c r="AC31" s="25">
        <v>4894005</v>
      </c>
      <c r="AD31" s="8">
        <v>4929379</v>
      </c>
      <c r="AE31" s="3">
        <v>99.3</v>
      </c>
    </row>
    <row r="32" spans="1:31" x14ac:dyDescent="0.3">
      <c r="A32" s="102" t="s">
        <v>176</v>
      </c>
      <c r="B32" s="8">
        <v>415641</v>
      </c>
      <c r="C32" s="3">
        <v>73.823094260802847</v>
      </c>
      <c r="D32" s="8">
        <v>418465</v>
      </c>
      <c r="E32" s="3">
        <v>11.9</v>
      </c>
      <c r="F32" s="7">
        <v>1</v>
      </c>
      <c r="G32" s="3">
        <v>11.9</v>
      </c>
      <c r="H32" s="7">
        <v>1</v>
      </c>
      <c r="I32" s="10">
        <v>99.3</v>
      </c>
      <c r="J32" s="8">
        <v>3083881</v>
      </c>
      <c r="K32" s="7">
        <v>3110515</v>
      </c>
      <c r="L32" s="3">
        <v>88.1</v>
      </c>
      <c r="M32" s="7">
        <v>2</v>
      </c>
      <c r="N32" s="3">
        <v>88.1</v>
      </c>
      <c r="O32" s="7">
        <v>2</v>
      </c>
      <c r="P32" s="10">
        <v>99.1</v>
      </c>
      <c r="Q32" s="25">
        <v>1149781</v>
      </c>
      <c r="R32" s="3">
        <v>62.049401810784509</v>
      </c>
      <c r="S32" s="7">
        <v>1157938</v>
      </c>
      <c r="T32" s="3">
        <v>32.9</v>
      </c>
      <c r="U32" s="7">
        <v>2</v>
      </c>
      <c r="V32" s="3">
        <v>99.3</v>
      </c>
      <c r="W32" s="25">
        <v>1934100</v>
      </c>
      <c r="X32" s="3">
        <v>78.051697899856052</v>
      </c>
      <c r="Y32" s="7">
        <v>1952577</v>
      </c>
      <c r="Z32" s="3">
        <v>55.3</v>
      </c>
      <c r="AA32" s="7">
        <v>1</v>
      </c>
      <c r="AB32" s="3">
        <v>99.1</v>
      </c>
      <c r="AC32" s="25">
        <v>3499522</v>
      </c>
      <c r="AD32" s="7">
        <v>3528980</v>
      </c>
      <c r="AE32" s="3">
        <v>99.2</v>
      </c>
    </row>
    <row r="33" spans="1:31" x14ac:dyDescent="0.3">
      <c r="A33" s="102" t="s">
        <v>177</v>
      </c>
      <c r="B33" s="62">
        <v>147382</v>
      </c>
      <c r="C33" s="14">
        <v>26.176905739197153</v>
      </c>
      <c r="D33" s="62">
        <v>147853</v>
      </c>
      <c r="E33" s="14">
        <v>10.6</v>
      </c>
      <c r="F33" s="15">
        <v>2</v>
      </c>
      <c r="G33" s="14">
        <v>10.6</v>
      </c>
      <c r="H33" s="15">
        <v>2</v>
      </c>
      <c r="I33" s="104">
        <v>99.7</v>
      </c>
      <c r="J33" s="62">
        <v>1247101</v>
      </c>
      <c r="K33" s="15">
        <v>1252546</v>
      </c>
      <c r="L33" s="14">
        <v>89.4</v>
      </c>
      <c r="M33" s="15">
        <v>1</v>
      </c>
      <c r="N33" s="14">
        <v>89.4</v>
      </c>
      <c r="O33" s="15">
        <v>1</v>
      </c>
      <c r="P33" s="104">
        <v>99.6</v>
      </c>
      <c r="Q33" s="63">
        <v>703228</v>
      </c>
      <c r="R33" s="14">
        <v>37.950598189215484</v>
      </c>
      <c r="S33" s="15">
        <v>705964</v>
      </c>
      <c r="T33" s="14">
        <v>50.4</v>
      </c>
      <c r="U33" s="15">
        <v>1</v>
      </c>
      <c r="V33" s="14">
        <v>99.6</v>
      </c>
      <c r="W33" s="63">
        <v>543873</v>
      </c>
      <c r="X33" s="14">
        <v>21.948302100143948</v>
      </c>
      <c r="Y33" s="15">
        <v>546582</v>
      </c>
      <c r="Z33" s="14">
        <v>39</v>
      </c>
      <c r="AA33" s="15">
        <v>2</v>
      </c>
      <c r="AB33" s="14">
        <v>99.5</v>
      </c>
      <c r="AC33" s="63">
        <v>1394483</v>
      </c>
      <c r="AD33" s="15">
        <v>1400399</v>
      </c>
      <c r="AE33" s="14">
        <v>99.6</v>
      </c>
    </row>
    <row r="34" spans="1:31" x14ac:dyDescent="0.3">
      <c r="A34" s="150" t="s">
        <v>22</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row>
  </sheetData>
  <sortState xmlns:xlrd2="http://schemas.microsoft.com/office/spreadsheetml/2017/richdata2" ref="A5:AF24">
    <sortCondition ref="A5"/>
  </sortState>
  <mergeCells count="9">
    <mergeCell ref="A2:AE2"/>
    <mergeCell ref="A1:AE1"/>
    <mergeCell ref="A34:AE34"/>
    <mergeCell ref="AC3:AE3"/>
    <mergeCell ref="B3:I3"/>
    <mergeCell ref="Q3:V3"/>
    <mergeCell ref="W3:AB3"/>
    <mergeCell ref="A3:A4"/>
    <mergeCell ref="J3:P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5DD32-A734-44E2-BD56-B48D833356CF}">
  <dimension ref="A1:AF162"/>
  <sheetViews>
    <sheetView topLeftCell="A81" zoomScale="85" zoomScaleNormal="85" workbookViewId="0">
      <selection activeCell="Q159" sqref="Q159"/>
    </sheetView>
  </sheetViews>
  <sheetFormatPr defaultRowHeight="13.8" x14ac:dyDescent="0.3"/>
  <cols>
    <col min="1" max="1" width="20.5" bestFit="1" customWidth="1"/>
    <col min="2" max="2" width="20.875" customWidth="1"/>
    <col min="3" max="3" width="12.125" style="8" bestFit="1" customWidth="1"/>
    <col min="4" max="4" width="10.375" style="3" bestFit="1" customWidth="1"/>
    <col min="5" max="5" width="12.375" style="8" bestFit="1" customWidth="1"/>
    <col min="6" max="6" width="10" style="3" bestFit="1" customWidth="1"/>
    <col min="7" max="7" width="6.875" style="3" bestFit="1" customWidth="1"/>
    <col min="8" max="8" width="11" style="3" customWidth="1"/>
    <col min="9" max="9" width="6.875" style="3" customWidth="1"/>
    <col min="10" max="10" width="13.5" style="3" bestFit="1" customWidth="1"/>
    <col min="11" max="11" width="9.375" style="22" bestFit="1" customWidth="1"/>
    <col min="12" max="12" width="9.5" style="2" customWidth="1"/>
    <col min="13" max="13" width="10" style="2" bestFit="1" customWidth="1"/>
    <col min="14" max="14" width="6.875" style="3" bestFit="1" customWidth="1"/>
    <col min="15" max="15" width="12.375" style="3" customWidth="1"/>
    <col min="16" max="16" width="6.875" style="3" customWidth="1"/>
    <col min="17" max="17" width="13.5" style="2" bestFit="1" customWidth="1"/>
    <col min="18" max="18" width="9.375" style="8" bestFit="1" customWidth="1"/>
    <col min="19" max="19" width="10.375" style="3" bestFit="1" customWidth="1"/>
    <col min="20" max="20" width="12.5" style="7" bestFit="1" customWidth="1"/>
    <col min="21" max="21" width="10" style="3" bestFit="1" customWidth="1"/>
    <col min="22" max="22" width="6.875" style="3" bestFit="1" customWidth="1"/>
    <col min="23" max="23" width="13.5" style="3" bestFit="1" customWidth="1"/>
    <col min="24" max="24" width="9.375" style="8" bestFit="1" customWidth="1"/>
    <col min="25" max="25" width="9.5" style="3" bestFit="1" customWidth="1"/>
    <col min="26" max="26" width="12.5" style="7" bestFit="1" customWidth="1"/>
    <col min="27" max="27" width="10" style="3" bestFit="1" customWidth="1"/>
    <col min="28" max="28" width="6.875" style="3" bestFit="1" customWidth="1"/>
    <col min="29" max="29" width="13.5" style="3" bestFit="1" customWidth="1"/>
    <col min="30" max="30" width="9.375" style="8" bestFit="1" customWidth="1"/>
    <col min="31" max="31" width="12.5" style="7" bestFit="1" customWidth="1"/>
    <col min="32" max="32" width="10" style="3" bestFit="1" customWidth="1"/>
  </cols>
  <sheetData>
    <row r="1" spans="1:32" x14ac:dyDescent="0.3">
      <c r="A1" s="149" t="s">
        <v>178</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row>
    <row r="2" spans="1:32" x14ac:dyDescent="0.3">
      <c r="A2" s="148" t="s">
        <v>179</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row>
    <row r="3" spans="1:32" x14ac:dyDescent="0.3">
      <c r="A3" s="155" t="s">
        <v>143</v>
      </c>
      <c r="B3" s="163" t="s">
        <v>180</v>
      </c>
      <c r="C3" s="153" t="s">
        <v>55</v>
      </c>
      <c r="D3" s="153"/>
      <c r="E3" s="153"/>
      <c r="F3" s="153"/>
      <c r="G3" s="153"/>
      <c r="H3" s="153"/>
      <c r="I3" s="153"/>
      <c r="J3" s="154"/>
      <c r="K3" s="157" t="s">
        <v>56</v>
      </c>
      <c r="L3" s="158"/>
      <c r="M3" s="158"/>
      <c r="N3" s="158"/>
      <c r="O3" s="158"/>
      <c r="P3" s="158"/>
      <c r="Q3" s="159"/>
      <c r="R3" s="151" t="s">
        <v>57</v>
      </c>
      <c r="S3" s="152"/>
      <c r="T3" s="152"/>
      <c r="U3" s="152"/>
      <c r="V3" s="152"/>
      <c r="W3" s="152"/>
      <c r="X3" s="151" t="s">
        <v>58</v>
      </c>
      <c r="Y3" s="152"/>
      <c r="Z3" s="152"/>
      <c r="AA3" s="152"/>
      <c r="AB3" s="152"/>
      <c r="AC3" s="152"/>
      <c r="AD3" s="151" t="s">
        <v>33</v>
      </c>
      <c r="AE3" s="152"/>
      <c r="AF3" s="152"/>
    </row>
    <row r="4" spans="1:32" s="12" customFormat="1" ht="69" customHeight="1" x14ac:dyDescent="0.3">
      <c r="A4" s="156"/>
      <c r="B4" s="164"/>
      <c r="C4" s="17" t="s">
        <v>144</v>
      </c>
      <c r="D4" s="18" t="s">
        <v>145</v>
      </c>
      <c r="E4" s="17" t="s">
        <v>146</v>
      </c>
      <c r="F4" s="18" t="s">
        <v>328</v>
      </c>
      <c r="G4" s="17" t="s">
        <v>147</v>
      </c>
      <c r="H4" s="18" t="s">
        <v>329</v>
      </c>
      <c r="I4" s="17" t="s">
        <v>147</v>
      </c>
      <c r="J4" s="18" t="s">
        <v>340</v>
      </c>
      <c r="K4" s="23" t="s">
        <v>144</v>
      </c>
      <c r="L4" s="18" t="s">
        <v>146</v>
      </c>
      <c r="M4" s="18" t="s">
        <v>328</v>
      </c>
      <c r="N4" s="17" t="s">
        <v>147</v>
      </c>
      <c r="O4" s="18" t="s">
        <v>329</v>
      </c>
      <c r="P4" s="17" t="s">
        <v>147</v>
      </c>
      <c r="Q4" s="18" t="s">
        <v>340</v>
      </c>
      <c r="R4" s="24" t="s">
        <v>144</v>
      </c>
      <c r="S4" s="17" t="s">
        <v>145</v>
      </c>
      <c r="T4" s="17" t="s">
        <v>146</v>
      </c>
      <c r="U4" s="17" t="s">
        <v>328</v>
      </c>
      <c r="V4" s="17" t="s">
        <v>147</v>
      </c>
      <c r="W4" s="17" t="s">
        <v>340</v>
      </c>
      <c r="X4" s="24" t="s">
        <v>144</v>
      </c>
      <c r="Y4" s="17" t="s">
        <v>145</v>
      </c>
      <c r="Z4" s="17" t="s">
        <v>146</v>
      </c>
      <c r="AA4" s="17" t="s">
        <v>328</v>
      </c>
      <c r="AB4" s="17" t="s">
        <v>147</v>
      </c>
      <c r="AC4" s="72" t="s">
        <v>340</v>
      </c>
      <c r="AD4" s="17" t="s">
        <v>144</v>
      </c>
      <c r="AE4" s="17" t="s">
        <v>146</v>
      </c>
      <c r="AF4" s="18" t="s">
        <v>330</v>
      </c>
    </row>
    <row r="5" spans="1:32" x14ac:dyDescent="0.3">
      <c r="A5" s="13" t="s">
        <v>168</v>
      </c>
      <c r="B5" s="13" t="s">
        <v>181</v>
      </c>
      <c r="C5" s="8">
        <v>1309</v>
      </c>
      <c r="D5" s="3">
        <v>0.23249494248014732</v>
      </c>
      <c r="E5" s="8">
        <v>1311</v>
      </c>
      <c r="F5" s="3">
        <v>5.3</v>
      </c>
      <c r="G5" s="7">
        <v>48</v>
      </c>
      <c r="H5" s="3">
        <v>5.3</v>
      </c>
      <c r="I5" s="7">
        <v>48</v>
      </c>
      <c r="J5" s="10">
        <v>99.8</v>
      </c>
      <c r="K5" s="8">
        <v>23430</v>
      </c>
      <c r="L5" s="7">
        <v>23475</v>
      </c>
      <c r="M5" s="3">
        <v>94.7</v>
      </c>
      <c r="N5" s="7">
        <v>58</v>
      </c>
      <c r="O5" s="3">
        <v>94.7</v>
      </c>
      <c r="P5" s="7">
        <v>58</v>
      </c>
      <c r="Q5" s="10">
        <v>99.8</v>
      </c>
      <c r="R5" s="25">
        <v>18540</v>
      </c>
      <c r="S5" s="3">
        <v>1.0005348058212344</v>
      </c>
      <c r="T5" s="7">
        <v>18575</v>
      </c>
      <c r="U5" s="3">
        <v>74.900000000000006</v>
      </c>
      <c r="V5" s="7">
        <v>25</v>
      </c>
      <c r="W5" s="3">
        <v>99.8</v>
      </c>
      <c r="X5" s="25">
        <v>4890</v>
      </c>
      <c r="Y5" s="3">
        <v>0.19733871192301128</v>
      </c>
      <c r="Z5" s="7">
        <v>4900</v>
      </c>
      <c r="AA5" s="3">
        <v>19.8</v>
      </c>
      <c r="AB5" s="7">
        <v>60</v>
      </c>
      <c r="AC5" s="3">
        <v>99.8</v>
      </c>
      <c r="AD5" s="25">
        <v>24739</v>
      </c>
      <c r="AE5" s="7">
        <v>24786</v>
      </c>
      <c r="AF5" s="3">
        <v>99.8</v>
      </c>
    </row>
    <row r="6" spans="1:32" x14ac:dyDescent="0.3">
      <c r="A6" s="13" t="s">
        <v>149</v>
      </c>
      <c r="B6" s="13" t="s">
        <v>182</v>
      </c>
      <c r="C6" s="8">
        <v>352</v>
      </c>
      <c r="D6" s="3">
        <v>6.251964839802282E-2</v>
      </c>
      <c r="E6" s="8">
        <v>354</v>
      </c>
      <c r="F6" s="3">
        <v>1.1000000000000001</v>
      </c>
      <c r="G6" s="7">
        <v>73</v>
      </c>
      <c r="H6" s="3">
        <v>1.1000000000000001</v>
      </c>
      <c r="I6" s="7">
        <v>73</v>
      </c>
      <c r="J6" s="10">
        <v>99.4</v>
      </c>
      <c r="K6" s="8">
        <v>32318</v>
      </c>
      <c r="L6" s="7">
        <v>32603</v>
      </c>
      <c r="M6" s="3">
        <v>98.9</v>
      </c>
      <c r="N6" s="7">
        <v>34</v>
      </c>
      <c r="O6" s="3">
        <v>98.9</v>
      </c>
      <c r="P6" s="7">
        <v>34</v>
      </c>
      <c r="Q6" s="10">
        <v>99.1</v>
      </c>
      <c r="R6" s="25">
        <v>12703</v>
      </c>
      <c r="S6" s="3">
        <v>0.68553363745130225</v>
      </c>
      <c r="T6" s="7">
        <v>12785</v>
      </c>
      <c r="U6" s="3">
        <v>38.9</v>
      </c>
      <c r="V6" s="7">
        <v>54</v>
      </c>
      <c r="W6" s="3">
        <v>99.4</v>
      </c>
      <c r="X6" s="25">
        <v>19615</v>
      </c>
      <c r="Y6" s="3">
        <v>0.79157440375661881</v>
      </c>
      <c r="Z6" s="7">
        <v>19818</v>
      </c>
      <c r="AA6" s="3">
        <v>60</v>
      </c>
      <c r="AB6" s="7">
        <v>41</v>
      </c>
      <c r="AC6" s="3">
        <v>99</v>
      </c>
      <c r="AD6" s="25">
        <v>32670</v>
      </c>
      <c r="AE6" s="7">
        <v>32957</v>
      </c>
      <c r="AF6" s="3">
        <v>99.1</v>
      </c>
    </row>
    <row r="7" spans="1:32" x14ac:dyDescent="0.3">
      <c r="A7" s="13" t="s">
        <v>158</v>
      </c>
      <c r="B7" s="13" t="s">
        <v>183</v>
      </c>
      <c r="C7" s="8">
        <v>3461</v>
      </c>
      <c r="D7" s="3">
        <v>0.61471733836805953</v>
      </c>
      <c r="E7" s="8">
        <v>3499</v>
      </c>
      <c r="F7" s="3">
        <v>8.8000000000000007</v>
      </c>
      <c r="G7" s="7">
        <v>38</v>
      </c>
      <c r="H7" s="3">
        <v>8.8000000000000007</v>
      </c>
      <c r="I7" s="7">
        <v>38</v>
      </c>
      <c r="J7" s="10">
        <v>98.9</v>
      </c>
      <c r="K7" s="8">
        <v>35785</v>
      </c>
      <c r="L7" s="7">
        <v>36081</v>
      </c>
      <c r="M7" s="3">
        <v>91.2</v>
      </c>
      <c r="N7" s="7">
        <v>70</v>
      </c>
      <c r="O7" s="3">
        <v>91.2</v>
      </c>
      <c r="P7" s="7">
        <v>70</v>
      </c>
      <c r="Q7" s="10">
        <v>99.2</v>
      </c>
      <c r="R7" s="25">
        <v>35785</v>
      </c>
      <c r="S7" s="3">
        <v>1.9311832808151499</v>
      </c>
      <c r="T7" s="7">
        <v>36081</v>
      </c>
      <c r="U7" s="3">
        <v>91.2</v>
      </c>
      <c r="V7" s="7">
        <v>18</v>
      </c>
      <c r="W7" s="3">
        <v>99.2</v>
      </c>
      <c r="X7" s="25" t="s">
        <v>151</v>
      </c>
      <c r="Y7" s="3" t="s">
        <v>151</v>
      </c>
      <c r="Z7" s="7" t="s">
        <v>151</v>
      </c>
      <c r="AA7" s="3" t="s">
        <v>151</v>
      </c>
      <c r="AB7" s="7" t="s">
        <v>151</v>
      </c>
      <c r="AC7" s="3" t="s">
        <v>151</v>
      </c>
      <c r="AD7" s="25">
        <v>39246</v>
      </c>
      <c r="AE7" s="7">
        <v>39580</v>
      </c>
      <c r="AF7" s="3">
        <v>99.2</v>
      </c>
    </row>
    <row r="8" spans="1:32" x14ac:dyDescent="0.3">
      <c r="A8" s="13" t="s">
        <v>159</v>
      </c>
      <c r="B8" s="13" t="s">
        <v>184</v>
      </c>
      <c r="C8" s="8">
        <v>4190</v>
      </c>
      <c r="D8" s="3">
        <v>0.74419695110146478</v>
      </c>
      <c r="E8" s="8">
        <v>4220</v>
      </c>
      <c r="F8" s="3">
        <v>13.8</v>
      </c>
      <c r="G8" s="7">
        <v>33</v>
      </c>
      <c r="H8" s="3">
        <v>13.9</v>
      </c>
      <c r="I8" s="7">
        <v>32</v>
      </c>
      <c r="J8" s="10">
        <v>99.3</v>
      </c>
      <c r="K8" s="8">
        <v>26066</v>
      </c>
      <c r="L8" s="7">
        <v>26230</v>
      </c>
      <c r="M8" s="3">
        <v>86.2</v>
      </c>
      <c r="N8" s="7">
        <v>75</v>
      </c>
      <c r="O8" s="3">
        <v>86.1</v>
      </c>
      <c r="P8" s="7">
        <v>75</v>
      </c>
      <c r="Q8" s="10">
        <v>99.4</v>
      </c>
      <c r="R8" s="25">
        <v>26066</v>
      </c>
      <c r="S8" s="3">
        <v>1.4066850187991531</v>
      </c>
      <c r="T8" s="7">
        <v>26230</v>
      </c>
      <c r="U8" s="3">
        <v>86.2</v>
      </c>
      <c r="V8" s="7">
        <v>20</v>
      </c>
      <c r="W8" s="3">
        <v>99.4</v>
      </c>
      <c r="X8" s="25" t="s">
        <v>151</v>
      </c>
      <c r="Y8" s="3" t="s">
        <v>151</v>
      </c>
      <c r="Z8" s="7" t="s">
        <v>151</v>
      </c>
      <c r="AA8" s="3" t="s">
        <v>151</v>
      </c>
      <c r="AB8" s="7" t="s">
        <v>151</v>
      </c>
      <c r="AC8" s="3" t="s">
        <v>151</v>
      </c>
      <c r="AD8" s="25">
        <v>30256</v>
      </c>
      <c r="AE8" s="7">
        <v>30450</v>
      </c>
      <c r="AF8" s="3">
        <v>99.4</v>
      </c>
    </row>
    <row r="9" spans="1:32" x14ac:dyDescent="0.3">
      <c r="A9" s="13" t="s">
        <v>158</v>
      </c>
      <c r="B9" s="13" t="s">
        <v>185</v>
      </c>
      <c r="C9" s="8">
        <v>849</v>
      </c>
      <c r="D9" s="3">
        <v>0.15079312923273117</v>
      </c>
      <c r="E9" s="8">
        <v>854</v>
      </c>
      <c r="F9" s="3">
        <v>4.4000000000000004</v>
      </c>
      <c r="G9" s="7">
        <v>53</v>
      </c>
      <c r="H9" s="3">
        <v>4.4000000000000004</v>
      </c>
      <c r="I9" s="7">
        <v>53</v>
      </c>
      <c r="J9" s="10">
        <v>99.4</v>
      </c>
      <c r="K9" s="8">
        <v>18513</v>
      </c>
      <c r="L9" s="7">
        <v>18608</v>
      </c>
      <c r="M9" s="3">
        <v>95.6</v>
      </c>
      <c r="N9" s="7">
        <v>55</v>
      </c>
      <c r="O9" s="3">
        <v>95.6</v>
      </c>
      <c r="P9" s="7">
        <v>55</v>
      </c>
      <c r="Q9" s="10">
        <v>99.5</v>
      </c>
      <c r="R9" s="25">
        <v>18513</v>
      </c>
      <c r="S9" s="3">
        <v>0.99907771629819397</v>
      </c>
      <c r="T9" s="7">
        <v>18608</v>
      </c>
      <c r="U9" s="3">
        <v>95.6</v>
      </c>
      <c r="V9" s="7">
        <v>12</v>
      </c>
      <c r="W9" s="3">
        <v>99.5</v>
      </c>
      <c r="X9" s="25" t="s">
        <v>151</v>
      </c>
      <c r="Y9" s="3" t="s">
        <v>151</v>
      </c>
      <c r="Z9" s="7" t="s">
        <v>151</v>
      </c>
      <c r="AA9" s="3" t="s">
        <v>151</v>
      </c>
      <c r="AB9" s="7" t="s">
        <v>151</v>
      </c>
      <c r="AC9" s="3" t="s">
        <v>151</v>
      </c>
      <c r="AD9" s="25">
        <v>19362</v>
      </c>
      <c r="AE9" s="7">
        <v>19462</v>
      </c>
      <c r="AF9" s="3">
        <v>99.5</v>
      </c>
    </row>
    <row r="10" spans="1:32" x14ac:dyDescent="0.3">
      <c r="A10" s="13" t="s">
        <v>149</v>
      </c>
      <c r="B10" s="13" t="s">
        <v>186</v>
      </c>
      <c r="C10" s="8" t="s">
        <v>151</v>
      </c>
      <c r="D10" s="3" t="s">
        <v>151</v>
      </c>
      <c r="E10" s="8" t="s">
        <v>151</v>
      </c>
      <c r="F10" s="3" t="s">
        <v>151</v>
      </c>
      <c r="G10" s="7" t="s">
        <v>151</v>
      </c>
      <c r="H10" s="3" t="s">
        <v>151</v>
      </c>
      <c r="I10" s="7" t="s">
        <v>151</v>
      </c>
      <c r="J10" s="10" t="s">
        <v>151</v>
      </c>
      <c r="K10" s="8">
        <v>17085</v>
      </c>
      <c r="L10" s="7">
        <v>17208</v>
      </c>
      <c r="M10" s="3">
        <v>100</v>
      </c>
      <c r="N10" s="7">
        <v>1</v>
      </c>
      <c r="O10" s="3">
        <v>100</v>
      </c>
      <c r="P10" s="7">
        <v>1</v>
      </c>
      <c r="Q10" s="10">
        <v>99.3</v>
      </c>
      <c r="R10" s="25">
        <v>16830</v>
      </c>
      <c r="S10" s="3">
        <v>0.90825246936199444</v>
      </c>
      <c r="T10" s="7">
        <v>16951</v>
      </c>
      <c r="U10" s="3">
        <v>98.5</v>
      </c>
      <c r="V10" s="7">
        <v>4</v>
      </c>
      <c r="W10" s="3">
        <v>99.3</v>
      </c>
      <c r="X10" s="25">
        <v>255</v>
      </c>
      <c r="Y10" s="3">
        <v>1.0290669026660097E-2</v>
      </c>
      <c r="Z10" s="7">
        <v>257</v>
      </c>
      <c r="AA10" s="3">
        <v>1.5</v>
      </c>
      <c r="AB10" s="7">
        <v>67</v>
      </c>
      <c r="AC10" s="3">
        <v>99.2</v>
      </c>
      <c r="AD10" s="25">
        <v>17085</v>
      </c>
      <c r="AE10" s="7">
        <v>17208</v>
      </c>
      <c r="AF10" s="3">
        <v>99.3</v>
      </c>
    </row>
    <row r="11" spans="1:32" x14ac:dyDescent="0.3">
      <c r="A11" s="13" t="s">
        <v>162</v>
      </c>
      <c r="B11" s="13" t="s">
        <v>187</v>
      </c>
      <c r="C11" s="8">
        <v>12096</v>
      </c>
      <c r="D11" s="3">
        <v>2.1484024631320566</v>
      </c>
      <c r="E11" s="8">
        <v>12133</v>
      </c>
      <c r="F11" s="3">
        <v>41</v>
      </c>
      <c r="G11" s="7">
        <v>14</v>
      </c>
      <c r="H11" s="3">
        <v>41</v>
      </c>
      <c r="I11" s="7">
        <v>14</v>
      </c>
      <c r="J11" s="10">
        <v>99.7</v>
      </c>
      <c r="K11" s="8">
        <v>17371</v>
      </c>
      <c r="L11" s="7">
        <v>17474</v>
      </c>
      <c r="M11" s="3">
        <v>59</v>
      </c>
      <c r="N11" s="7">
        <v>94</v>
      </c>
      <c r="O11" s="3">
        <v>59</v>
      </c>
      <c r="P11" s="7">
        <v>94</v>
      </c>
      <c r="Q11" s="10">
        <v>99.4</v>
      </c>
      <c r="R11" s="25">
        <v>17371</v>
      </c>
      <c r="S11" s="3">
        <v>0.93744822610143819</v>
      </c>
      <c r="T11" s="7">
        <v>17474</v>
      </c>
      <c r="U11" s="3">
        <v>59</v>
      </c>
      <c r="V11" s="7">
        <v>43</v>
      </c>
      <c r="W11" s="3">
        <v>99.4</v>
      </c>
      <c r="X11" s="25" t="s">
        <v>151</v>
      </c>
      <c r="Y11" s="3" t="s">
        <v>151</v>
      </c>
      <c r="Z11" s="7" t="s">
        <v>151</v>
      </c>
      <c r="AA11" s="3" t="s">
        <v>151</v>
      </c>
      <c r="AB11" s="7" t="s">
        <v>151</v>
      </c>
      <c r="AC11" s="3" t="s">
        <v>151</v>
      </c>
      <c r="AD11" s="25">
        <v>29467</v>
      </c>
      <c r="AE11" s="7">
        <v>29607</v>
      </c>
      <c r="AF11" s="3">
        <v>99.5</v>
      </c>
    </row>
    <row r="12" spans="1:32" x14ac:dyDescent="0.3">
      <c r="A12" s="13" t="s">
        <v>165</v>
      </c>
      <c r="B12" s="13" t="s">
        <v>188</v>
      </c>
      <c r="C12" s="8" t="s">
        <v>151</v>
      </c>
      <c r="D12" s="3" t="s">
        <v>151</v>
      </c>
      <c r="E12" s="8" t="s">
        <v>151</v>
      </c>
      <c r="F12" s="3" t="s">
        <v>151</v>
      </c>
      <c r="G12" s="7" t="s">
        <v>151</v>
      </c>
      <c r="H12" s="3" t="s">
        <v>151</v>
      </c>
      <c r="I12" s="7" t="s">
        <v>151</v>
      </c>
      <c r="J12" s="10" t="s">
        <v>151</v>
      </c>
      <c r="K12" s="8">
        <v>94330</v>
      </c>
      <c r="L12" s="7">
        <v>94881</v>
      </c>
      <c r="M12" s="3">
        <v>100</v>
      </c>
      <c r="N12" s="7">
        <v>1</v>
      </c>
      <c r="O12" s="3">
        <v>100</v>
      </c>
      <c r="P12" s="7">
        <v>1</v>
      </c>
      <c r="Q12" s="10">
        <v>99.4</v>
      </c>
      <c r="R12" s="25">
        <v>42120</v>
      </c>
      <c r="S12" s="3">
        <v>2.2730596559433871</v>
      </c>
      <c r="T12" s="7">
        <v>42271</v>
      </c>
      <c r="U12" s="3">
        <v>44.7</v>
      </c>
      <c r="V12" s="7">
        <v>49</v>
      </c>
      <c r="W12" s="3">
        <v>99.6</v>
      </c>
      <c r="X12" s="25">
        <v>52210</v>
      </c>
      <c r="Y12" s="3">
        <v>2.1069640387526416</v>
      </c>
      <c r="Z12" s="7">
        <v>52610</v>
      </c>
      <c r="AA12" s="3">
        <v>55.3</v>
      </c>
      <c r="AB12" s="7">
        <v>42</v>
      </c>
      <c r="AC12" s="3">
        <v>99.2</v>
      </c>
      <c r="AD12" s="25">
        <v>94330</v>
      </c>
      <c r="AE12" s="7">
        <v>94881</v>
      </c>
      <c r="AF12" s="3">
        <v>99.4</v>
      </c>
    </row>
    <row r="13" spans="1:32" x14ac:dyDescent="0.3">
      <c r="A13" s="13" t="s">
        <v>165</v>
      </c>
      <c r="B13" s="13" t="s">
        <v>189</v>
      </c>
      <c r="C13" s="8" t="s">
        <v>151</v>
      </c>
      <c r="D13" s="3" t="s">
        <v>151</v>
      </c>
      <c r="E13" s="8" t="s">
        <v>151</v>
      </c>
      <c r="F13" s="3" t="s">
        <v>151</v>
      </c>
      <c r="G13" s="7" t="s">
        <v>151</v>
      </c>
      <c r="H13" s="3" t="s">
        <v>151</v>
      </c>
      <c r="I13" s="7" t="s">
        <v>151</v>
      </c>
      <c r="J13" s="10" t="s">
        <v>151</v>
      </c>
      <c r="K13" s="8">
        <v>27021</v>
      </c>
      <c r="L13" s="7">
        <v>27090</v>
      </c>
      <c r="M13" s="3">
        <v>100</v>
      </c>
      <c r="N13" s="7">
        <v>1</v>
      </c>
      <c r="O13" s="3">
        <v>100</v>
      </c>
      <c r="P13" s="7">
        <v>1</v>
      </c>
      <c r="Q13" s="10">
        <v>99.7</v>
      </c>
      <c r="R13" s="25">
        <v>9948</v>
      </c>
      <c r="S13" s="3">
        <v>0.53685653982252646</v>
      </c>
      <c r="T13" s="7">
        <v>9975</v>
      </c>
      <c r="U13" s="3">
        <v>36.799999999999997</v>
      </c>
      <c r="V13" s="7">
        <v>58</v>
      </c>
      <c r="W13" s="3">
        <v>99.7</v>
      </c>
      <c r="X13" s="25">
        <v>17073</v>
      </c>
      <c r="Y13" s="3">
        <v>0.68899055800850129</v>
      </c>
      <c r="Z13" s="7">
        <v>17115</v>
      </c>
      <c r="AA13" s="3">
        <v>63.2</v>
      </c>
      <c r="AB13" s="7">
        <v>39</v>
      </c>
      <c r="AC13" s="3">
        <v>99.8</v>
      </c>
      <c r="AD13" s="25">
        <v>27021</v>
      </c>
      <c r="AE13" s="7">
        <v>27090</v>
      </c>
      <c r="AF13" s="3">
        <v>99.7</v>
      </c>
    </row>
    <row r="14" spans="1:32" x14ac:dyDescent="0.3">
      <c r="A14" s="13" t="s">
        <v>155</v>
      </c>
      <c r="B14" s="13" t="s">
        <v>190</v>
      </c>
      <c r="C14" s="8">
        <v>15475</v>
      </c>
      <c r="D14" s="3">
        <v>2.7485555652255766</v>
      </c>
      <c r="E14" s="8">
        <v>15612</v>
      </c>
      <c r="F14" s="3">
        <v>100</v>
      </c>
      <c r="G14" s="7">
        <v>1</v>
      </c>
      <c r="H14" s="3">
        <v>100</v>
      </c>
      <c r="I14" s="7">
        <v>1</v>
      </c>
      <c r="J14" s="10">
        <v>99.1</v>
      </c>
      <c r="K14" s="8" t="s">
        <v>151</v>
      </c>
      <c r="L14" s="7" t="s">
        <v>151</v>
      </c>
      <c r="M14" s="3" t="s">
        <v>151</v>
      </c>
      <c r="N14" s="7" t="s">
        <v>151</v>
      </c>
      <c r="O14" s="3" t="s">
        <v>151</v>
      </c>
      <c r="P14" s="7" t="s">
        <v>151</v>
      </c>
      <c r="Q14" s="10" t="s">
        <v>151</v>
      </c>
      <c r="R14" s="25" t="s">
        <v>151</v>
      </c>
      <c r="S14" s="3" t="s">
        <v>151</v>
      </c>
      <c r="T14" s="7" t="s">
        <v>151</v>
      </c>
      <c r="U14" s="3" t="s">
        <v>151</v>
      </c>
      <c r="V14" s="7" t="s">
        <v>151</v>
      </c>
      <c r="W14" s="3" t="s">
        <v>151</v>
      </c>
      <c r="X14" s="25" t="s">
        <v>151</v>
      </c>
      <c r="Y14" s="3" t="s">
        <v>151</v>
      </c>
      <c r="Z14" s="7" t="s">
        <v>151</v>
      </c>
      <c r="AA14" s="3" t="s">
        <v>151</v>
      </c>
      <c r="AB14" s="7" t="s">
        <v>151</v>
      </c>
      <c r="AC14" s="3" t="s">
        <v>151</v>
      </c>
      <c r="AD14" s="25">
        <v>15475</v>
      </c>
      <c r="AE14" s="7">
        <v>15612</v>
      </c>
      <c r="AF14" s="3">
        <v>99.1</v>
      </c>
    </row>
    <row r="15" spans="1:32" x14ac:dyDescent="0.3">
      <c r="A15" s="13" t="s">
        <v>162</v>
      </c>
      <c r="B15" s="13" t="s">
        <v>191</v>
      </c>
      <c r="C15" s="8">
        <v>7112</v>
      </c>
      <c r="D15" s="3">
        <v>1.2631810778600518</v>
      </c>
      <c r="E15" s="8">
        <v>7137</v>
      </c>
      <c r="F15" s="3">
        <v>34.9</v>
      </c>
      <c r="G15" s="7">
        <v>18</v>
      </c>
      <c r="H15" s="3">
        <v>34.9</v>
      </c>
      <c r="I15" s="7">
        <v>18</v>
      </c>
      <c r="J15" s="10">
        <v>99.6</v>
      </c>
      <c r="K15" s="8">
        <v>13258</v>
      </c>
      <c r="L15" s="7">
        <v>13310</v>
      </c>
      <c r="M15" s="3">
        <v>65.099999999999994</v>
      </c>
      <c r="N15" s="7">
        <v>90</v>
      </c>
      <c r="O15" s="3">
        <v>65.099999999999994</v>
      </c>
      <c r="P15" s="7">
        <v>90</v>
      </c>
      <c r="Q15" s="10">
        <v>99.6</v>
      </c>
      <c r="R15" s="25">
        <v>13258</v>
      </c>
      <c r="S15" s="3">
        <v>0.71548492209158177</v>
      </c>
      <c r="T15" s="7">
        <v>13310</v>
      </c>
      <c r="U15" s="3">
        <v>65.099999999999994</v>
      </c>
      <c r="V15" s="7">
        <v>37</v>
      </c>
      <c r="W15" s="3">
        <v>99.6</v>
      </c>
      <c r="X15" s="25" t="s">
        <v>151</v>
      </c>
      <c r="Y15" s="3" t="s">
        <v>151</v>
      </c>
      <c r="Z15" s="7" t="s">
        <v>151</v>
      </c>
      <c r="AA15" s="3" t="s">
        <v>151</v>
      </c>
      <c r="AB15" s="7" t="s">
        <v>151</v>
      </c>
      <c r="AC15" s="3" t="s">
        <v>151</v>
      </c>
      <c r="AD15" s="25">
        <v>20370</v>
      </c>
      <c r="AE15" s="7">
        <v>20447</v>
      </c>
      <c r="AF15" s="3">
        <v>99.6</v>
      </c>
    </row>
    <row r="16" spans="1:32" x14ac:dyDescent="0.3">
      <c r="A16" s="13" t="s">
        <v>153</v>
      </c>
      <c r="B16" s="13" t="s">
        <v>192</v>
      </c>
      <c r="C16" s="8">
        <v>17409</v>
      </c>
      <c r="D16" s="3">
        <v>3.0920584061397136</v>
      </c>
      <c r="E16" s="8">
        <v>17534</v>
      </c>
      <c r="F16" s="3">
        <v>18.2</v>
      </c>
      <c r="G16" s="7">
        <v>25</v>
      </c>
      <c r="H16" s="3">
        <v>18.2</v>
      </c>
      <c r="I16" s="7">
        <v>25</v>
      </c>
      <c r="J16" s="10">
        <v>99.3</v>
      </c>
      <c r="K16" s="8">
        <v>78106</v>
      </c>
      <c r="L16" s="7">
        <v>78998</v>
      </c>
      <c r="M16" s="3">
        <v>81.8</v>
      </c>
      <c r="N16" s="7">
        <v>83</v>
      </c>
      <c r="O16" s="3">
        <v>81.8</v>
      </c>
      <c r="P16" s="7">
        <v>83</v>
      </c>
      <c r="Q16" s="10">
        <v>98.9</v>
      </c>
      <c r="R16" s="25">
        <v>36560</v>
      </c>
      <c r="S16" s="3">
        <v>1.9730071467542791</v>
      </c>
      <c r="T16" s="7">
        <v>36869</v>
      </c>
      <c r="U16" s="3">
        <v>38.299999999999997</v>
      </c>
      <c r="V16" s="7">
        <v>55</v>
      </c>
      <c r="W16" s="3">
        <v>99.2</v>
      </c>
      <c r="X16" s="25">
        <v>41546</v>
      </c>
      <c r="Y16" s="3">
        <v>1.6766122956141976</v>
      </c>
      <c r="Z16" s="7">
        <v>42129</v>
      </c>
      <c r="AA16" s="3">
        <v>43.5</v>
      </c>
      <c r="AB16" s="7">
        <v>48</v>
      </c>
      <c r="AC16" s="3">
        <v>98.6</v>
      </c>
      <c r="AD16" s="25">
        <v>95515</v>
      </c>
      <c r="AE16" s="7">
        <v>96532</v>
      </c>
      <c r="AF16" s="3">
        <v>98.9</v>
      </c>
    </row>
    <row r="17" spans="1:32" x14ac:dyDescent="0.3">
      <c r="A17" s="13" t="s">
        <v>149</v>
      </c>
      <c r="B17" s="13" t="s">
        <v>193</v>
      </c>
      <c r="C17" s="8">
        <v>2389</v>
      </c>
      <c r="D17" s="3">
        <v>0.42431659097408098</v>
      </c>
      <c r="E17" s="8">
        <v>2410</v>
      </c>
      <c r="F17" s="3">
        <v>16.899999999999999</v>
      </c>
      <c r="G17" s="7">
        <v>27</v>
      </c>
      <c r="H17" s="3">
        <v>16.899999999999999</v>
      </c>
      <c r="I17" s="7">
        <v>27</v>
      </c>
      <c r="J17" s="10">
        <v>99.1</v>
      </c>
      <c r="K17" s="8">
        <v>11788</v>
      </c>
      <c r="L17" s="7">
        <v>11883</v>
      </c>
      <c r="M17" s="3">
        <v>83.1</v>
      </c>
      <c r="N17" s="7">
        <v>80</v>
      </c>
      <c r="O17" s="3">
        <v>83.1</v>
      </c>
      <c r="P17" s="7">
        <v>81</v>
      </c>
      <c r="Q17" s="10">
        <v>99.2</v>
      </c>
      <c r="R17" s="25">
        <v>10012</v>
      </c>
      <c r="S17" s="3">
        <v>0.54031038165491918</v>
      </c>
      <c r="T17" s="7">
        <v>10089</v>
      </c>
      <c r="U17" s="3">
        <v>70.599999999999994</v>
      </c>
      <c r="V17" s="7">
        <v>31</v>
      </c>
      <c r="W17" s="3">
        <v>99.2</v>
      </c>
      <c r="X17" s="25">
        <v>1776</v>
      </c>
      <c r="Y17" s="3">
        <v>7.16714831033268E-2</v>
      </c>
      <c r="Z17" s="7">
        <v>1794</v>
      </c>
      <c r="AA17" s="3">
        <v>12.5</v>
      </c>
      <c r="AB17" s="7">
        <v>62</v>
      </c>
      <c r="AC17" s="3">
        <v>99</v>
      </c>
      <c r="AD17" s="25">
        <v>14177</v>
      </c>
      <c r="AE17" s="7">
        <v>14293</v>
      </c>
      <c r="AF17" s="3">
        <v>99.2</v>
      </c>
    </row>
    <row r="18" spans="1:32" x14ac:dyDescent="0.3">
      <c r="A18" s="13" t="s">
        <v>157</v>
      </c>
      <c r="B18" s="13" t="s">
        <v>194</v>
      </c>
      <c r="C18" s="8">
        <v>3896</v>
      </c>
      <c r="D18" s="3">
        <v>0.69197883567811613</v>
      </c>
      <c r="E18" s="8">
        <v>3915</v>
      </c>
      <c r="F18" s="3">
        <v>4.0999999999999996</v>
      </c>
      <c r="G18" s="7">
        <v>59</v>
      </c>
      <c r="H18" s="3">
        <v>4</v>
      </c>
      <c r="I18" s="7">
        <v>60</v>
      </c>
      <c r="J18" s="10">
        <v>99.5</v>
      </c>
      <c r="K18" s="8">
        <v>92186</v>
      </c>
      <c r="L18" s="7">
        <v>93128</v>
      </c>
      <c r="M18" s="3">
        <v>95.9</v>
      </c>
      <c r="N18" s="7">
        <v>48</v>
      </c>
      <c r="O18" s="3">
        <v>96</v>
      </c>
      <c r="P18" s="7">
        <v>47</v>
      </c>
      <c r="Q18" s="10">
        <v>99</v>
      </c>
      <c r="R18" s="25">
        <v>64205</v>
      </c>
      <c r="S18" s="3">
        <v>3.4649049195119934</v>
      </c>
      <c r="T18" s="7">
        <v>64787</v>
      </c>
      <c r="U18" s="3">
        <v>66.8</v>
      </c>
      <c r="V18" s="7">
        <v>35</v>
      </c>
      <c r="W18" s="3">
        <v>99.1</v>
      </c>
      <c r="X18" s="25">
        <v>27981</v>
      </c>
      <c r="Y18" s="3">
        <v>1.129189058960691</v>
      </c>
      <c r="Z18" s="7">
        <v>28341</v>
      </c>
      <c r="AA18" s="3">
        <v>29.1</v>
      </c>
      <c r="AB18" s="7">
        <v>56</v>
      </c>
      <c r="AC18" s="3">
        <v>98.7</v>
      </c>
      <c r="AD18" s="25">
        <v>96082</v>
      </c>
      <c r="AE18" s="7">
        <v>97043</v>
      </c>
      <c r="AF18" s="3">
        <v>99</v>
      </c>
    </row>
    <row r="19" spans="1:32" x14ac:dyDescent="0.3">
      <c r="A19" s="13" t="s">
        <v>154</v>
      </c>
      <c r="B19" s="13" t="s">
        <v>195</v>
      </c>
      <c r="C19" s="8">
        <v>49102</v>
      </c>
      <c r="D19" s="3">
        <v>8.7211357262491926</v>
      </c>
      <c r="E19" s="8">
        <v>49534</v>
      </c>
      <c r="F19" s="3">
        <v>100</v>
      </c>
      <c r="G19" s="7">
        <v>1</v>
      </c>
      <c r="H19" s="3">
        <v>100</v>
      </c>
      <c r="I19" s="7">
        <v>1</v>
      </c>
      <c r="J19" s="10">
        <v>99.1</v>
      </c>
      <c r="K19" s="8" t="s">
        <v>151</v>
      </c>
      <c r="L19" s="7" t="s">
        <v>151</v>
      </c>
      <c r="M19" s="3" t="s">
        <v>151</v>
      </c>
      <c r="N19" s="7" t="s">
        <v>151</v>
      </c>
      <c r="O19" s="3" t="s">
        <v>151</v>
      </c>
      <c r="P19" s="7" t="s">
        <v>151</v>
      </c>
      <c r="Q19" s="10" t="s">
        <v>151</v>
      </c>
      <c r="R19" s="25" t="s">
        <v>151</v>
      </c>
      <c r="S19" s="3" t="s">
        <v>151</v>
      </c>
      <c r="T19" s="7" t="s">
        <v>151</v>
      </c>
      <c r="U19" s="3" t="s">
        <v>151</v>
      </c>
      <c r="V19" s="7" t="s">
        <v>151</v>
      </c>
      <c r="W19" s="3" t="s">
        <v>151</v>
      </c>
      <c r="X19" s="25" t="s">
        <v>151</v>
      </c>
      <c r="Y19" s="3" t="s">
        <v>151</v>
      </c>
      <c r="Z19" s="7" t="s">
        <v>151</v>
      </c>
      <c r="AA19" s="3" t="s">
        <v>151</v>
      </c>
      <c r="AB19" s="7" t="s">
        <v>151</v>
      </c>
      <c r="AC19" s="3" t="s">
        <v>151</v>
      </c>
      <c r="AD19" s="25">
        <v>49102</v>
      </c>
      <c r="AE19" s="7">
        <v>49534</v>
      </c>
      <c r="AF19" s="3">
        <v>99.1</v>
      </c>
    </row>
    <row r="20" spans="1:32" x14ac:dyDescent="0.3">
      <c r="A20" s="13" t="s">
        <v>153</v>
      </c>
      <c r="B20" s="13" t="s">
        <v>196</v>
      </c>
      <c r="C20" s="8">
        <v>22578</v>
      </c>
      <c r="D20" s="3">
        <v>4.0101381293481797</v>
      </c>
      <c r="E20" s="8">
        <v>22762</v>
      </c>
      <c r="F20" s="3">
        <v>19.899999999999999</v>
      </c>
      <c r="G20" s="7">
        <v>22</v>
      </c>
      <c r="H20" s="3">
        <v>19.899999999999999</v>
      </c>
      <c r="I20" s="7">
        <v>22</v>
      </c>
      <c r="J20" s="10">
        <v>99.2</v>
      </c>
      <c r="K20" s="8">
        <v>90878</v>
      </c>
      <c r="L20" s="7">
        <v>91753</v>
      </c>
      <c r="M20" s="3">
        <v>80.099999999999994</v>
      </c>
      <c r="N20" s="7">
        <v>86</v>
      </c>
      <c r="O20" s="3">
        <v>80.099999999999994</v>
      </c>
      <c r="P20" s="7">
        <v>86</v>
      </c>
      <c r="Q20" s="10">
        <v>99</v>
      </c>
      <c r="R20" s="25">
        <v>52207</v>
      </c>
      <c r="S20" s="3">
        <v>2.8174175084956414</v>
      </c>
      <c r="T20" s="7">
        <v>52684</v>
      </c>
      <c r="U20" s="3">
        <v>46</v>
      </c>
      <c r="V20" s="7">
        <v>47</v>
      </c>
      <c r="W20" s="3">
        <v>99.1</v>
      </c>
      <c r="X20" s="25">
        <v>38671</v>
      </c>
      <c r="Y20" s="3">
        <v>1.5605900467842062</v>
      </c>
      <c r="Z20" s="7">
        <v>39069</v>
      </c>
      <c r="AA20" s="3">
        <v>34.1</v>
      </c>
      <c r="AB20" s="7">
        <v>52</v>
      </c>
      <c r="AC20" s="3">
        <v>99</v>
      </c>
      <c r="AD20" s="25">
        <v>113456</v>
      </c>
      <c r="AE20" s="7">
        <v>114515</v>
      </c>
      <c r="AF20" s="3">
        <v>99.1</v>
      </c>
    </row>
    <row r="21" spans="1:32" x14ac:dyDescent="0.3">
      <c r="A21" s="13" t="s">
        <v>165</v>
      </c>
      <c r="B21" s="13" t="s">
        <v>197</v>
      </c>
      <c r="C21" s="8" t="s">
        <v>151</v>
      </c>
      <c r="D21" s="3" t="s">
        <v>151</v>
      </c>
      <c r="E21" s="8" t="s">
        <v>151</v>
      </c>
      <c r="F21" s="3" t="s">
        <v>151</v>
      </c>
      <c r="G21" s="7" t="s">
        <v>151</v>
      </c>
      <c r="H21" s="3" t="s">
        <v>151</v>
      </c>
      <c r="I21" s="7" t="s">
        <v>151</v>
      </c>
      <c r="J21" s="10" t="s">
        <v>151</v>
      </c>
      <c r="K21" s="8">
        <v>25606</v>
      </c>
      <c r="L21" s="7">
        <v>25707</v>
      </c>
      <c r="M21" s="3">
        <v>100</v>
      </c>
      <c r="N21" s="7">
        <v>1</v>
      </c>
      <c r="O21" s="3">
        <v>100</v>
      </c>
      <c r="P21" s="7">
        <v>1</v>
      </c>
      <c r="Q21" s="10">
        <v>99.6</v>
      </c>
      <c r="R21" s="25">
        <v>8746</v>
      </c>
      <c r="S21" s="3">
        <v>0.47198907290790282</v>
      </c>
      <c r="T21" s="7">
        <v>8763</v>
      </c>
      <c r="U21" s="3">
        <v>34.200000000000003</v>
      </c>
      <c r="V21" s="7">
        <v>60</v>
      </c>
      <c r="W21" s="3">
        <v>99.8</v>
      </c>
      <c r="X21" s="25">
        <v>16860</v>
      </c>
      <c r="Y21" s="3">
        <v>0.68039482270387941</v>
      </c>
      <c r="Z21" s="7">
        <v>16944</v>
      </c>
      <c r="AA21" s="3">
        <v>65.8</v>
      </c>
      <c r="AB21" s="7">
        <v>35</v>
      </c>
      <c r="AC21" s="3">
        <v>99.5</v>
      </c>
      <c r="AD21" s="25">
        <v>25606</v>
      </c>
      <c r="AE21" s="7">
        <v>25707</v>
      </c>
      <c r="AF21" s="3">
        <v>99.6</v>
      </c>
    </row>
    <row r="22" spans="1:32" x14ac:dyDescent="0.3">
      <c r="A22" s="13" t="s">
        <v>169</v>
      </c>
      <c r="B22" s="13" t="s">
        <v>198</v>
      </c>
      <c r="C22" s="8" t="s">
        <v>151</v>
      </c>
      <c r="D22" s="3" t="s">
        <v>151</v>
      </c>
      <c r="E22" s="8" t="s">
        <v>151</v>
      </c>
      <c r="F22" s="3" t="s">
        <v>151</v>
      </c>
      <c r="G22" s="7" t="s">
        <v>151</v>
      </c>
      <c r="H22" s="3" t="s">
        <v>151</v>
      </c>
      <c r="I22" s="7" t="s">
        <v>151</v>
      </c>
      <c r="J22" s="10" t="s">
        <v>151</v>
      </c>
      <c r="K22" s="8">
        <v>35920</v>
      </c>
      <c r="L22" s="7">
        <v>36146</v>
      </c>
      <c r="M22" s="3">
        <v>100</v>
      </c>
      <c r="N22" s="7">
        <v>1</v>
      </c>
      <c r="O22" s="3">
        <v>100</v>
      </c>
      <c r="P22" s="7">
        <v>1</v>
      </c>
      <c r="Q22" s="10">
        <v>99.4</v>
      </c>
      <c r="R22" s="25">
        <v>3288</v>
      </c>
      <c r="S22" s="3">
        <v>0.1774411241391704</v>
      </c>
      <c r="T22" s="7">
        <v>3306</v>
      </c>
      <c r="U22" s="3">
        <v>9.1999999999999993</v>
      </c>
      <c r="V22" s="7">
        <v>89</v>
      </c>
      <c r="W22" s="3">
        <v>99.5</v>
      </c>
      <c r="X22" s="25">
        <v>32632</v>
      </c>
      <c r="Y22" s="3">
        <v>1.3168827908940088</v>
      </c>
      <c r="Z22" s="7">
        <v>32840</v>
      </c>
      <c r="AA22" s="3">
        <v>90.8</v>
      </c>
      <c r="AB22" s="7">
        <v>10</v>
      </c>
      <c r="AC22" s="3">
        <v>99.4</v>
      </c>
      <c r="AD22" s="25">
        <v>35920</v>
      </c>
      <c r="AE22" s="7">
        <v>36146</v>
      </c>
      <c r="AF22" s="3">
        <v>99.4</v>
      </c>
    </row>
    <row r="23" spans="1:32" x14ac:dyDescent="0.3">
      <c r="A23" s="13" t="s">
        <v>168</v>
      </c>
      <c r="B23" s="13" t="s">
        <v>199</v>
      </c>
      <c r="C23" s="8" t="s">
        <v>151</v>
      </c>
      <c r="D23" s="3" t="s">
        <v>151</v>
      </c>
      <c r="E23" s="8" t="s">
        <v>151</v>
      </c>
      <c r="F23" s="3" t="s">
        <v>151</v>
      </c>
      <c r="G23" s="7" t="s">
        <v>151</v>
      </c>
      <c r="H23" s="3" t="s">
        <v>151</v>
      </c>
      <c r="I23" s="7" t="s">
        <v>151</v>
      </c>
      <c r="J23" s="10" t="s">
        <v>151</v>
      </c>
      <c r="K23" s="8">
        <v>14503</v>
      </c>
      <c r="L23" s="7">
        <v>14559</v>
      </c>
      <c r="M23" s="3">
        <v>100</v>
      </c>
      <c r="N23" s="7">
        <v>1</v>
      </c>
      <c r="O23" s="3">
        <v>100</v>
      </c>
      <c r="P23" s="7">
        <v>1</v>
      </c>
      <c r="Q23" s="10">
        <v>99.6</v>
      </c>
      <c r="R23" s="25">
        <v>10850</v>
      </c>
      <c r="S23" s="3">
        <v>0.58553412314780984</v>
      </c>
      <c r="T23" s="7">
        <v>10876</v>
      </c>
      <c r="U23" s="3">
        <v>74.8</v>
      </c>
      <c r="V23" s="7">
        <v>26</v>
      </c>
      <c r="W23" s="3">
        <v>99.8</v>
      </c>
      <c r="X23" s="25">
        <v>3653</v>
      </c>
      <c r="Y23" s="3">
        <v>0.14741887825250719</v>
      </c>
      <c r="Z23" s="7">
        <v>3683</v>
      </c>
      <c r="AA23" s="3">
        <v>25.2</v>
      </c>
      <c r="AB23" s="7">
        <v>58</v>
      </c>
      <c r="AC23" s="3">
        <v>99.2</v>
      </c>
      <c r="AD23" s="25">
        <v>14503</v>
      </c>
      <c r="AE23" s="7">
        <v>14559</v>
      </c>
      <c r="AF23" s="3">
        <v>99.6</v>
      </c>
    </row>
    <row r="24" spans="1:32" x14ac:dyDescent="0.3">
      <c r="A24" s="13" t="s">
        <v>164</v>
      </c>
      <c r="B24" s="13" t="s">
        <v>200</v>
      </c>
      <c r="C24" s="8">
        <v>9127</v>
      </c>
      <c r="D24" s="3">
        <v>1.6210705424112337</v>
      </c>
      <c r="E24" s="8">
        <v>9162</v>
      </c>
      <c r="F24" s="3">
        <v>55.5</v>
      </c>
      <c r="G24" s="7">
        <v>12</v>
      </c>
      <c r="H24" s="3">
        <v>55.5</v>
      </c>
      <c r="I24" s="7">
        <v>12</v>
      </c>
      <c r="J24" s="10">
        <v>99.6</v>
      </c>
      <c r="K24" s="8">
        <v>7328</v>
      </c>
      <c r="L24" s="7">
        <v>7353</v>
      </c>
      <c r="M24" s="3">
        <v>44.5</v>
      </c>
      <c r="N24" s="7">
        <v>96</v>
      </c>
      <c r="O24" s="3">
        <v>44.5</v>
      </c>
      <c r="P24" s="7">
        <v>96</v>
      </c>
      <c r="Q24" s="10">
        <v>99.7</v>
      </c>
      <c r="R24" s="25">
        <v>7328</v>
      </c>
      <c r="S24" s="3">
        <v>0.395464889808954</v>
      </c>
      <c r="T24" s="7">
        <v>7353</v>
      </c>
      <c r="U24" s="3">
        <v>44.5</v>
      </c>
      <c r="V24" s="7">
        <v>50</v>
      </c>
      <c r="W24" s="3">
        <v>99.7</v>
      </c>
      <c r="X24" s="25" t="s">
        <v>151</v>
      </c>
      <c r="Y24" s="3" t="s">
        <v>151</v>
      </c>
      <c r="Z24" s="7" t="s">
        <v>151</v>
      </c>
      <c r="AA24" s="3" t="s">
        <v>151</v>
      </c>
      <c r="AB24" s="7" t="s">
        <v>151</v>
      </c>
      <c r="AC24" s="3" t="s">
        <v>151</v>
      </c>
      <c r="AD24" s="25">
        <v>16455</v>
      </c>
      <c r="AE24" s="7">
        <v>16515</v>
      </c>
      <c r="AF24" s="3">
        <v>99.6</v>
      </c>
    </row>
    <row r="25" spans="1:32" x14ac:dyDescent="0.3">
      <c r="A25" s="13" t="s">
        <v>162</v>
      </c>
      <c r="B25" s="13" t="s">
        <v>201</v>
      </c>
      <c r="C25" s="8">
        <v>1193</v>
      </c>
      <c r="D25" s="3">
        <v>0.21189187653079894</v>
      </c>
      <c r="E25" s="8">
        <v>1197</v>
      </c>
      <c r="F25" s="3">
        <v>2</v>
      </c>
      <c r="G25" s="7">
        <v>66</v>
      </c>
      <c r="H25" s="3">
        <v>2</v>
      </c>
      <c r="I25" s="7">
        <v>66</v>
      </c>
      <c r="J25" s="10">
        <v>99.7</v>
      </c>
      <c r="K25" s="8">
        <v>57045</v>
      </c>
      <c r="L25" s="7">
        <v>57314</v>
      </c>
      <c r="M25" s="3">
        <v>98</v>
      </c>
      <c r="N25" s="7">
        <v>42</v>
      </c>
      <c r="O25" s="3">
        <v>98</v>
      </c>
      <c r="P25" s="7">
        <v>42</v>
      </c>
      <c r="Q25" s="10">
        <v>99.5</v>
      </c>
      <c r="R25" s="25">
        <v>17761</v>
      </c>
      <c r="S25" s="3">
        <v>0.95849507476758067</v>
      </c>
      <c r="T25" s="7">
        <v>17836</v>
      </c>
      <c r="U25" s="3">
        <v>30.5</v>
      </c>
      <c r="V25" s="7">
        <v>62</v>
      </c>
      <c r="W25" s="3">
        <v>99.6</v>
      </c>
      <c r="X25" s="25">
        <v>39284</v>
      </c>
      <c r="Y25" s="3">
        <v>1.585328008013001</v>
      </c>
      <c r="Z25" s="7">
        <v>39478</v>
      </c>
      <c r="AA25" s="3">
        <v>67.5</v>
      </c>
      <c r="AB25" s="7">
        <v>32</v>
      </c>
      <c r="AC25" s="3">
        <v>99.5</v>
      </c>
      <c r="AD25" s="25">
        <v>58238</v>
      </c>
      <c r="AE25" s="7">
        <v>58511</v>
      </c>
      <c r="AF25" s="3">
        <v>99.5</v>
      </c>
    </row>
    <row r="26" spans="1:32" x14ac:dyDescent="0.3">
      <c r="A26" s="13" t="s">
        <v>168</v>
      </c>
      <c r="B26" s="13" t="s">
        <v>202</v>
      </c>
      <c r="C26" s="8">
        <v>7087</v>
      </c>
      <c r="D26" s="3">
        <v>1.2587407619226922</v>
      </c>
      <c r="E26" s="8">
        <v>7102</v>
      </c>
      <c r="F26" s="3">
        <v>10</v>
      </c>
      <c r="G26" s="7">
        <v>35</v>
      </c>
      <c r="H26" s="3">
        <v>10</v>
      </c>
      <c r="I26" s="7">
        <v>35</v>
      </c>
      <c r="J26" s="10">
        <v>99.8</v>
      </c>
      <c r="K26" s="8">
        <v>63655</v>
      </c>
      <c r="L26" s="7">
        <v>63938</v>
      </c>
      <c r="M26" s="3">
        <v>90</v>
      </c>
      <c r="N26" s="7">
        <v>73</v>
      </c>
      <c r="O26" s="3">
        <v>90</v>
      </c>
      <c r="P26" s="7">
        <v>73</v>
      </c>
      <c r="Q26" s="10">
        <v>99.6</v>
      </c>
      <c r="R26" s="25">
        <v>31204</v>
      </c>
      <c r="S26" s="3">
        <v>1.6839637584059226</v>
      </c>
      <c r="T26" s="7">
        <v>31291</v>
      </c>
      <c r="U26" s="3">
        <v>44.1</v>
      </c>
      <c r="V26" s="7">
        <v>51</v>
      </c>
      <c r="W26" s="3">
        <v>99.7</v>
      </c>
      <c r="X26" s="25">
        <v>32451</v>
      </c>
      <c r="Y26" s="3">
        <v>1.3095784336633209</v>
      </c>
      <c r="Z26" s="7">
        <v>32647</v>
      </c>
      <c r="AA26" s="3">
        <v>45.9</v>
      </c>
      <c r="AB26" s="7">
        <v>47</v>
      </c>
      <c r="AC26" s="3">
        <v>99.4</v>
      </c>
      <c r="AD26" s="25">
        <v>70742</v>
      </c>
      <c r="AE26" s="7">
        <v>71040</v>
      </c>
      <c r="AF26" s="3">
        <v>99.6</v>
      </c>
    </row>
    <row r="27" spans="1:32" x14ac:dyDescent="0.3">
      <c r="A27" s="13" t="s">
        <v>167</v>
      </c>
      <c r="B27" s="13" t="s">
        <v>203</v>
      </c>
      <c r="C27" s="8">
        <v>2197</v>
      </c>
      <c r="D27" s="3">
        <v>0.39021496457515947</v>
      </c>
      <c r="E27" s="8">
        <v>2200</v>
      </c>
      <c r="F27" s="3">
        <v>9.1</v>
      </c>
      <c r="G27" s="7">
        <v>37</v>
      </c>
      <c r="H27" s="3">
        <v>9.1</v>
      </c>
      <c r="I27" s="7">
        <v>37</v>
      </c>
      <c r="J27" s="10">
        <v>99.9</v>
      </c>
      <c r="K27" s="8">
        <v>21897</v>
      </c>
      <c r="L27" s="7">
        <v>21977</v>
      </c>
      <c r="M27" s="3">
        <v>90.9</v>
      </c>
      <c r="N27" s="7">
        <v>71</v>
      </c>
      <c r="O27" s="3">
        <v>90.9</v>
      </c>
      <c r="P27" s="7">
        <v>71</v>
      </c>
      <c r="Q27" s="10">
        <v>99.6</v>
      </c>
      <c r="R27" s="25">
        <v>17063</v>
      </c>
      <c r="S27" s="3">
        <v>0.92082661228304885</v>
      </c>
      <c r="T27" s="7">
        <v>17124</v>
      </c>
      <c r="U27" s="3">
        <v>70.8</v>
      </c>
      <c r="V27" s="7">
        <v>30</v>
      </c>
      <c r="W27" s="3">
        <v>99.6</v>
      </c>
      <c r="X27" s="25">
        <v>4834</v>
      </c>
      <c r="Y27" s="3">
        <v>0.19507880029362709</v>
      </c>
      <c r="Z27" s="7">
        <v>4853</v>
      </c>
      <c r="AA27" s="3">
        <v>20.100000000000001</v>
      </c>
      <c r="AB27" s="7">
        <v>59</v>
      </c>
      <c r="AC27" s="3">
        <v>99.6</v>
      </c>
      <c r="AD27" s="25">
        <v>24094</v>
      </c>
      <c r="AE27" s="7">
        <v>24177</v>
      </c>
      <c r="AF27" s="3">
        <v>99.7</v>
      </c>
    </row>
    <row r="28" spans="1:32" x14ac:dyDescent="0.3">
      <c r="A28" s="13" t="s">
        <v>163</v>
      </c>
      <c r="B28" s="13" t="s">
        <v>204</v>
      </c>
      <c r="C28" s="8">
        <v>1163</v>
      </c>
      <c r="D28" s="3">
        <v>0.20656349740596744</v>
      </c>
      <c r="E28" s="8">
        <v>1165</v>
      </c>
      <c r="F28" s="3">
        <v>4</v>
      </c>
      <c r="G28" s="7">
        <v>61</v>
      </c>
      <c r="H28" s="3">
        <v>4</v>
      </c>
      <c r="I28" s="7">
        <v>60</v>
      </c>
      <c r="J28" s="10">
        <v>99.8</v>
      </c>
      <c r="K28" s="8">
        <v>27999</v>
      </c>
      <c r="L28" s="7">
        <v>28226</v>
      </c>
      <c r="M28" s="3">
        <v>96</v>
      </c>
      <c r="N28" s="7">
        <v>47</v>
      </c>
      <c r="O28" s="3">
        <v>96</v>
      </c>
      <c r="P28" s="7">
        <v>47</v>
      </c>
      <c r="Q28" s="10">
        <v>99.2</v>
      </c>
      <c r="R28" s="25">
        <v>27999</v>
      </c>
      <c r="S28" s="3">
        <v>1.5110018353931363</v>
      </c>
      <c r="T28" s="7">
        <v>28226</v>
      </c>
      <c r="U28" s="3">
        <v>96</v>
      </c>
      <c r="V28" s="7">
        <v>7</v>
      </c>
      <c r="W28" s="3">
        <v>99.2</v>
      </c>
      <c r="X28" s="25" t="s">
        <v>151</v>
      </c>
      <c r="Y28" s="3" t="s">
        <v>151</v>
      </c>
      <c r="Z28" s="7" t="s">
        <v>151</v>
      </c>
      <c r="AA28" s="3" t="s">
        <v>151</v>
      </c>
      <c r="AB28" s="7" t="s">
        <v>151</v>
      </c>
      <c r="AC28" s="3" t="s">
        <v>151</v>
      </c>
      <c r="AD28" s="25">
        <v>29162</v>
      </c>
      <c r="AE28" s="7">
        <v>29391</v>
      </c>
      <c r="AF28" s="3">
        <v>99.2</v>
      </c>
    </row>
    <row r="29" spans="1:32" x14ac:dyDescent="0.3">
      <c r="A29" s="13" t="s">
        <v>153</v>
      </c>
      <c r="B29" s="13" t="s">
        <v>205</v>
      </c>
      <c r="C29" s="8">
        <v>8810</v>
      </c>
      <c r="D29" s="3">
        <v>1.5647673363255141</v>
      </c>
      <c r="E29" s="8">
        <v>8845</v>
      </c>
      <c r="F29" s="3">
        <v>17.7</v>
      </c>
      <c r="G29" s="7">
        <v>26</v>
      </c>
      <c r="H29" s="3">
        <v>17.600000000000001</v>
      </c>
      <c r="I29" s="7">
        <v>26</v>
      </c>
      <c r="J29" s="10">
        <v>99.6</v>
      </c>
      <c r="K29" s="8">
        <v>40930</v>
      </c>
      <c r="L29" s="7">
        <v>41276</v>
      </c>
      <c r="M29" s="3">
        <v>82.3</v>
      </c>
      <c r="N29" s="7">
        <v>82</v>
      </c>
      <c r="O29" s="3">
        <v>82.4</v>
      </c>
      <c r="P29" s="7">
        <v>82</v>
      </c>
      <c r="Q29" s="10">
        <v>99.2</v>
      </c>
      <c r="R29" s="25">
        <v>34792</v>
      </c>
      <c r="S29" s="3">
        <v>1.8775947661344332</v>
      </c>
      <c r="T29" s="7">
        <v>35075</v>
      </c>
      <c r="U29" s="3">
        <v>69.900000000000006</v>
      </c>
      <c r="V29" s="7">
        <v>32</v>
      </c>
      <c r="W29" s="3">
        <v>99.2</v>
      </c>
      <c r="X29" s="25">
        <v>6138</v>
      </c>
      <c r="Y29" s="3">
        <v>0.24770245680643008</v>
      </c>
      <c r="Z29" s="7">
        <v>6201</v>
      </c>
      <c r="AA29" s="3">
        <v>12.3</v>
      </c>
      <c r="AB29" s="7">
        <v>63</v>
      </c>
      <c r="AC29" s="3">
        <v>99</v>
      </c>
      <c r="AD29" s="25">
        <v>49740</v>
      </c>
      <c r="AE29" s="7">
        <v>50121</v>
      </c>
      <c r="AF29" s="3">
        <v>99.2</v>
      </c>
    </row>
    <row r="30" spans="1:32" x14ac:dyDescent="0.3">
      <c r="A30" s="13" t="s">
        <v>167</v>
      </c>
      <c r="B30" s="13" t="s">
        <v>206</v>
      </c>
      <c r="C30" s="8">
        <v>15337</v>
      </c>
      <c r="D30" s="3">
        <v>2.7240450212513521</v>
      </c>
      <c r="E30" s="8">
        <v>15366</v>
      </c>
      <c r="F30" s="3">
        <v>33.9</v>
      </c>
      <c r="G30" s="7">
        <v>19</v>
      </c>
      <c r="H30" s="3">
        <v>33.9</v>
      </c>
      <c r="I30" s="7">
        <v>19</v>
      </c>
      <c r="J30" s="10">
        <v>99.8</v>
      </c>
      <c r="K30" s="8">
        <v>29892</v>
      </c>
      <c r="L30" s="7">
        <v>29997</v>
      </c>
      <c r="M30" s="3">
        <v>66.099999999999994</v>
      </c>
      <c r="N30" s="7">
        <v>89</v>
      </c>
      <c r="O30" s="3">
        <v>66.099999999999994</v>
      </c>
      <c r="P30" s="7">
        <v>89</v>
      </c>
      <c r="Q30" s="10">
        <v>99.6</v>
      </c>
      <c r="R30" s="25">
        <v>27124</v>
      </c>
      <c r="S30" s="3">
        <v>1.4637813415908936</v>
      </c>
      <c r="T30" s="7">
        <v>27225</v>
      </c>
      <c r="U30" s="3">
        <v>60</v>
      </c>
      <c r="V30" s="7">
        <v>41</v>
      </c>
      <c r="W30" s="3">
        <v>99.6</v>
      </c>
      <c r="X30" s="25">
        <v>2768</v>
      </c>
      <c r="Y30" s="3">
        <v>0.11170420339527509</v>
      </c>
      <c r="Z30" s="7">
        <v>2772</v>
      </c>
      <c r="AA30" s="3">
        <v>6.1</v>
      </c>
      <c r="AB30" s="7">
        <v>66</v>
      </c>
      <c r="AC30" s="3">
        <v>99.9</v>
      </c>
      <c r="AD30" s="25">
        <v>45229</v>
      </c>
      <c r="AE30" s="7">
        <v>45363</v>
      </c>
      <c r="AF30" s="3">
        <v>99.7</v>
      </c>
    </row>
    <row r="31" spans="1:32" x14ac:dyDescent="0.3">
      <c r="A31" s="13" t="s">
        <v>153</v>
      </c>
      <c r="B31" s="13" t="s">
        <v>207</v>
      </c>
      <c r="C31" s="8" t="s">
        <v>151</v>
      </c>
      <c r="D31" s="3" t="s">
        <v>151</v>
      </c>
      <c r="E31" s="8" t="s">
        <v>151</v>
      </c>
      <c r="F31" s="3" t="s">
        <v>151</v>
      </c>
      <c r="G31" s="7" t="s">
        <v>151</v>
      </c>
      <c r="H31" s="3" t="s">
        <v>151</v>
      </c>
      <c r="I31" s="7" t="s">
        <v>151</v>
      </c>
      <c r="J31" s="10" t="s">
        <v>151</v>
      </c>
      <c r="K31" s="8">
        <v>26330</v>
      </c>
      <c r="L31" s="7">
        <v>26570</v>
      </c>
      <c r="M31" s="3">
        <v>100</v>
      </c>
      <c r="N31" s="7">
        <v>1</v>
      </c>
      <c r="O31" s="3">
        <v>100</v>
      </c>
      <c r="P31" s="7">
        <v>1</v>
      </c>
      <c r="Q31" s="10">
        <v>99.1</v>
      </c>
      <c r="R31" s="25" t="s">
        <v>151</v>
      </c>
      <c r="S31" s="3" t="s">
        <v>151</v>
      </c>
      <c r="T31" s="7" t="s">
        <v>151</v>
      </c>
      <c r="U31" s="3" t="s">
        <v>151</v>
      </c>
      <c r="V31" s="7" t="s">
        <v>151</v>
      </c>
      <c r="W31" s="3" t="s">
        <v>151</v>
      </c>
      <c r="X31" s="25">
        <v>26330</v>
      </c>
      <c r="Y31" s="3">
        <v>1.062562021458668</v>
      </c>
      <c r="Z31" s="7">
        <v>26570</v>
      </c>
      <c r="AA31" s="3">
        <v>100</v>
      </c>
      <c r="AB31" s="7">
        <v>1</v>
      </c>
      <c r="AC31" s="3">
        <v>99.1</v>
      </c>
      <c r="AD31" s="25">
        <v>26330</v>
      </c>
      <c r="AE31" s="7">
        <v>26570</v>
      </c>
      <c r="AF31" s="3">
        <v>99.1</v>
      </c>
    </row>
    <row r="32" spans="1:32" x14ac:dyDescent="0.3">
      <c r="A32" s="13" t="s">
        <v>167</v>
      </c>
      <c r="B32" s="13" t="s">
        <v>208</v>
      </c>
      <c r="C32" s="8">
        <v>1338</v>
      </c>
      <c r="D32" s="3">
        <v>0.23764570896748446</v>
      </c>
      <c r="E32" s="8">
        <v>1344</v>
      </c>
      <c r="F32" s="3">
        <v>13.9</v>
      </c>
      <c r="G32" s="7">
        <v>32</v>
      </c>
      <c r="H32" s="3">
        <v>13.9</v>
      </c>
      <c r="I32" s="7">
        <v>32</v>
      </c>
      <c r="J32" s="10">
        <v>99.6</v>
      </c>
      <c r="K32" s="8">
        <v>8269</v>
      </c>
      <c r="L32" s="7">
        <v>8299</v>
      </c>
      <c r="M32" s="3">
        <v>86.1</v>
      </c>
      <c r="N32" s="7">
        <v>76</v>
      </c>
      <c r="O32" s="3">
        <v>86.1</v>
      </c>
      <c r="P32" s="7">
        <v>75</v>
      </c>
      <c r="Q32" s="10">
        <v>99.6</v>
      </c>
      <c r="R32" s="25">
        <v>2154</v>
      </c>
      <c r="S32" s="3">
        <v>0.11624336417146383</v>
      </c>
      <c r="T32" s="7">
        <v>2154</v>
      </c>
      <c r="U32" s="3">
        <v>22.4</v>
      </c>
      <c r="V32" s="7">
        <v>74</v>
      </c>
      <c r="W32" s="3">
        <v>100</v>
      </c>
      <c r="X32" s="25">
        <v>6115</v>
      </c>
      <c r="Y32" s="3">
        <v>0.24677427881579014</v>
      </c>
      <c r="Z32" s="7">
        <v>6145</v>
      </c>
      <c r="AA32" s="3">
        <v>63.7</v>
      </c>
      <c r="AB32" s="7">
        <v>38</v>
      </c>
      <c r="AC32" s="3">
        <v>99.5</v>
      </c>
      <c r="AD32" s="25">
        <v>9607</v>
      </c>
      <c r="AE32" s="7">
        <v>9643</v>
      </c>
      <c r="AF32" s="3">
        <v>99.6</v>
      </c>
    </row>
    <row r="33" spans="1:32" x14ac:dyDescent="0.3">
      <c r="A33" s="13" t="s">
        <v>149</v>
      </c>
      <c r="B33" s="13" t="s">
        <v>209</v>
      </c>
      <c r="C33" s="8">
        <v>7627</v>
      </c>
      <c r="D33" s="3">
        <v>1.3546515861696591</v>
      </c>
      <c r="E33" s="8">
        <v>7674</v>
      </c>
      <c r="F33" s="3">
        <v>15</v>
      </c>
      <c r="G33" s="7">
        <v>31</v>
      </c>
      <c r="H33" s="3">
        <v>14.9</v>
      </c>
      <c r="I33" s="7">
        <v>31</v>
      </c>
      <c r="J33" s="10">
        <v>99.4</v>
      </c>
      <c r="K33" s="8">
        <v>43337</v>
      </c>
      <c r="L33" s="7">
        <v>43698</v>
      </c>
      <c r="M33" s="3">
        <v>85</v>
      </c>
      <c r="N33" s="7">
        <v>77</v>
      </c>
      <c r="O33" s="3">
        <v>85.1</v>
      </c>
      <c r="P33" s="7">
        <v>77</v>
      </c>
      <c r="Q33" s="10">
        <v>99.2</v>
      </c>
      <c r="R33" s="25">
        <v>19021</v>
      </c>
      <c r="S33" s="3">
        <v>1.0264925858428102</v>
      </c>
      <c r="T33" s="7">
        <v>19187</v>
      </c>
      <c r="U33" s="3">
        <v>37.299999999999997</v>
      </c>
      <c r="V33" s="7">
        <v>57</v>
      </c>
      <c r="W33" s="3">
        <v>99.1</v>
      </c>
      <c r="X33" s="25">
        <v>24316</v>
      </c>
      <c r="Y33" s="3">
        <v>0.9812859139304585</v>
      </c>
      <c r="Z33" s="7">
        <v>24511</v>
      </c>
      <c r="AA33" s="3">
        <v>47.7</v>
      </c>
      <c r="AB33" s="7">
        <v>45</v>
      </c>
      <c r="AC33" s="3">
        <v>99.2</v>
      </c>
      <c r="AD33" s="25">
        <v>50964</v>
      </c>
      <c r="AE33" s="7">
        <v>51372</v>
      </c>
      <c r="AF33" s="3">
        <v>99.2</v>
      </c>
    </row>
    <row r="34" spans="1:32" x14ac:dyDescent="0.3">
      <c r="A34" s="13" t="s">
        <v>168</v>
      </c>
      <c r="B34" s="13" t="s">
        <v>210</v>
      </c>
      <c r="C34" s="8">
        <v>1542</v>
      </c>
      <c r="D34" s="3">
        <v>0.27387868701633855</v>
      </c>
      <c r="E34" s="8">
        <v>1543</v>
      </c>
      <c r="F34" s="3">
        <v>16.5</v>
      </c>
      <c r="G34" s="7">
        <v>29</v>
      </c>
      <c r="H34" s="3">
        <v>16.399999999999999</v>
      </c>
      <c r="I34" s="7">
        <v>29</v>
      </c>
      <c r="J34" s="10">
        <v>99.9</v>
      </c>
      <c r="K34" s="8">
        <v>7827</v>
      </c>
      <c r="L34" s="7">
        <v>7843</v>
      </c>
      <c r="M34" s="3">
        <v>83.5</v>
      </c>
      <c r="N34" s="7">
        <v>79</v>
      </c>
      <c r="O34" s="3">
        <v>83.6</v>
      </c>
      <c r="P34" s="7">
        <v>79</v>
      </c>
      <c r="Q34" s="10">
        <v>99.8</v>
      </c>
      <c r="R34" s="25">
        <v>7827</v>
      </c>
      <c r="S34" s="3">
        <v>0.42239406284589009</v>
      </c>
      <c r="T34" s="7">
        <v>7843</v>
      </c>
      <c r="U34" s="3">
        <v>83.5</v>
      </c>
      <c r="V34" s="7">
        <v>21</v>
      </c>
      <c r="W34" s="3">
        <v>99.8</v>
      </c>
      <c r="X34" s="25" t="s">
        <v>151</v>
      </c>
      <c r="Y34" s="3" t="s">
        <v>151</v>
      </c>
      <c r="Z34" s="7" t="s">
        <v>151</v>
      </c>
      <c r="AA34" s="3" t="s">
        <v>151</v>
      </c>
      <c r="AB34" s="7" t="s">
        <v>151</v>
      </c>
      <c r="AC34" s="3" t="s">
        <v>151</v>
      </c>
      <c r="AD34" s="25">
        <v>9369</v>
      </c>
      <c r="AE34" s="7">
        <v>9386</v>
      </c>
      <c r="AF34" s="3">
        <v>99.8</v>
      </c>
    </row>
    <row r="35" spans="1:32" x14ac:dyDescent="0.3">
      <c r="A35" s="13" t="s">
        <v>158</v>
      </c>
      <c r="B35" s="13" t="s">
        <v>211</v>
      </c>
      <c r="C35" s="8">
        <v>82</v>
      </c>
      <c r="D35" s="3">
        <v>1.4564236274539405E-2</v>
      </c>
      <c r="E35" s="8">
        <v>82</v>
      </c>
      <c r="F35" s="3">
        <v>0.5</v>
      </c>
      <c r="G35" s="7">
        <v>78</v>
      </c>
      <c r="H35" s="3">
        <v>0.5</v>
      </c>
      <c r="I35" s="7">
        <v>78</v>
      </c>
      <c r="J35" s="10">
        <v>100</v>
      </c>
      <c r="K35" s="8">
        <v>16826</v>
      </c>
      <c r="L35" s="7">
        <v>16889</v>
      </c>
      <c r="M35" s="3">
        <v>99.5</v>
      </c>
      <c r="N35" s="7">
        <v>30</v>
      </c>
      <c r="O35" s="3">
        <v>99.5</v>
      </c>
      <c r="P35" s="7">
        <v>30</v>
      </c>
      <c r="Q35" s="10">
        <v>99.6</v>
      </c>
      <c r="R35" s="25">
        <v>16826</v>
      </c>
      <c r="S35" s="3">
        <v>0.9080366042474699</v>
      </c>
      <c r="T35" s="7">
        <v>16889</v>
      </c>
      <c r="U35" s="3">
        <v>99.5</v>
      </c>
      <c r="V35" s="7">
        <v>3</v>
      </c>
      <c r="W35" s="3">
        <v>99.6</v>
      </c>
      <c r="X35" s="25" t="s">
        <v>151</v>
      </c>
      <c r="Y35" s="3" t="s">
        <v>151</v>
      </c>
      <c r="Z35" s="7" t="s">
        <v>151</v>
      </c>
      <c r="AA35" s="3" t="s">
        <v>151</v>
      </c>
      <c r="AB35" s="7" t="s">
        <v>151</v>
      </c>
      <c r="AC35" s="3" t="s">
        <v>151</v>
      </c>
      <c r="AD35" s="25">
        <v>16908</v>
      </c>
      <c r="AE35" s="7">
        <v>16971</v>
      </c>
      <c r="AF35" s="3">
        <v>99.6</v>
      </c>
    </row>
    <row r="36" spans="1:32" x14ac:dyDescent="0.3">
      <c r="A36" s="13" t="s">
        <v>157</v>
      </c>
      <c r="B36" s="13" t="s">
        <v>212</v>
      </c>
      <c r="C36" s="8" t="s">
        <v>151</v>
      </c>
      <c r="D36" s="3" t="s">
        <v>151</v>
      </c>
      <c r="E36" s="8" t="s">
        <v>151</v>
      </c>
      <c r="F36" s="3" t="s">
        <v>151</v>
      </c>
      <c r="G36" s="7" t="s">
        <v>151</v>
      </c>
      <c r="H36" s="3" t="s">
        <v>151</v>
      </c>
      <c r="I36" s="7" t="s">
        <v>151</v>
      </c>
      <c r="J36" s="10" t="s">
        <v>151</v>
      </c>
      <c r="K36" s="8">
        <v>25905</v>
      </c>
      <c r="L36" s="7">
        <v>26078</v>
      </c>
      <c r="M36" s="3">
        <v>100</v>
      </c>
      <c r="N36" s="7">
        <v>1</v>
      </c>
      <c r="O36" s="3">
        <v>100</v>
      </c>
      <c r="P36" s="7">
        <v>1</v>
      </c>
      <c r="Q36" s="10">
        <v>99.3</v>
      </c>
      <c r="R36" s="25" t="s">
        <v>151</v>
      </c>
      <c r="S36" s="3" t="s">
        <v>151</v>
      </c>
      <c r="T36" s="7" t="s">
        <v>151</v>
      </c>
      <c r="U36" s="3" t="s">
        <v>151</v>
      </c>
      <c r="V36" s="7" t="s">
        <v>151</v>
      </c>
      <c r="W36" s="3" t="s">
        <v>151</v>
      </c>
      <c r="X36" s="25">
        <v>25905</v>
      </c>
      <c r="Y36" s="3">
        <v>1.0454109064142345</v>
      </c>
      <c r="Z36" s="7">
        <v>26078</v>
      </c>
      <c r="AA36" s="3">
        <v>100</v>
      </c>
      <c r="AB36" s="7">
        <v>1</v>
      </c>
      <c r="AC36" s="3">
        <v>99.3</v>
      </c>
      <c r="AD36" s="25">
        <v>25905</v>
      </c>
      <c r="AE36" s="7">
        <v>26078</v>
      </c>
      <c r="AF36" s="3">
        <v>99.3</v>
      </c>
    </row>
    <row r="37" spans="1:32" x14ac:dyDescent="0.3">
      <c r="A37" s="13" t="s">
        <v>159</v>
      </c>
      <c r="B37" s="13" t="s">
        <v>213</v>
      </c>
      <c r="C37" s="8">
        <v>2513</v>
      </c>
      <c r="D37" s="3">
        <v>0.44634055802338446</v>
      </c>
      <c r="E37" s="8">
        <v>2528</v>
      </c>
      <c r="F37" s="3">
        <v>2.5</v>
      </c>
      <c r="G37" s="7">
        <v>64</v>
      </c>
      <c r="H37" s="3">
        <v>2.5</v>
      </c>
      <c r="I37" s="7">
        <v>64</v>
      </c>
      <c r="J37" s="10">
        <v>99.4</v>
      </c>
      <c r="K37" s="8">
        <v>97812</v>
      </c>
      <c r="L37" s="7">
        <v>98580</v>
      </c>
      <c r="M37" s="3">
        <v>97.5</v>
      </c>
      <c r="N37" s="7">
        <v>44</v>
      </c>
      <c r="O37" s="3">
        <v>97.5</v>
      </c>
      <c r="P37" s="7">
        <v>44</v>
      </c>
      <c r="Q37" s="10">
        <v>99.2</v>
      </c>
      <c r="R37" s="25">
        <v>89356</v>
      </c>
      <c r="S37" s="3">
        <v>4.8222107933636584</v>
      </c>
      <c r="T37" s="7">
        <v>90067</v>
      </c>
      <c r="U37" s="3">
        <v>89.1</v>
      </c>
      <c r="V37" s="7">
        <v>19</v>
      </c>
      <c r="W37" s="3">
        <v>99.2</v>
      </c>
      <c r="X37" s="25">
        <v>8456</v>
      </c>
      <c r="Y37" s="3">
        <v>0.34124665603701093</v>
      </c>
      <c r="Z37" s="7">
        <v>8513</v>
      </c>
      <c r="AA37" s="3">
        <v>8.4</v>
      </c>
      <c r="AB37" s="7">
        <v>64</v>
      </c>
      <c r="AC37" s="3">
        <v>99.3</v>
      </c>
      <c r="AD37" s="25">
        <v>100325</v>
      </c>
      <c r="AE37" s="7">
        <v>101108</v>
      </c>
      <c r="AF37" s="3">
        <v>99.2</v>
      </c>
    </row>
    <row r="38" spans="1:32" x14ac:dyDescent="0.3">
      <c r="A38" s="13" t="s">
        <v>165</v>
      </c>
      <c r="B38" s="13" t="s">
        <v>214</v>
      </c>
      <c r="C38" s="8">
        <v>550</v>
      </c>
      <c r="D38" s="3">
        <v>9.7686950621910656E-2</v>
      </c>
      <c r="E38" s="8">
        <v>551</v>
      </c>
      <c r="F38" s="3">
        <v>1.4</v>
      </c>
      <c r="G38" s="7">
        <v>70</v>
      </c>
      <c r="H38" s="3">
        <v>1.4</v>
      </c>
      <c r="I38" s="7">
        <v>70</v>
      </c>
      <c r="J38" s="10">
        <v>99.8</v>
      </c>
      <c r="K38" s="8">
        <v>38673</v>
      </c>
      <c r="L38" s="7">
        <v>38787</v>
      </c>
      <c r="M38" s="3">
        <v>98.6</v>
      </c>
      <c r="N38" s="7">
        <v>37</v>
      </c>
      <c r="O38" s="3">
        <v>98.6</v>
      </c>
      <c r="P38" s="7">
        <v>37</v>
      </c>
      <c r="Q38" s="10">
        <v>99.7</v>
      </c>
      <c r="R38" s="25">
        <v>9122</v>
      </c>
      <c r="S38" s="3">
        <v>0.49228039367320936</v>
      </c>
      <c r="T38" s="7">
        <v>9132</v>
      </c>
      <c r="U38" s="3">
        <v>23.3</v>
      </c>
      <c r="V38" s="7">
        <v>73</v>
      </c>
      <c r="W38" s="3">
        <v>99.9</v>
      </c>
      <c r="X38" s="25">
        <v>29551</v>
      </c>
      <c r="Y38" s="3">
        <v>1.1925472957130687</v>
      </c>
      <c r="Z38" s="7">
        <v>29655</v>
      </c>
      <c r="AA38" s="3">
        <v>75.3</v>
      </c>
      <c r="AB38" s="7">
        <v>23</v>
      </c>
      <c r="AC38" s="3">
        <v>99.6</v>
      </c>
      <c r="AD38" s="25">
        <v>39223</v>
      </c>
      <c r="AE38" s="7">
        <v>39338</v>
      </c>
      <c r="AF38" s="3">
        <v>99.7</v>
      </c>
    </row>
    <row r="39" spans="1:32" x14ac:dyDescent="0.3">
      <c r="A39" s="13" t="s">
        <v>157</v>
      </c>
      <c r="B39" s="13" t="s">
        <v>215</v>
      </c>
      <c r="C39" s="8">
        <v>1096</v>
      </c>
      <c r="D39" s="3">
        <v>0.19466345069384378</v>
      </c>
      <c r="E39" s="8">
        <v>1104</v>
      </c>
      <c r="F39" s="3">
        <v>3.1</v>
      </c>
      <c r="G39" s="7">
        <v>63</v>
      </c>
      <c r="H39" s="3">
        <v>3.1</v>
      </c>
      <c r="I39" s="7">
        <v>63</v>
      </c>
      <c r="J39" s="10">
        <v>99.3</v>
      </c>
      <c r="K39" s="8">
        <v>34566</v>
      </c>
      <c r="L39" s="7">
        <v>34843</v>
      </c>
      <c r="M39" s="3">
        <v>96.9</v>
      </c>
      <c r="N39" s="7">
        <v>45</v>
      </c>
      <c r="O39" s="3">
        <v>96.9</v>
      </c>
      <c r="P39" s="7">
        <v>45</v>
      </c>
      <c r="Q39" s="10">
        <v>99.2</v>
      </c>
      <c r="R39" s="25">
        <v>4010</v>
      </c>
      <c r="S39" s="3">
        <v>0.21640477731084953</v>
      </c>
      <c r="T39" s="7">
        <v>4036</v>
      </c>
      <c r="U39" s="3">
        <v>11.2</v>
      </c>
      <c r="V39" s="7">
        <v>86</v>
      </c>
      <c r="W39" s="3">
        <v>99.4</v>
      </c>
      <c r="X39" s="25">
        <v>30556</v>
      </c>
      <c r="Y39" s="3">
        <v>1.2331046383475526</v>
      </c>
      <c r="Z39" s="7">
        <v>30807</v>
      </c>
      <c r="AA39" s="3">
        <v>85.7</v>
      </c>
      <c r="AB39" s="7">
        <v>14</v>
      </c>
      <c r="AC39" s="3">
        <v>99.2</v>
      </c>
      <c r="AD39" s="25">
        <v>35662</v>
      </c>
      <c r="AE39" s="7">
        <v>35947</v>
      </c>
      <c r="AF39" s="3">
        <v>99.2</v>
      </c>
    </row>
    <row r="40" spans="1:32" x14ac:dyDescent="0.3">
      <c r="A40" s="13" t="s">
        <v>161</v>
      </c>
      <c r="B40" s="13" t="s">
        <v>216</v>
      </c>
      <c r="C40" s="8">
        <v>9832</v>
      </c>
      <c r="D40" s="3">
        <v>1.7462874518447735</v>
      </c>
      <c r="E40" s="8">
        <v>9873</v>
      </c>
      <c r="F40" s="3">
        <v>28</v>
      </c>
      <c r="G40" s="7">
        <v>20</v>
      </c>
      <c r="H40" s="3">
        <v>27.9</v>
      </c>
      <c r="I40" s="7">
        <v>20</v>
      </c>
      <c r="J40" s="10">
        <v>99.6</v>
      </c>
      <c r="K40" s="8">
        <v>25257</v>
      </c>
      <c r="L40" s="7">
        <v>25455</v>
      </c>
      <c r="M40" s="3">
        <v>72</v>
      </c>
      <c r="N40" s="7">
        <v>88</v>
      </c>
      <c r="O40" s="3">
        <v>72.099999999999994</v>
      </c>
      <c r="P40" s="7">
        <v>88</v>
      </c>
      <c r="Q40" s="10">
        <v>99.2</v>
      </c>
      <c r="R40" s="25">
        <v>25257</v>
      </c>
      <c r="S40" s="3">
        <v>1.3630262993865654</v>
      </c>
      <c r="T40" s="7">
        <v>25455</v>
      </c>
      <c r="U40" s="3">
        <v>72</v>
      </c>
      <c r="V40" s="7">
        <v>29</v>
      </c>
      <c r="W40" s="3">
        <v>99.2</v>
      </c>
      <c r="X40" s="25" t="s">
        <v>151</v>
      </c>
      <c r="Y40" s="3" t="s">
        <v>151</v>
      </c>
      <c r="Z40" s="7" t="s">
        <v>151</v>
      </c>
      <c r="AA40" s="3" t="s">
        <v>151</v>
      </c>
      <c r="AB40" s="7" t="s">
        <v>151</v>
      </c>
      <c r="AC40" s="3" t="s">
        <v>151</v>
      </c>
      <c r="AD40" s="25">
        <v>35089</v>
      </c>
      <c r="AE40" s="7">
        <v>35328</v>
      </c>
      <c r="AF40" s="3">
        <v>99.3</v>
      </c>
    </row>
    <row r="41" spans="1:32" x14ac:dyDescent="0.3">
      <c r="A41" s="13" t="s">
        <v>152</v>
      </c>
      <c r="B41" s="13" t="s">
        <v>217</v>
      </c>
      <c r="C41" s="8">
        <v>58594</v>
      </c>
      <c r="D41" s="3">
        <v>10.407034881345878</v>
      </c>
      <c r="E41" s="8">
        <v>59047</v>
      </c>
      <c r="F41" s="3">
        <v>80.400000000000006</v>
      </c>
      <c r="G41" s="7">
        <v>9</v>
      </c>
      <c r="H41" s="3">
        <v>80.400000000000006</v>
      </c>
      <c r="I41" s="7">
        <v>9</v>
      </c>
      <c r="J41" s="10">
        <v>99.2</v>
      </c>
      <c r="K41" s="8">
        <v>14323</v>
      </c>
      <c r="L41" s="7">
        <v>14365</v>
      </c>
      <c r="M41" s="3">
        <v>19.600000000000001</v>
      </c>
      <c r="N41" s="7">
        <v>99</v>
      </c>
      <c r="O41" s="3">
        <v>19.600000000000001</v>
      </c>
      <c r="P41" s="7">
        <v>99</v>
      </c>
      <c r="Q41" s="10">
        <v>99.7</v>
      </c>
      <c r="R41" s="25">
        <v>14323</v>
      </c>
      <c r="S41" s="3">
        <v>0.77295900883374014</v>
      </c>
      <c r="T41" s="7">
        <v>14365</v>
      </c>
      <c r="U41" s="3">
        <v>19.600000000000001</v>
      </c>
      <c r="V41" s="7">
        <v>76</v>
      </c>
      <c r="W41" s="3">
        <v>99.7</v>
      </c>
      <c r="X41" s="25" t="s">
        <v>151</v>
      </c>
      <c r="Y41" s="3" t="s">
        <v>151</v>
      </c>
      <c r="Z41" s="7" t="s">
        <v>151</v>
      </c>
      <c r="AA41" s="3" t="s">
        <v>151</v>
      </c>
      <c r="AB41" s="7" t="s">
        <v>151</v>
      </c>
      <c r="AC41" s="3" t="s">
        <v>151</v>
      </c>
      <c r="AD41" s="25">
        <v>72917</v>
      </c>
      <c r="AE41" s="7">
        <v>73412</v>
      </c>
      <c r="AF41" s="3">
        <v>99.3</v>
      </c>
    </row>
    <row r="42" spans="1:32" x14ac:dyDescent="0.3">
      <c r="A42" s="13" t="s">
        <v>156</v>
      </c>
      <c r="B42" s="13" t="s">
        <v>218</v>
      </c>
      <c r="C42" s="8" t="s">
        <v>151</v>
      </c>
      <c r="D42" s="3" t="s">
        <v>151</v>
      </c>
      <c r="E42" s="8" t="s">
        <v>151</v>
      </c>
      <c r="F42" s="3" t="s">
        <v>151</v>
      </c>
      <c r="G42" s="7" t="s">
        <v>151</v>
      </c>
      <c r="H42" s="3" t="s">
        <v>151</v>
      </c>
      <c r="I42" s="7" t="s">
        <v>151</v>
      </c>
      <c r="J42" s="10" t="s">
        <v>151</v>
      </c>
      <c r="K42" s="8">
        <v>9231</v>
      </c>
      <c r="L42" s="7">
        <v>9332</v>
      </c>
      <c r="M42" s="3">
        <v>100</v>
      </c>
      <c r="N42" s="7">
        <v>1</v>
      </c>
      <c r="O42" s="3">
        <v>100</v>
      </c>
      <c r="P42" s="7">
        <v>1</v>
      </c>
      <c r="Q42" s="10">
        <v>98.9</v>
      </c>
      <c r="R42" s="25">
        <v>2708</v>
      </c>
      <c r="S42" s="3">
        <v>0.14614068253311235</v>
      </c>
      <c r="T42" s="7">
        <v>2727</v>
      </c>
      <c r="U42" s="3">
        <v>29.3</v>
      </c>
      <c r="V42" s="7">
        <v>65</v>
      </c>
      <c r="W42" s="3">
        <v>99.3</v>
      </c>
      <c r="X42" s="25">
        <v>6523</v>
      </c>
      <c r="Y42" s="3">
        <v>0.26323934925844628</v>
      </c>
      <c r="Z42" s="7">
        <v>6605</v>
      </c>
      <c r="AA42" s="3">
        <v>70.7</v>
      </c>
      <c r="AB42" s="7">
        <v>29</v>
      </c>
      <c r="AC42" s="3">
        <v>98.8</v>
      </c>
      <c r="AD42" s="25">
        <v>9231</v>
      </c>
      <c r="AE42" s="7">
        <v>9332</v>
      </c>
      <c r="AF42" s="3">
        <v>98.9</v>
      </c>
    </row>
    <row r="43" spans="1:32" x14ac:dyDescent="0.3">
      <c r="A43" s="13" t="s">
        <v>159</v>
      </c>
      <c r="B43" s="13" t="s">
        <v>219</v>
      </c>
      <c r="C43" s="8">
        <v>1084</v>
      </c>
      <c r="D43" s="3">
        <v>0.19253209904391116</v>
      </c>
      <c r="E43" s="8">
        <v>1089</v>
      </c>
      <c r="F43" s="3">
        <v>5.6</v>
      </c>
      <c r="G43" s="7">
        <v>47</v>
      </c>
      <c r="H43" s="3">
        <v>5.6</v>
      </c>
      <c r="I43" s="7">
        <v>47</v>
      </c>
      <c r="J43" s="10">
        <v>99.5</v>
      </c>
      <c r="K43" s="8">
        <v>18187</v>
      </c>
      <c r="L43" s="7">
        <v>18251</v>
      </c>
      <c r="M43" s="3">
        <v>94.4</v>
      </c>
      <c r="N43" s="7">
        <v>61</v>
      </c>
      <c r="O43" s="3">
        <v>94.4</v>
      </c>
      <c r="P43" s="7">
        <v>61</v>
      </c>
      <c r="Q43" s="10">
        <v>99.6</v>
      </c>
      <c r="R43" s="25">
        <v>10527</v>
      </c>
      <c r="S43" s="3">
        <v>0.56810301514995343</v>
      </c>
      <c r="T43" s="7">
        <v>10558</v>
      </c>
      <c r="U43" s="3">
        <v>54.6</v>
      </c>
      <c r="V43" s="7">
        <v>45</v>
      </c>
      <c r="W43" s="3">
        <v>99.7</v>
      </c>
      <c r="X43" s="25">
        <v>7660</v>
      </c>
      <c r="Y43" s="3">
        <v>0.3091236264479072</v>
      </c>
      <c r="Z43" s="7">
        <v>7693</v>
      </c>
      <c r="AA43" s="3">
        <v>39.700000000000003</v>
      </c>
      <c r="AB43" s="7">
        <v>50</v>
      </c>
      <c r="AC43" s="3">
        <v>99.6</v>
      </c>
      <c r="AD43" s="25">
        <v>19271</v>
      </c>
      <c r="AE43" s="7">
        <v>19340</v>
      </c>
      <c r="AF43" s="3">
        <v>99.6</v>
      </c>
    </row>
    <row r="44" spans="1:32" x14ac:dyDescent="0.3">
      <c r="A44" s="13" t="s">
        <v>152</v>
      </c>
      <c r="B44" s="13" t="s">
        <v>220</v>
      </c>
      <c r="C44" s="8">
        <v>884</v>
      </c>
      <c r="D44" s="3">
        <v>0.15700957154503459</v>
      </c>
      <c r="E44" s="8">
        <v>885</v>
      </c>
      <c r="F44" s="3">
        <v>4.8</v>
      </c>
      <c r="G44" s="7">
        <v>52</v>
      </c>
      <c r="H44" s="3">
        <v>4.8</v>
      </c>
      <c r="I44" s="7">
        <v>52</v>
      </c>
      <c r="J44" s="10">
        <v>99.9</v>
      </c>
      <c r="K44" s="8">
        <v>17658</v>
      </c>
      <c r="L44" s="7">
        <v>17711</v>
      </c>
      <c r="M44" s="3">
        <v>95.2</v>
      </c>
      <c r="N44" s="7">
        <v>56</v>
      </c>
      <c r="O44" s="3">
        <v>95.2</v>
      </c>
      <c r="P44" s="7">
        <v>56</v>
      </c>
      <c r="Q44" s="10">
        <v>99.7</v>
      </c>
      <c r="R44" s="25">
        <v>17658</v>
      </c>
      <c r="S44" s="3">
        <v>0.95293654806857386</v>
      </c>
      <c r="T44" s="7">
        <v>17711</v>
      </c>
      <c r="U44" s="3">
        <v>95.2</v>
      </c>
      <c r="V44" s="7">
        <v>13</v>
      </c>
      <c r="W44" s="3">
        <v>99.7</v>
      </c>
      <c r="X44" s="25" t="s">
        <v>151</v>
      </c>
      <c r="Y44" s="3" t="s">
        <v>151</v>
      </c>
      <c r="Z44" s="7" t="s">
        <v>151</v>
      </c>
      <c r="AA44" s="3" t="s">
        <v>151</v>
      </c>
      <c r="AB44" s="7" t="s">
        <v>151</v>
      </c>
      <c r="AC44" s="3" t="s">
        <v>151</v>
      </c>
      <c r="AD44" s="25">
        <v>18542</v>
      </c>
      <c r="AE44" s="7">
        <v>18596</v>
      </c>
      <c r="AF44" s="3">
        <v>99.7</v>
      </c>
    </row>
    <row r="45" spans="1:32" x14ac:dyDescent="0.3">
      <c r="A45" s="13" t="s">
        <v>164</v>
      </c>
      <c r="B45" s="13" t="s">
        <v>221</v>
      </c>
      <c r="C45" s="8">
        <v>2614</v>
      </c>
      <c r="D45" s="3">
        <v>0.46427943441031716</v>
      </c>
      <c r="E45" s="8">
        <v>2617</v>
      </c>
      <c r="F45" s="3">
        <v>37.6</v>
      </c>
      <c r="G45" s="7">
        <v>16</v>
      </c>
      <c r="H45" s="3">
        <v>37.5</v>
      </c>
      <c r="I45" s="7">
        <v>16</v>
      </c>
      <c r="J45" s="10">
        <v>99.9</v>
      </c>
      <c r="K45" s="8">
        <v>4330</v>
      </c>
      <c r="L45" s="7">
        <v>4355</v>
      </c>
      <c r="M45" s="3">
        <v>62.4</v>
      </c>
      <c r="N45" s="7">
        <v>92</v>
      </c>
      <c r="O45" s="3">
        <v>62.5</v>
      </c>
      <c r="P45" s="7">
        <v>92</v>
      </c>
      <c r="Q45" s="10">
        <v>99.4</v>
      </c>
      <c r="R45" s="25">
        <v>4330</v>
      </c>
      <c r="S45" s="3">
        <v>0.23367398647281259</v>
      </c>
      <c r="T45" s="7">
        <v>4355</v>
      </c>
      <c r="U45" s="3">
        <v>62.4</v>
      </c>
      <c r="V45" s="7">
        <v>39</v>
      </c>
      <c r="W45" s="3">
        <v>99.4</v>
      </c>
      <c r="X45" s="25" t="s">
        <v>151</v>
      </c>
      <c r="Y45" s="3" t="s">
        <v>151</v>
      </c>
      <c r="Z45" s="7" t="s">
        <v>151</v>
      </c>
      <c r="AA45" s="3" t="s">
        <v>151</v>
      </c>
      <c r="AB45" s="7" t="s">
        <v>151</v>
      </c>
      <c r="AC45" s="3" t="s">
        <v>151</v>
      </c>
      <c r="AD45" s="25">
        <v>6944</v>
      </c>
      <c r="AE45" s="7">
        <v>6972</v>
      </c>
      <c r="AF45" s="3">
        <v>99.6</v>
      </c>
    </row>
    <row r="46" spans="1:32" x14ac:dyDescent="0.3">
      <c r="A46" s="13" t="s">
        <v>152</v>
      </c>
      <c r="B46" s="13" t="s">
        <v>222</v>
      </c>
      <c r="C46" s="8">
        <v>337</v>
      </c>
      <c r="D46" s="3">
        <v>5.985545883560707E-2</v>
      </c>
      <c r="E46" s="8">
        <v>337</v>
      </c>
      <c r="F46" s="3">
        <v>1.9</v>
      </c>
      <c r="G46" s="7">
        <v>67</v>
      </c>
      <c r="H46" s="3">
        <v>1.8</v>
      </c>
      <c r="I46" s="7">
        <v>68</v>
      </c>
      <c r="J46" s="10">
        <v>100</v>
      </c>
      <c r="K46" s="8">
        <v>17866</v>
      </c>
      <c r="L46" s="7">
        <v>17970</v>
      </c>
      <c r="M46" s="3">
        <v>98.1</v>
      </c>
      <c r="N46" s="7">
        <v>40</v>
      </c>
      <c r="O46" s="3">
        <v>98.2</v>
      </c>
      <c r="P46" s="7">
        <v>40</v>
      </c>
      <c r="Q46" s="10">
        <v>99.4</v>
      </c>
      <c r="R46" s="25">
        <v>17866</v>
      </c>
      <c r="S46" s="3">
        <v>0.96416153402384985</v>
      </c>
      <c r="T46" s="7">
        <v>17970</v>
      </c>
      <c r="U46" s="3">
        <v>98.1</v>
      </c>
      <c r="V46" s="7">
        <v>5</v>
      </c>
      <c r="W46" s="3">
        <v>99.4</v>
      </c>
      <c r="X46" s="25" t="s">
        <v>151</v>
      </c>
      <c r="Y46" s="3" t="s">
        <v>151</v>
      </c>
      <c r="Z46" s="7" t="s">
        <v>151</v>
      </c>
      <c r="AA46" s="3" t="s">
        <v>151</v>
      </c>
      <c r="AB46" s="7" t="s">
        <v>151</v>
      </c>
      <c r="AC46" s="3" t="s">
        <v>151</v>
      </c>
      <c r="AD46" s="25">
        <v>18203</v>
      </c>
      <c r="AE46" s="7">
        <v>18307</v>
      </c>
      <c r="AF46" s="3">
        <v>99.4</v>
      </c>
    </row>
    <row r="47" spans="1:32" x14ac:dyDescent="0.3">
      <c r="A47" s="13" t="s">
        <v>163</v>
      </c>
      <c r="B47" s="13" t="s">
        <v>223</v>
      </c>
      <c r="C47" s="8">
        <v>23789</v>
      </c>
      <c r="D47" s="3">
        <v>4.2252270333538773</v>
      </c>
      <c r="E47" s="8">
        <v>23913</v>
      </c>
      <c r="F47" s="3">
        <v>100</v>
      </c>
      <c r="G47" s="7">
        <v>1</v>
      </c>
      <c r="H47" s="3">
        <v>100</v>
      </c>
      <c r="I47" s="7">
        <v>1</v>
      </c>
      <c r="J47" s="10">
        <v>99.5</v>
      </c>
      <c r="K47" s="8" t="s">
        <v>151</v>
      </c>
      <c r="L47" s="7" t="s">
        <v>151</v>
      </c>
      <c r="M47" s="3" t="s">
        <v>151</v>
      </c>
      <c r="N47" s="7" t="s">
        <v>151</v>
      </c>
      <c r="O47" s="3" t="s">
        <v>151</v>
      </c>
      <c r="P47" s="7" t="s">
        <v>151</v>
      </c>
      <c r="Q47" s="10" t="s">
        <v>151</v>
      </c>
      <c r="R47" s="25" t="s">
        <v>151</v>
      </c>
      <c r="S47" s="3" t="s">
        <v>151</v>
      </c>
      <c r="T47" s="7" t="s">
        <v>151</v>
      </c>
      <c r="U47" s="3" t="s">
        <v>151</v>
      </c>
      <c r="V47" s="7" t="s">
        <v>151</v>
      </c>
      <c r="W47" s="3" t="s">
        <v>151</v>
      </c>
      <c r="X47" s="25" t="s">
        <v>151</v>
      </c>
      <c r="Y47" s="3" t="s">
        <v>151</v>
      </c>
      <c r="Z47" s="7" t="s">
        <v>151</v>
      </c>
      <c r="AA47" s="3" t="s">
        <v>151</v>
      </c>
      <c r="AB47" s="7" t="s">
        <v>151</v>
      </c>
      <c r="AC47" s="3" t="s">
        <v>151</v>
      </c>
      <c r="AD47" s="25">
        <v>23789</v>
      </c>
      <c r="AE47" s="7">
        <v>23913</v>
      </c>
      <c r="AF47" s="3">
        <v>99.5</v>
      </c>
    </row>
    <row r="48" spans="1:32" x14ac:dyDescent="0.3">
      <c r="A48" s="13" t="s">
        <v>161</v>
      </c>
      <c r="B48" s="13" t="s">
        <v>224</v>
      </c>
      <c r="C48" s="8">
        <v>305</v>
      </c>
      <c r="D48" s="3">
        <v>5.4171854435786822E-2</v>
      </c>
      <c r="E48" s="8">
        <v>305</v>
      </c>
      <c r="F48" s="3">
        <v>0.7</v>
      </c>
      <c r="G48" s="7">
        <v>76</v>
      </c>
      <c r="H48" s="3">
        <v>0.7</v>
      </c>
      <c r="I48" s="7">
        <v>76</v>
      </c>
      <c r="J48" s="10">
        <v>100</v>
      </c>
      <c r="K48" s="8">
        <v>41516</v>
      </c>
      <c r="L48" s="7">
        <v>41718</v>
      </c>
      <c r="M48" s="3">
        <v>99.3</v>
      </c>
      <c r="N48" s="7">
        <v>31</v>
      </c>
      <c r="O48" s="3">
        <v>99.3</v>
      </c>
      <c r="P48" s="7">
        <v>31</v>
      </c>
      <c r="Q48" s="10">
        <v>99.5</v>
      </c>
      <c r="R48" s="25">
        <v>12511</v>
      </c>
      <c r="S48" s="3">
        <v>0.67517211195412441</v>
      </c>
      <c r="T48" s="7">
        <v>12538</v>
      </c>
      <c r="U48" s="3">
        <v>29.9</v>
      </c>
      <c r="V48" s="7">
        <v>63</v>
      </c>
      <c r="W48" s="3">
        <v>99.8</v>
      </c>
      <c r="X48" s="25">
        <v>29005</v>
      </c>
      <c r="Y48" s="3">
        <v>1.1705131573265728</v>
      </c>
      <c r="Z48" s="7">
        <v>29180</v>
      </c>
      <c r="AA48" s="3">
        <v>69.400000000000006</v>
      </c>
      <c r="AB48" s="7">
        <v>31</v>
      </c>
      <c r="AC48" s="3">
        <v>99.4</v>
      </c>
      <c r="AD48" s="25">
        <v>41821</v>
      </c>
      <c r="AE48" s="7">
        <v>42023</v>
      </c>
      <c r="AF48" s="3">
        <v>99.5</v>
      </c>
    </row>
    <row r="49" spans="1:32" x14ac:dyDescent="0.3">
      <c r="A49" s="13" t="s">
        <v>165</v>
      </c>
      <c r="B49" s="13" t="s">
        <v>225</v>
      </c>
      <c r="C49" s="8" t="s">
        <v>151</v>
      </c>
      <c r="D49" s="3" t="s">
        <v>151</v>
      </c>
      <c r="E49" s="8" t="s">
        <v>151</v>
      </c>
      <c r="F49" s="3" t="s">
        <v>151</v>
      </c>
      <c r="G49" s="7" t="s">
        <v>151</v>
      </c>
      <c r="H49" s="3" t="s">
        <v>151</v>
      </c>
      <c r="I49" s="7" t="s">
        <v>151</v>
      </c>
      <c r="J49" s="10" t="s">
        <v>151</v>
      </c>
      <c r="K49" s="8">
        <v>61803</v>
      </c>
      <c r="L49" s="7">
        <v>62027</v>
      </c>
      <c r="M49" s="3">
        <v>100</v>
      </c>
      <c r="N49" s="7">
        <v>1</v>
      </c>
      <c r="O49" s="3">
        <v>100</v>
      </c>
      <c r="P49" s="7">
        <v>1</v>
      </c>
      <c r="Q49" s="10">
        <v>99.6</v>
      </c>
      <c r="R49" s="25" t="s">
        <v>151</v>
      </c>
      <c r="S49" s="3" t="s">
        <v>151</v>
      </c>
      <c r="T49" s="7" t="s">
        <v>151</v>
      </c>
      <c r="U49" s="3" t="s">
        <v>151</v>
      </c>
      <c r="V49" s="7" t="s">
        <v>151</v>
      </c>
      <c r="W49" s="3" t="s">
        <v>151</v>
      </c>
      <c r="X49" s="25">
        <v>61803</v>
      </c>
      <c r="Y49" s="3">
        <v>2.4940949719791137</v>
      </c>
      <c r="Z49" s="7">
        <v>62027</v>
      </c>
      <c r="AA49" s="3">
        <v>100</v>
      </c>
      <c r="AB49" s="7">
        <v>1</v>
      </c>
      <c r="AC49" s="3">
        <v>99.6</v>
      </c>
      <c r="AD49" s="25">
        <v>61803</v>
      </c>
      <c r="AE49" s="7">
        <v>62027</v>
      </c>
      <c r="AF49" s="3">
        <v>99.6</v>
      </c>
    </row>
    <row r="50" spans="1:32" x14ac:dyDescent="0.3">
      <c r="A50" s="13" t="s">
        <v>153</v>
      </c>
      <c r="B50" s="13" t="s">
        <v>226</v>
      </c>
      <c r="C50" s="8">
        <v>11283</v>
      </c>
      <c r="D50" s="3">
        <v>2.0040033888491235</v>
      </c>
      <c r="E50" s="8">
        <v>11386</v>
      </c>
      <c r="F50" s="3">
        <v>40.299999999999997</v>
      </c>
      <c r="G50" s="7">
        <v>15</v>
      </c>
      <c r="H50" s="3">
        <v>40.200000000000003</v>
      </c>
      <c r="I50" s="7">
        <v>15</v>
      </c>
      <c r="J50" s="10">
        <v>99.1</v>
      </c>
      <c r="K50" s="8">
        <v>16733</v>
      </c>
      <c r="L50" s="7">
        <v>16918</v>
      </c>
      <c r="M50" s="3">
        <v>59.7</v>
      </c>
      <c r="N50" s="7">
        <v>93</v>
      </c>
      <c r="O50" s="3">
        <v>59.8</v>
      </c>
      <c r="P50" s="7">
        <v>93</v>
      </c>
      <c r="Q50" s="10">
        <v>98.9</v>
      </c>
      <c r="R50" s="25">
        <v>16733</v>
      </c>
      <c r="S50" s="3">
        <v>0.90301774033477444</v>
      </c>
      <c r="T50" s="7">
        <v>16918</v>
      </c>
      <c r="U50" s="3">
        <v>59.7</v>
      </c>
      <c r="V50" s="7">
        <v>42</v>
      </c>
      <c r="W50" s="3">
        <v>98.9</v>
      </c>
      <c r="X50" s="25" t="s">
        <v>151</v>
      </c>
      <c r="Y50" s="3" t="s">
        <v>151</v>
      </c>
      <c r="Z50" s="7" t="s">
        <v>151</v>
      </c>
      <c r="AA50" s="3" t="s">
        <v>151</v>
      </c>
      <c r="AB50" s="7" t="s">
        <v>151</v>
      </c>
      <c r="AC50" s="3" t="s">
        <v>151</v>
      </c>
      <c r="AD50" s="25">
        <v>28016</v>
      </c>
      <c r="AE50" s="7">
        <v>28304</v>
      </c>
      <c r="AF50" s="3">
        <v>99</v>
      </c>
    </row>
    <row r="51" spans="1:32" x14ac:dyDescent="0.3">
      <c r="A51" s="13" t="s">
        <v>159</v>
      </c>
      <c r="B51" s="13" t="s">
        <v>227</v>
      </c>
      <c r="C51" s="8" t="s">
        <v>151</v>
      </c>
      <c r="D51" s="3" t="s">
        <v>151</v>
      </c>
      <c r="E51" s="8" t="s">
        <v>151</v>
      </c>
      <c r="F51" s="3" t="s">
        <v>151</v>
      </c>
      <c r="G51" s="7" t="s">
        <v>151</v>
      </c>
      <c r="H51" s="3" t="s">
        <v>151</v>
      </c>
      <c r="I51" s="7" t="s">
        <v>151</v>
      </c>
      <c r="J51" s="10" t="s">
        <v>151</v>
      </c>
      <c r="K51" s="8">
        <v>27886</v>
      </c>
      <c r="L51" s="7">
        <v>28057</v>
      </c>
      <c r="M51" s="3">
        <v>100</v>
      </c>
      <c r="N51" s="7">
        <v>1</v>
      </c>
      <c r="O51" s="3">
        <v>100</v>
      </c>
      <c r="P51" s="7">
        <v>1</v>
      </c>
      <c r="Q51" s="10">
        <v>99.4</v>
      </c>
      <c r="R51" s="25">
        <v>27886</v>
      </c>
      <c r="S51" s="3">
        <v>1.504903645907818</v>
      </c>
      <c r="T51" s="7">
        <v>28057</v>
      </c>
      <c r="U51" s="3">
        <v>100</v>
      </c>
      <c r="V51" s="7">
        <v>1</v>
      </c>
      <c r="W51" s="3">
        <v>99.4</v>
      </c>
      <c r="X51" s="25" t="s">
        <v>151</v>
      </c>
      <c r="Y51" s="3" t="s">
        <v>151</v>
      </c>
      <c r="Z51" s="7" t="s">
        <v>151</v>
      </c>
      <c r="AA51" s="3" t="s">
        <v>151</v>
      </c>
      <c r="AB51" s="7" t="s">
        <v>151</v>
      </c>
      <c r="AC51" s="3" t="s">
        <v>151</v>
      </c>
      <c r="AD51" s="25">
        <v>27886</v>
      </c>
      <c r="AE51" s="7">
        <v>28057</v>
      </c>
      <c r="AF51" s="3">
        <v>99.4</v>
      </c>
    </row>
    <row r="52" spans="1:32" x14ac:dyDescent="0.3">
      <c r="A52" s="13" t="s">
        <v>153</v>
      </c>
      <c r="B52" s="13" t="s">
        <v>228</v>
      </c>
      <c r="C52" s="8" t="s">
        <v>151</v>
      </c>
      <c r="D52" s="3" t="s">
        <v>151</v>
      </c>
      <c r="E52" s="8" t="s">
        <v>151</v>
      </c>
      <c r="F52" s="3" t="s">
        <v>151</v>
      </c>
      <c r="G52" s="7" t="s">
        <v>151</v>
      </c>
      <c r="H52" s="3" t="s">
        <v>151</v>
      </c>
      <c r="I52" s="7" t="s">
        <v>151</v>
      </c>
      <c r="J52" s="10" t="s">
        <v>151</v>
      </c>
      <c r="K52" s="8">
        <v>15434</v>
      </c>
      <c r="L52" s="7">
        <v>15592</v>
      </c>
      <c r="M52" s="3">
        <v>100</v>
      </c>
      <c r="N52" s="7">
        <v>1</v>
      </c>
      <c r="O52" s="3">
        <v>100</v>
      </c>
      <c r="P52" s="7">
        <v>1</v>
      </c>
      <c r="Q52" s="10">
        <v>99</v>
      </c>
      <c r="R52" s="25" t="s">
        <v>151</v>
      </c>
      <c r="S52" s="3" t="s">
        <v>151</v>
      </c>
      <c r="T52" s="7" t="s">
        <v>151</v>
      </c>
      <c r="U52" s="3" t="s">
        <v>151</v>
      </c>
      <c r="V52" s="7" t="s">
        <v>151</v>
      </c>
      <c r="W52" s="3" t="s">
        <v>151</v>
      </c>
      <c r="X52" s="25">
        <v>15434</v>
      </c>
      <c r="Y52" s="3">
        <v>0.62284778728420365</v>
      </c>
      <c r="Z52" s="7">
        <v>15592</v>
      </c>
      <c r="AA52" s="3">
        <v>100</v>
      </c>
      <c r="AB52" s="7">
        <v>1</v>
      </c>
      <c r="AC52" s="3">
        <v>99</v>
      </c>
      <c r="AD52" s="25">
        <v>15434</v>
      </c>
      <c r="AE52" s="7">
        <v>15592</v>
      </c>
      <c r="AF52" s="3">
        <v>99</v>
      </c>
    </row>
    <row r="53" spans="1:32" x14ac:dyDescent="0.3">
      <c r="A53" s="13" t="s">
        <v>159</v>
      </c>
      <c r="B53" s="13" t="s">
        <v>229</v>
      </c>
      <c r="C53" s="8">
        <v>5804</v>
      </c>
      <c r="D53" s="3">
        <v>1.030863748017399</v>
      </c>
      <c r="E53" s="8">
        <v>5835</v>
      </c>
      <c r="F53" s="3">
        <v>15.5</v>
      </c>
      <c r="G53" s="7">
        <v>30</v>
      </c>
      <c r="H53" s="3">
        <v>15.5</v>
      </c>
      <c r="I53" s="7">
        <v>30</v>
      </c>
      <c r="J53" s="10">
        <v>99.5</v>
      </c>
      <c r="K53" s="8">
        <v>31598</v>
      </c>
      <c r="L53" s="7">
        <v>31778</v>
      </c>
      <c r="M53" s="3">
        <v>84.5</v>
      </c>
      <c r="N53" s="7">
        <v>78</v>
      </c>
      <c r="O53" s="3">
        <v>84.5</v>
      </c>
      <c r="P53" s="7">
        <v>78</v>
      </c>
      <c r="Q53" s="10">
        <v>99.4</v>
      </c>
      <c r="R53" s="25" t="s">
        <v>151</v>
      </c>
      <c r="S53" s="3" t="s">
        <v>151</v>
      </c>
      <c r="T53" s="7" t="s">
        <v>151</v>
      </c>
      <c r="U53" s="3" t="s">
        <v>151</v>
      </c>
      <c r="V53" s="7" t="s">
        <v>151</v>
      </c>
      <c r="W53" s="3" t="s">
        <v>151</v>
      </c>
      <c r="X53" s="25">
        <v>31598</v>
      </c>
      <c r="Y53" s="3">
        <v>1.2751551368800225</v>
      </c>
      <c r="Z53" s="7">
        <v>31778</v>
      </c>
      <c r="AA53" s="3">
        <v>84.5</v>
      </c>
      <c r="AB53" s="7">
        <v>16</v>
      </c>
      <c r="AC53" s="3">
        <v>99.4</v>
      </c>
      <c r="AD53" s="25">
        <v>37402</v>
      </c>
      <c r="AE53" s="7">
        <v>37613</v>
      </c>
      <c r="AF53" s="3">
        <v>99.4</v>
      </c>
    </row>
    <row r="54" spans="1:32" x14ac:dyDescent="0.3">
      <c r="A54" s="13" t="s">
        <v>158</v>
      </c>
      <c r="B54" s="13" t="s">
        <v>230</v>
      </c>
      <c r="C54" s="8">
        <v>1283</v>
      </c>
      <c r="D54" s="3">
        <v>0.22787701390529339</v>
      </c>
      <c r="E54" s="8">
        <v>1291</v>
      </c>
      <c r="F54" s="3">
        <v>4.3</v>
      </c>
      <c r="G54" s="7">
        <v>54</v>
      </c>
      <c r="H54" s="3">
        <v>4.3</v>
      </c>
      <c r="I54" s="7">
        <v>54</v>
      </c>
      <c r="J54" s="10">
        <v>99.4</v>
      </c>
      <c r="K54" s="8">
        <v>28762</v>
      </c>
      <c r="L54" s="7">
        <v>28919</v>
      </c>
      <c r="M54" s="3">
        <v>95.7</v>
      </c>
      <c r="N54" s="7">
        <v>53</v>
      </c>
      <c r="O54" s="3">
        <v>95.7</v>
      </c>
      <c r="P54" s="7">
        <v>53</v>
      </c>
      <c r="Q54" s="10">
        <v>99.5</v>
      </c>
      <c r="R54" s="25">
        <v>28762</v>
      </c>
      <c r="S54" s="3">
        <v>1.5521781059886919</v>
      </c>
      <c r="T54" s="7">
        <v>28919</v>
      </c>
      <c r="U54" s="3">
        <v>95.7</v>
      </c>
      <c r="V54" s="7">
        <v>11</v>
      </c>
      <c r="W54" s="3">
        <v>99.5</v>
      </c>
      <c r="X54" s="25" t="s">
        <v>151</v>
      </c>
      <c r="Y54" s="3" t="s">
        <v>151</v>
      </c>
      <c r="Z54" s="7" t="s">
        <v>151</v>
      </c>
      <c r="AA54" s="3" t="s">
        <v>151</v>
      </c>
      <c r="AB54" s="7" t="s">
        <v>151</v>
      </c>
      <c r="AC54" s="3" t="s">
        <v>151</v>
      </c>
      <c r="AD54" s="25">
        <v>30045</v>
      </c>
      <c r="AE54" s="7">
        <v>30210</v>
      </c>
      <c r="AF54" s="3">
        <v>99.5</v>
      </c>
    </row>
    <row r="55" spans="1:32" x14ac:dyDescent="0.3">
      <c r="A55" s="13" t="s">
        <v>153</v>
      </c>
      <c r="B55" s="13" t="s">
        <v>231</v>
      </c>
      <c r="C55" s="8" t="s">
        <v>151</v>
      </c>
      <c r="D55" s="3" t="s">
        <v>151</v>
      </c>
      <c r="E55" s="8" t="s">
        <v>151</v>
      </c>
      <c r="F55" s="3" t="s">
        <v>151</v>
      </c>
      <c r="G55" s="7" t="s">
        <v>151</v>
      </c>
      <c r="H55" s="3" t="s">
        <v>151</v>
      </c>
      <c r="I55" s="7" t="s">
        <v>151</v>
      </c>
      <c r="J55" s="10" t="s">
        <v>151</v>
      </c>
      <c r="K55" s="8">
        <v>32221</v>
      </c>
      <c r="L55" s="7">
        <v>32565</v>
      </c>
      <c r="M55" s="3">
        <v>100</v>
      </c>
      <c r="N55" s="7">
        <v>1</v>
      </c>
      <c r="O55" s="3">
        <v>100</v>
      </c>
      <c r="P55" s="7">
        <v>1</v>
      </c>
      <c r="Q55" s="10">
        <v>98.9</v>
      </c>
      <c r="R55" s="25">
        <v>3762</v>
      </c>
      <c r="S55" s="3">
        <v>0.20302114021032819</v>
      </c>
      <c r="T55" s="7">
        <v>3807</v>
      </c>
      <c r="U55" s="3">
        <v>11.7</v>
      </c>
      <c r="V55" s="7">
        <v>85</v>
      </c>
      <c r="W55" s="3">
        <v>98.8</v>
      </c>
      <c r="X55" s="25">
        <v>28459</v>
      </c>
      <c r="Y55" s="3">
        <v>1.1484790189400773</v>
      </c>
      <c r="Z55" s="7">
        <v>28758</v>
      </c>
      <c r="AA55" s="3">
        <v>88.3</v>
      </c>
      <c r="AB55" s="7">
        <v>11</v>
      </c>
      <c r="AC55" s="3">
        <v>99</v>
      </c>
      <c r="AD55" s="25">
        <v>32221</v>
      </c>
      <c r="AE55" s="7">
        <v>32565</v>
      </c>
      <c r="AF55" s="3">
        <v>98.9</v>
      </c>
    </row>
    <row r="56" spans="1:32" x14ac:dyDescent="0.3">
      <c r="A56" s="13" t="s">
        <v>159</v>
      </c>
      <c r="B56" s="13" t="s">
        <v>232</v>
      </c>
      <c r="C56" s="8">
        <v>15748</v>
      </c>
      <c r="D56" s="3">
        <v>2.7970438152615436</v>
      </c>
      <c r="E56" s="8">
        <v>15795</v>
      </c>
      <c r="F56" s="3">
        <v>91.7</v>
      </c>
      <c r="G56" s="7">
        <v>8</v>
      </c>
      <c r="H56" s="3">
        <v>91.7</v>
      </c>
      <c r="I56" s="7">
        <v>8</v>
      </c>
      <c r="J56" s="10">
        <v>99.7</v>
      </c>
      <c r="K56" s="8">
        <v>1419</v>
      </c>
      <c r="L56" s="7">
        <v>1425</v>
      </c>
      <c r="M56" s="3">
        <v>8.3000000000000007</v>
      </c>
      <c r="N56" s="7">
        <v>100</v>
      </c>
      <c r="O56" s="3">
        <v>8.3000000000000007</v>
      </c>
      <c r="P56" s="7">
        <v>100</v>
      </c>
      <c r="Q56" s="10">
        <v>99.6</v>
      </c>
      <c r="R56" s="25">
        <v>1419</v>
      </c>
      <c r="S56" s="3">
        <v>7.6578149377579924E-2</v>
      </c>
      <c r="T56" s="7">
        <v>1425</v>
      </c>
      <c r="U56" s="3">
        <v>8.3000000000000007</v>
      </c>
      <c r="V56" s="7">
        <v>90</v>
      </c>
      <c r="W56" s="3">
        <v>99.6</v>
      </c>
      <c r="X56" s="25" t="s">
        <v>151</v>
      </c>
      <c r="Y56" s="3" t="s">
        <v>151</v>
      </c>
      <c r="Z56" s="7" t="s">
        <v>151</v>
      </c>
      <c r="AA56" s="3" t="s">
        <v>151</v>
      </c>
      <c r="AB56" s="7" t="s">
        <v>151</v>
      </c>
      <c r="AC56" s="3" t="s">
        <v>151</v>
      </c>
      <c r="AD56" s="25">
        <v>17167</v>
      </c>
      <c r="AE56" s="7">
        <v>17220</v>
      </c>
      <c r="AF56" s="3">
        <v>99.7</v>
      </c>
    </row>
    <row r="57" spans="1:32" x14ac:dyDescent="0.3">
      <c r="A57" s="13" t="s">
        <v>166</v>
      </c>
      <c r="B57" s="13" t="s">
        <v>233</v>
      </c>
      <c r="C57" s="8">
        <v>209</v>
      </c>
      <c r="D57" s="3">
        <v>3.7121041236326049E-2</v>
      </c>
      <c r="E57" s="8">
        <v>209</v>
      </c>
      <c r="F57" s="3">
        <v>1.6</v>
      </c>
      <c r="G57" s="7">
        <v>69</v>
      </c>
      <c r="H57" s="3">
        <v>1.6</v>
      </c>
      <c r="I57" s="7">
        <v>69</v>
      </c>
      <c r="J57" s="10">
        <v>100</v>
      </c>
      <c r="K57" s="8">
        <v>13102</v>
      </c>
      <c r="L57" s="7">
        <v>13155</v>
      </c>
      <c r="M57" s="3">
        <v>98.4</v>
      </c>
      <c r="N57" s="7">
        <v>39</v>
      </c>
      <c r="O57" s="3">
        <v>98.4</v>
      </c>
      <c r="P57" s="7">
        <v>39</v>
      </c>
      <c r="Q57" s="10">
        <v>99.6</v>
      </c>
      <c r="R57" s="25">
        <v>8751</v>
      </c>
      <c r="S57" s="3">
        <v>0.47225890430105849</v>
      </c>
      <c r="T57" s="7">
        <v>8791</v>
      </c>
      <c r="U57" s="3">
        <v>65.7</v>
      </c>
      <c r="V57" s="7">
        <v>36</v>
      </c>
      <c r="W57" s="3">
        <v>99.5</v>
      </c>
      <c r="X57" s="25">
        <v>4351</v>
      </c>
      <c r="Y57" s="3">
        <v>0.17558706249018854</v>
      </c>
      <c r="Z57" s="7">
        <v>4364</v>
      </c>
      <c r="AA57" s="3">
        <v>32.700000000000003</v>
      </c>
      <c r="AB57" s="7">
        <v>53</v>
      </c>
      <c r="AC57" s="3">
        <v>99.7</v>
      </c>
      <c r="AD57" s="25">
        <v>13311</v>
      </c>
      <c r="AE57" s="7">
        <v>13364</v>
      </c>
      <c r="AF57" s="3">
        <v>99.6</v>
      </c>
    </row>
    <row r="58" spans="1:32" x14ac:dyDescent="0.3">
      <c r="A58" s="13" t="s">
        <v>168</v>
      </c>
      <c r="B58" s="13" t="s">
        <v>234</v>
      </c>
      <c r="C58" s="8">
        <v>22979</v>
      </c>
      <c r="D58" s="3">
        <v>4.0813607969834269</v>
      </c>
      <c r="E58" s="8">
        <v>23037</v>
      </c>
      <c r="F58" s="3">
        <v>53.2</v>
      </c>
      <c r="G58" s="7">
        <v>13</v>
      </c>
      <c r="H58" s="3">
        <v>53.2</v>
      </c>
      <c r="I58" s="7">
        <v>13</v>
      </c>
      <c r="J58" s="10">
        <v>99.7</v>
      </c>
      <c r="K58" s="8">
        <v>20237</v>
      </c>
      <c r="L58" s="7">
        <v>20294</v>
      </c>
      <c r="M58" s="3">
        <v>46.8</v>
      </c>
      <c r="N58" s="7">
        <v>95</v>
      </c>
      <c r="O58" s="3">
        <v>46.8</v>
      </c>
      <c r="P58" s="7">
        <v>95</v>
      </c>
      <c r="Q58" s="10">
        <v>99.7</v>
      </c>
      <c r="R58" s="25">
        <v>20237</v>
      </c>
      <c r="S58" s="3">
        <v>1.0921155806582699</v>
      </c>
      <c r="T58" s="7">
        <v>20294</v>
      </c>
      <c r="U58" s="3">
        <v>46.8</v>
      </c>
      <c r="V58" s="7">
        <v>46</v>
      </c>
      <c r="W58" s="3">
        <v>99.7</v>
      </c>
      <c r="X58" s="25" t="s">
        <v>151</v>
      </c>
      <c r="Y58" s="3" t="s">
        <v>151</v>
      </c>
      <c r="Z58" s="7" t="s">
        <v>151</v>
      </c>
      <c r="AA58" s="3" t="s">
        <v>151</v>
      </c>
      <c r="AB58" s="7" t="s">
        <v>151</v>
      </c>
      <c r="AC58" s="3" t="s">
        <v>151</v>
      </c>
      <c r="AD58" s="25">
        <v>43216</v>
      </c>
      <c r="AE58" s="7">
        <v>43331</v>
      </c>
      <c r="AF58" s="3">
        <v>99.7</v>
      </c>
    </row>
    <row r="59" spans="1:32" x14ac:dyDescent="0.3">
      <c r="A59" s="13" t="s">
        <v>153</v>
      </c>
      <c r="B59" s="13" t="s">
        <v>235</v>
      </c>
      <c r="C59" s="8" t="s">
        <v>151</v>
      </c>
      <c r="D59" s="3" t="s">
        <v>151</v>
      </c>
      <c r="E59" s="8" t="s">
        <v>151</v>
      </c>
      <c r="F59" s="3" t="s">
        <v>151</v>
      </c>
      <c r="G59" s="7" t="s">
        <v>151</v>
      </c>
      <c r="H59" s="3" t="s">
        <v>151</v>
      </c>
      <c r="I59" s="7" t="s">
        <v>151</v>
      </c>
      <c r="J59" s="10" t="s">
        <v>151</v>
      </c>
      <c r="K59" s="8">
        <v>352580</v>
      </c>
      <c r="L59" s="7">
        <v>356836</v>
      </c>
      <c r="M59" s="3">
        <v>100</v>
      </c>
      <c r="N59" s="7">
        <v>1</v>
      </c>
      <c r="O59" s="3">
        <v>100</v>
      </c>
      <c r="P59" s="7">
        <v>1</v>
      </c>
      <c r="Q59" s="10">
        <v>98.8</v>
      </c>
      <c r="R59" s="25" t="s">
        <v>151</v>
      </c>
      <c r="S59" s="3" t="s">
        <v>151</v>
      </c>
      <c r="T59" s="7" t="s">
        <v>151</v>
      </c>
      <c r="U59" s="3" t="s">
        <v>151</v>
      </c>
      <c r="V59" s="7" t="s">
        <v>151</v>
      </c>
      <c r="W59" s="3" t="s">
        <v>151</v>
      </c>
      <c r="X59" s="25">
        <v>352580</v>
      </c>
      <c r="Y59" s="3">
        <v>14.228565040862026</v>
      </c>
      <c r="Z59" s="7">
        <v>356836</v>
      </c>
      <c r="AA59" s="3">
        <v>100</v>
      </c>
      <c r="AB59" s="7">
        <v>1</v>
      </c>
      <c r="AC59" s="3">
        <v>98.8</v>
      </c>
      <c r="AD59" s="25">
        <v>352580</v>
      </c>
      <c r="AE59" s="7">
        <v>356836</v>
      </c>
      <c r="AF59" s="3">
        <v>98.8</v>
      </c>
    </row>
    <row r="60" spans="1:32" x14ac:dyDescent="0.3">
      <c r="A60" s="13" t="s">
        <v>157</v>
      </c>
      <c r="B60" s="13" t="s">
        <v>236</v>
      </c>
      <c r="C60" s="8">
        <v>4216</v>
      </c>
      <c r="D60" s="3">
        <v>0.74881487967631877</v>
      </c>
      <c r="E60" s="8">
        <v>4241</v>
      </c>
      <c r="F60" s="3">
        <v>6.6</v>
      </c>
      <c r="G60" s="7">
        <v>42</v>
      </c>
      <c r="H60" s="3">
        <v>6.6</v>
      </c>
      <c r="I60" s="7">
        <v>42</v>
      </c>
      <c r="J60" s="10">
        <v>99.4</v>
      </c>
      <c r="K60" s="8">
        <v>59268</v>
      </c>
      <c r="L60" s="7">
        <v>59905</v>
      </c>
      <c r="M60" s="3">
        <v>93.4</v>
      </c>
      <c r="N60" s="7">
        <v>66</v>
      </c>
      <c r="O60" s="3">
        <v>93.4</v>
      </c>
      <c r="P60" s="7">
        <v>66</v>
      </c>
      <c r="Q60" s="10">
        <v>98.9</v>
      </c>
      <c r="R60" s="25">
        <v>12604</v>
      </c>
      <c r="S60" s="3">
        <v>0.68019097586681987</v>
      </c>
      <c r="T60" s="7">
        <v>12763</v>
      </c>
      <c r="U60" s="3">
        <v>19.899999999999999</v>
      </c>
      <c r="V60" s="7">
        <v>75</v>
      </c>
      <c r="W60" s="3">
        <v>98.8</v>
      </c>
      <c r="X60" s="25">
        <v>46664</v>
      </c>
      <c r="Y60" s="3">
        <v>1.8831520763139871</v>
      </c>
      <c r="Z60" s="7">
        <v>47142</v>
      </c>
      <c r="AA60" s="3">
        <v>73.5</v>
      </c>
      <c r="AB60" s="7">
        <v>25</v>
      </c>
      <c r="AC60" s="3">
        <v>99</v>
      </c>
      <c r="AD60" s="25">
        <v>63484</v>
      </c>
      <c r="AE60" s="7">
        <v>64146</v>
      </c>
      <c r="AF60" s="3">
        <v>99</v>
      </c>
    </row>
    <row r="61" spans="1:32" x14ac:dyDescent="0.3">
      <c r="A61" s="13" t="s">
        <v>153</v>
      </c>
      <c r="B61" s="13" t="s">
        <v>334</v>
      </c>
      <c r="C61" s="8" t="s">
        <v>151</v>
      </c>
      <c r="D61" s="3" t="s">
        <v>151</v>
      </c>
      <c r="E61" s="8" t="s">
        <v>151</v>
      </c>
      <c r="F61" s="3" t="s">
        <v>151</v>
      </c>
      <c r="G61" s="7" t="s">
        <v>151</v>
      </c>
      <c r="H61" s="3" t="s">
        <v>151</v>
      </c>
      <c r="I61" s="7" t="s">
        <v>151</v>
      </c>
      <c r="J61" s="10" t="s">
        <v>151</v>
      </c>
      <c r="K61" s="8">
        <v>77149</v>
      </c>
      <c r="L61" s="7">
        <v>77764</v>
      </c>
      <c r="M61" s="3">
        <v>100</v>
      </c>
      <c r="N61" s="7">
        <v>1</v>
      </c>
      <c r="O61" s="3">
        <v>100</v>
      </c>
      <c r="P61" s="7">
        <v>1</v>
      </c>
      <c r="Q61" s="10">
        <v>99.2</v>
      </c>
      <c r="R61" s="25">
        <v>9755</v>
      </c>
      <c r="S61" s="3">
        <v>0.52644104804671754</v>
      </c>
      <c r="T61" s="7">
        <v>9831</v>
      </c>
      <c r="U61" s="3">
        <v>12.6</v>
      </c>
      <c r="V61" s="7">
        <v>84</v>
      </c>
      <c r="W61" s="3">
        <v>99.2</v>
      </c>
      <c r="X61" s="25">
        <v>67394</v>
      </c>
      <c r="Y61" s="3">
        <v>2.7197229348342375</v>
      </c>
      <c r="Z61" s="7">
        <v>67933</v>
      </c>
      <c r="AA61" s="3">
        <v>87.4</v>
      </c>
      <c r="AB61" s="7">
        <v>13</v>
      </c>
      <c r="AC61" s="3">
        <v>99.2</v>
      </c>
      <c r="AD61" s="25">
        <v>77149</v>
      </c>
      <c r="AE61" s="7">
        <v>77764</v>
      </c>
      <c r="AF61" s="3">
        <v>99.2</v>
      </c>
    </row>
    <row r="62" spans="1:32" x14ac:dyDescent="0.3">
      <c r="A62" s="13" t="s">
        <v>162</v>
      </c>
      <c r="B62" s="13" t="s">
        <v>238</v>
      </c>
      <c r="C62" s="8" t="s">
        <v>151</v>
      </c>
      <c r="D62" s="3" t="s">
        <v>151</v>
      </c>
      <c r="E62" s="8" t="s">
        <v>151</v>
      </c>
      <c r="F62" s="3" t="s">
        <v>151</v>
      </c>
      <c r="G62" s="7" t="s">
        <v>151</v>
      </c>
      <c r="H62" s="3" t="s">
        <v>151</v>
      </c>
      <c r="I62" s="7" t="s">
        <v>151</v>
      </c>
      <c r="J62" s="10" t="s">
        <v>151</v>
      </c>
      <c r="K62" s="8">
        <v>204588</v>
      </c>
      <c r="L62" s="7">
        <v>205602</v>
      </c>
      <c r="M62" s="3">
        <v>100</v>
      </c>
      <c r="N62" s="7">
        <v>1</v>
      </c>
      <c r="O62" s="3">
        <v>100</v>
      </c>
      <c r="P62" s="7">
        <v>1</v>
      </c>
      <c r="Q62" s="10">
        <v>99.5</v>
      </c>
      <c r="R62" s="25">
        <v>141610</v>
      </c>
      <c r="S62" s="3">
        <v>7.6421647169549631</v>
      </c>
      <c r="T62" s="7">
        <v>142309</v>
      </c>
      <c r="U62" s="3">
        <v>69.2</v>
      </c>
      <c r="V62" s="7">
        <v>33</v>
      </c>
      <c r="W62" s="3">
        <v>99.5</v>
      </c>
      <c r="X62" s="25">
        <v>62978</v>
      </c>
      <c r="Y62" s="3">
        <v>2.5415127606313712</v>
      </c>
      <c r="Z62" s="7">
        <v>63293</v>
      </c>
      <c r="AA62" s="3">
        <v>30.8</v>
      </c>
      <c r="AB62" s="7">
        <v>55</v>
      </c>
      <c r="AC62" s="3">
        <v>99.5</v>
      </c>
      <c r="AD62" s="25">
        <v>204588</v>
      </c>
      <c r="AE62" s="7">
        <v>205602</v>
      </c>
      <c r="AF62" s="3">
        <v>99.5</v>
      </c>
    </row>
    <row r="63" spans="1:32" x14ac:dyDescent="0.3">
      <c r="A63" s="13" t="s">
        <v>149</v>
      </c>
      <c r="B63" s="13" t="s">
        <v>239</v>
      </c>
      <c r="C63" s="8">
        <v>1107</v>
      </c>
      <c r="D63" s="3">
        <v>0.196617189706282</v>
      </c>
      <c r="E63" s="8">
        <v>1123</v>
      </c>
      <c r="F63" s="3">
        <v>3.8</v>
      </c>
      <c r="G63" s="7">
        <v>62</v>
      </c>
      <c r="H63" s="3">
        <v>3.8</v>
      </c>
      <c r="I63" s="7">
        <v>62</v>
      </c>
      <c r="J63" s="10">
        <v>98.6</v>
      </c>
      <c r="K63" s="8">
        <v>27862</v>
      </c>
      <c r="L63" s="7">
        <v>28125</v>
      </c>
      <c r="M63" s="3">
        <v>96.2</v>
      </c>
      <c r="N63" s="7">
        <v>46</v>
      </c>
      <c r="O63" s="3">
        <v>96.2</v>
      </c>
      <c r="P63" s="7">
        <v>46</v>
      </c>
      <c r="Q63" s="10">
        <v>99.1</v>
      </c>
      <c r="R63" s="25">
        <v>12453</v>
      </c>
      <c r="S63" s="3">
        <v>0.6720420677935186</v>
      </c>
      <c r="T63" s="7">
        <v>12552</v>
      </c>
      <c r="U63" s="3">
        <v>43</v>
      </c>
      <c r="V63" s="7">
        <v>52</v>
      </c>
      <c r="W63" s="3">
        <v>99.2</v>
      </c>
      <c r="X63" s="25">
        <v>15409</v>
      </c>
      <c r="Y63" s="3">
        <v>0.62183889816394289</v>
      </c>
      <c r="Z63" s="7">
        <v>15573</v>
      </c>
      <c r="AA63" s="3">
        <v>53.2</v>
      </c>
      <c r="AB63" s="7">
        <v>43</v>
      </c>
      <c r="AC63" s="3">
        <v>98.9</v>
      </c>
      <c r="AD63" s="25">
        <v>28969</v>
      </c>
      <c r="AE63" s="7">
        <v>29248</v>
      </c>
      <c r="AF63" s="3">
        <v>99</v>
      </c>
    </row>
    <row r="64" spans="1:32" x14ac:dyDescent="0.3">
      <c r="A64" s="13" t="s">
        <v>169</v>
      </c>
      <c r="B64" s="13" t="s">
        <v>240</v>
      </c>
      <c r="C64" s="8">
        <v>2479</v>
      </c>
      <c r="D64" s="3">
        <v>0.44030172834857545</v>
      </c>
      <c r="E64" s="8">
        <v>2480</v>
      </c>
      <c r="F64" s="3">
        <v>16.899999999999999</v>
      </c>
      <c r="G64" s="7">
        <v>27</v>
      </c>
      <c r="H64" s="3">
        <v>16.8</v>
      </c>
      <c r="I64" s="7">
        <v>28</v>
      </c>
      <c r="J64" s="10">
        <v>100</v>
      </c>
      <c r="K64" s="8">
        <v>12206</v>
      </c>
      <c r="L64" s="7">
        <v>12240</v>
      </c>
      <c r="M64" s="3">
        <v>83.1</v>
      </c>
      <c r="N64" s="7">
        <v>80</v>
      </c>
      <c r="O64" s="3">
        <v>83.2</v>
      </c>
      <c r="P64" s="7">
        <v>80</v>
      </c>
      <c r="Q64" s="10">
        <v>99.7</v>
      </c>
      <c r="R64" s="25">
        <v>12206</v>
      </c>
      <c r="S64" s="3">
        <v>0.65871239697162831</v>
      </c>
      <c r="T64" s="7">
        <v>12240</v>
      </c>
      <c r="U64" s="3">
        <v>83.1</v>
      </c>
      <c r="V64" s="7">
        <v>22</v>
      </c>
      <c r="W64" s="3">
        <v>99.7</v>
      </c>
      <c r="X64" s="25" t="s">
        <v>151</v>
      </c>
      <c r="Y64" s="3" t="s">
        <v>151</v>
      </c>
      <c r="Z64" s="7" t="s">
        <v>151</v>
      </c>
      <c r="AA64" s="3" t="s">
        <v>151</v>
      </c>
      <c r="AB64" s="7" t="s">
        <v>151</v>
      </c>
      <c r="AC64" s="3" t="s">
        <v>151</v>
      </c>
      <c r="AD64" s="25">
        <v>14685</v>
      </c>
      <c r="AE64" s="7">
        <v>14720</v>
      </c>
      <c r="AF64" s="3">
        <v>99.8</v>
      </c>
    </row>
    <row r="65" spans="1:32" x14ac:dyDescent="0.3">
      <c r="A65" s="13" t="s">
        <v>169</v>
      </c>
      <c r="B65" s="13" t="s">
        <v>241</v>
      </c>
      <c r="C65" s="8" t="s">
        <v>151</v>
      </c>
      <c r="D65" s="3" t="s">
        <v>151</v>
      </c>
      <c r="E65" s="8" t="s">
        <v>151</v>
      </c>
      <c r="F65" s="3" t="s">
        <v>151</v>
      </c>
      <c r="G65" s="7" t="s">
        <v>151</v>
      </c>
      <c r="H65" s="3" t="s">
        <v>151</v>
      </c>
      <c r="I65" s="7" t="s">
        <v>151</v>
      </c>
      <c r="J65" s="10" t="s">
        <v>151</v>
      </c>
      <c r="K65" s="8">
        <v>10402</v>
      </c>
      <c r="L65" s="7">
        <v>10433</v>
      </c>
      <c r="M65" s="3">
        <v>100</v>
      </c>
      <c r="N65" s="7">
        <v>1</v>
      </c>
      <c r="O65" s="3">
        <v>100</v>
      </c>
      <c r="P65" s="7">
        <v>1</v>
      </c>
      <c r="Q65" s="10">
        <v>99.7</v>
      </c>
      <c r="R65" s="25">
        <v>3065</v>
      </c>
      <c r="S65" s="3">
        <v>0.16540664400442739</v>
      </c>
      <c r="T65" s="7">
        <v>3068</v>
      </c>
      <c r="U65" s="3">
        <v>29.5</v>
      </c>
      <c r="V65" s="7">
        <v>64</v>
      </c>
      <c r="W65" s="3">
        <v>99.9</v>
      </c>
      <c r="X65" s="25">
        <v>7337</v>
      </c>
      <c r="Y65" s="3">
        <v>0.29608877901413777</v>
      </c>
      <c r="Z65" s="7">
        <v>7365</v>
      </c>
      <c r="AA65" s="3">
        <v>70.5</v>
      </c>
      <c r="AB65" s="7">
        <v>30</v>
      </c>
      <c r="AC65" s="3">
        <v>99.6</v>
      </c>
      <c r="AD65" s="25">
        <v>10402</v>
      </c>
      <c r="AE65" s="7">
        <v>10433</v>
      </c>
      <c r="AF65" s="3">
        <v>99.7</v>
      </c>
    </row>
    <row r="66" spans="1:32" x14ac:dyDescent="0.3">
      <c r="A66" s="13" t="s">
        <v>155</v>
      </c>
      <c r="B66" s="13" t="s">
        <v>242</v>
      </c>
      <c r="C66" s="8" t="s">
        <v>151</v>
      </c>
      <c r="D66" s="3" t="s">
        <v>151</v>
      </c>
      <c r="E66" s="8" t="s">
        <v>151</v>
      </c>
      <c r="F66" s="3" t="s">
        <v>151</v>
      </c>
      <c r="G66" s="7" t="s">
        <v>151</v>
      </c>
      <c r="H66" s="3" t="s">
        <v>151</v>
      </c>
      <c r="I66" s="7" t="s">
        <v>151</v>
      </c>
      <c r="J66" s="10" t="s">
        <v>151</v>
      </c>
      <c r="K66" s="8">
        <v>90800</v>
      </c>
      <c r="L66" s="7">
        <v>91576</v>
      </c>
      <c r="M66" s="3">
        <v>100</v>
      </c>
      <c r="N66" s="7">
        <v>1</v>
      </c>
      <c r="O66" s="3">
        <v>100</v>
      </c>
      <c r="P66" s="7">
        <v>1</v>
      </c>
      <c r="Q66" s="10">
        <v>99.2</v>
      </c>
      <c r="R66" s="25">
        <v>4461</v>
      </c>
      <c r="S66" s="3">
        <v>0.24074356897349122</v>
      </c>
      <c r="T66" s="7">
        <v>4488</v>
      </c>
      <c r="U66" s="3">
        <v>4.9000000000000004</v>
      </c>
      <c r="V66" s="7">
        <v>91</v>
      </c>
      <c r="W66" s="3">
        <v>99.4</v>
      </c>
      <c r="X66" s="25">
        <v>86339</v>
      </c>
      <c r="Y66" s="3">
        <v>3.484259110167867</v>
      </c>
      <c r="Z66" s="7">
        <v>87088</v>
      </c>
      <c r="AA66" s="3">
        <v>95.1</v>
      </c>
      <c r="AB66" s="7">
        <v>9</v>
      </c>
      <c r="AC66" s="3">
        <v>99.1</v>
      </c>
      <c r="AD66" s="25">
        <v>90800</v>
      </c>
      <c r="AE66" s="7">
        <v>91576</v>
      </c>
      <c r="AF66" s="3">
        <v>99.2</v>
      </c>
    </row>
    <row r="67" spans="1:32" x14ac:dyDescent="0.3">
      <c r="A67" s="13" t="s">
        <v>168</v>
      </c>
      <c r="B67" s="13" t="s">
        <v>243</v>
      </c>
      <c r="C67" s="8">
        <v>4141</v>
      </c>
      <c r="D67" s="3">
        <v>0.73549393186424006</v>
      </c>
      <c r="E67" s="8">
        <v>4146</v>
      </c>
      <c r="F67" s="3">
        <v>5.9</v>
      </c>
      <c r="G67" s="7">
        <v>45</v>
      </c>
      <c r="H67" s="3">
        <v>5.9</v>
      </c>
      <c r="I67" s="7">
        <v>45</v>
      </c>
      <c r="J67" s="10">
        <v>99.9</v>
      </c>
      <c r="K67" s="8">
        <v>66355</v>
      </c>
      <c r="L67" s="7">
        <v>66615</v>
      </c>
      <c r="M67" s="3">
        <v>94.1</v>
      </c>
      <c r="N67" s="7">
        <v>63</v>
      </c>
      <c r="O67" s="3">
        <v>94.1</v>
      </c>
      <c r="P67" s="7">
        <v>63</v>
      </c>
      <c r="Q67" s="10">
        <v>99.6</v>
      </c>
      <c r="R67" s="25">
        <v>20412</v>
      </c>
      <c r="S67" s="3">
        <v>1.1015596794187184</v>
      </c>
      <c r="T67" s="7">
        <v>20472</v>
      </c>
      <c r="U67" s="3">
        <v>29</v>
      </c>
      <c r="V67" s="7">
        <v>67</v>
      </c>
      <c r="W67" s="3">
        <v>99.7</v>
      </c>
      <c r="X67" s="25">
        <v>45943</v>
      </c>
      <c r="Y67" s="3">
        <v>1.8540557140856659</v>
      </c>
      <c r="Z67" s="7">
        <v>46143</v>
      </c>
      <c r="AA67" s="3">
        <v>65.2</v>
      </c>
      <c r="AB67" s="7">
        <v>37</v>
      </c>
      <c r="AC67" s="3">
        <v>99.6</v>
      </c>
      <c r="AD67" s="25">
        <v>70496</v>
      </c>
      <c r="AE67" s="7">
        <v>70761</v>
      </c>
      <c r="AF67" s="3">
        <v>99.6</v>
      </c>
    </row>
    <row r="68" spans="1:32" x14ac:dyDescent="0.3">
      <c r="A68" s="13" t="s">
        <v>157</v>
      </c>
      <c r="B68" s="13" t="s">
        <v>244</v>
      </c>
      <c r="C68" s="8">
        <v>2321</v>
      </c>
      <c r="D68" s="3">
        <v>0.4122389316244629</v>
      </c>
      <c r="E68" s="8">
        <v>2336</v>
      </c>
      <c r="F68" s="3">
        <v>5.7</v>
      </c>
      <c r="G68" s="7">
        <v>46</v>
      </c>
      <c r="H68" s="3">
        <v>5.7</v>
      </c>
      <c r="I68" s="7">
        <v>46</v>
      </c>
      <c r="J68" s="10">
        <v>99.4</v>
      </c>
      <c r="K68" s="8">
        <v>38179</v>
      </c>
      <c r="L68" s="7">
        <v>38579</v>
      </c>
      <c r="M68" s="3">
        <v>94.3</v>
      </c>
      <c r="N68" s="7">
        <v>62</v>
      </c>
      <c r="O68" s="3">
        <v>94.3</v>
      </c>
      <c r="P68" s="7">
        <v>62</v>
      </c>
      <c r="Q68" s="10">
        <v>99</v>
      </c>
      <c r="R68" s="25">
        <v>11466</v>
      </c>
      <c r="S68" s="3">
        <v>0.61877735078458873</v>
      </c>
      <c r="T68" s="7">
        <v>11590</v>
      </c>
      <c r="U68" s="3">
        <v>28.3</v>
      </c>
      <c r="V68" s="7">
        <v>68</v>
      </c>
      <c r="W68" s="3">
        <v>98.9</v>
      </c>
      <c r="X68" s="25">
        <v>26713</v>
      </c>
      <c r="Y68" s="3">
        <v>1.0780182027810634</v>
      </c>
      <c r="Z68" s="7">
        <v>26989</v>
      </c>
      <c r="AA68" s="3">
        <v>66</v>
      </c>
      <c r="AB68" s="7">
        <v>34</v>
      </c>
      <c r="AC68" s="3">
        <v>99</v>
      </c>
      <c r="AD68" s="25">
        <v>40500</v>
      </c>
      <c r="AE68" s="7">
        <v>40915</v>
      </c>
      <c r="AF68" s="3">
        <v>99</v>
      </c>
    </row>
    <row r="69" spans="1:32" x14ac:dyDescent="0.3">
      <c r="A69" s="13" t="s">
        <v>153</v>
      </c>
      <c r="B69" s="13" t="s">
        <v>245</v>
      </c>
      <c r="C69" s="8">
        <v>577</v>
      </c>
      <c r="D69" s="3">
        <v>0.10248249183425898</v>
      </c>
      <c r="E69" s="8">
        <v>578</v>
      </c>
      <c r="F69" s="3">
        <v>1.4</v>
      </c>
      <c r="G69" s="7">
        <v>70</v>
      </c>
      <c r="H69" s="3">
        <v>1.4</v>
      </c>
      <c r="I69" s="7">
        <v>70</v>
      </c>
      <c r="J69" s="10">
        <v>99.8</v>
      </c>
      <c r="K69" s="8">
        <v>40364</v>
      </c>
      <c r="L69" s="7">
        <v>40650</v>
      </c>
      <c r="M69" s="3">
        <v>98.6</v>
      </c>
      <c r="N69" s="7">
        <v>37</v>
      </c>
      <c r="O69" s="3">
        <v>98.6</v>
      </c>
      <c r="P69" s="7">
        <v>37</v>
      </c>
      <c r="Q69" s="10">
        <v>99.3</v>
      </c>
      <c r="R69" s="25">
        <v>4510</v>
      </c>
      <c r="S69" s="3">
        <v>0.24338791662641682</v>
      </c>
      <c r="T69" s="7">
        <v>4536</v>
      </c>
      <c r="U69" s="3">
        <v>11</v>
      </c>
      <c r="V69" s="7">
        <v>88</v>
      </c>
      <c r="W69" s="3">
        <v>99.4</v>
      </c>
      <c r="X69" s="25">
        <v>35854</v>
      </c>
      <c r="Y69" s="3">
        <v>1.4469084207132201</v>
      </c>
      <c r="Z69" s="7">
        <v>36114</v>
      </c>
      <c r="AA69" s="3">
        <v>87.6</v>
      </c>
      <c r="AB69" s="7">
        <v>12</v>
      </c>
      <c r="AC69" s="3">
        <v>99.3</v>
      </c>
      <c r="AD69" s="25">
        <v>40941</v>
      </c>
      <c r="AE69" s="7">
        <v>41228</v>
      </c>
      <c r="AF69" s="3">
        <v>99.3</v>
      </c>
    </row>
    <row r="70" spans="1:32" x14ac:dyDescent="0.3">
      <c r="A70" s="13" t="s">
        <v>160</v>
      </c>
      <c r="B70" s="13" t="s">
        <v>246</v>
      </c>
      <c r="C70" s="8">
        <v>10552</v>
      </c>
      <c r="D70" s="3">
        <v>1.8741685508407293</v>
      </c>
      <c r="E70" s="8">
        <v>10602</v>
      </c>
      <c r="F70" s="3">
        <v>19.100000000000001</v>
      </c>
      <c r="G70" s="7">
        <v>23</v>
      </c>
      <c r="H70" s="3">
        <v>19.100000000000001</v>
      </c>
      <c r="I70" s="7">
        <v>23</v>
      </c>
      <c r="J70" s="10">
        <v>99.5</v>
      </c>
      <c r="K70" s="8">
        <v>44604</v>
      </c>
      <c r="L70" s="7">
        <v>44887</v>
      </c>
      <c r="M70" s="3">
        <v>80.900000000000006</v>
      </c>
      <c r="N70" s="7">
        <v>85</v>
      </c>
      <c r="O70" s="3">
        <v>80.900000000000006</v>
      </c>
      <c r="P70" s="7">
        <v>85</v>
      </c>
      <c r="Q70" s="10">
        <v>99.4</v>
      </c>
      <c r="R70" s="25">
        <v>44604</v>
      </c>
      <c r="S70" s="3">
        <v>2.4071118920631256</v>
      </c>
      <c r="T70" s="7">
        <v>44887</v>
      </c>
      <c r="U70" s="3">
        <v>80.900000000000006</v>
      </c>
      <c r="V70" s="7">
        <v>24</v>
      </c>
      <c r="W70" s="3">
        <v>99.4</v>
      </c>
      <c r="X70" s="25" t="s">
        <v>151</v>
      </c>
      <c r="Y70" s="3" t="s">
        <v>151</v>
      </c>
      <c r="Z70" s="7" t="s">
        <v>151</v>
      </c>
      <c r="AA70" s="3" t="s">
        <v>151</v>
      </c>
      <c r="AB70" s="7" t="s">
        <v>151</v>
      </c>
      <c r="AC70" s="3" t="s">
        <v>151</v>
      </c>
      <c r="AD70" s="25">
        <v>55156</v>
      </c>
      <c r="AE70" s="7">
        <v>55489</v>
      </c>
      <c r="AF70" s="3">
        <v>99.4</v>
      </c>
    </row>
    <row r="71" spans="1:32" x14ac:dyDescent="0.3">
      <c r="A71" s="13" t="s">
        <v>158</v>
      </c>
      <c r="B71" s="13" t="s">
        <v>247</v>
      </c>
      <c r="C71" s="8">
        <v>2023</v>
      </c>
      <c r="D71" s="3">
        <v>0.35931036565113683</v>
      </c>
      <c r="E71" s="8">
        <v>2027</v>
      </c>
      <c r="F71" s="3">
        <v>6.1</v>
      </c>
      <c r="G71" s="7">
        <v>44</v>
      </c>
      <c r="H71" s="3">
        <v>6.1</v>
      </c>
      <c r="I71" s="7">
        <v>44</v>
      </c>
      <c r="J71" s="10">
        <v>99.8</v>
      </c>
      <c r="K71" s="8">
        <v>30877</v>
      </c>
      <c r="L71" s="7">
        <v>31104</v>
      </c>
      <c r="M71" s="3">
        <v>93.9</v>
      </c>
      <c r="N71" s="7">
        <v>64</v>
      </c>
      <c r="O71" s="3">
        <v>93.9</v>
      </c>
      <c r="P71" s="7">
        <v>64</v>
      </c>
      <c r="Q71" s="10">
        <v>99.3</v>
      </c>
      <c r="R71" s="25">
        <v>30877</v>
      </c>
      <c r="S71" s="3">
        <v>1.6663167852935417</v>
      </c>
      <c r="T71" s="7">
        <v>31104</v>
      </c>
      <c r="U71" s="3">
        <v>93.9</v>
      </c>
      <c r="V71" s="7">
        <v>14</v>
      </c>
      <c r="W71" s="3">
        <v>99.3</v>
      </c>
      <c r="X71" s="25" t="s">
        <v>151</v>
      </c>
      <c r="Y71" s="3" t="s">
        <v>151</v>
      </c>
      <c r="Z71" s="7" t="s">
        <v>151</v>
      </c>
      <c r="AA71" s="3" t="s">
        <v>151</v>
      </c>
      <c r="AB71" s="7" t="s">
        <v>151</v>
      </c>
      <c r="AC71" s="3" t="s">
        <v>151</v>
      </c>
      <c r="AD71" s="25">
        <v>32900</v>
      </c>
      <c r="AE71" s="7">
        <v>33131</v>
      </c>
      <c r="AF71" s="3">
        <v>99.3</v>
      </c>
    </row>
    <row r="72" spans="1:32" x14ac:dyDescent="0.3">
      <c r="A72" s="13" t="s">
        <v>163</v>
      </c>
      <c r="B72" s="13" t="s">
        <v>248</v>
      </c>
      <c r="C72" s="8">
        <v>1223</v>
      </c>
      <c r="D72" s="3">
        <v>0.21722025565563038</v>
      </c>
      <c r="E72" s="8">
        <v>1231</v>
      </c>
      <c r="F72" s="3">
        <v>4.2</v>
      </c>
      <c r="G72" s="7">
        <v>56</v>
      </c>
      <c r="H72" s="3">
        <v>4.2</v>
      </c>
      <c r="I72" s="7">
        <v>56</v>
      </c>
      <c r="J72" s="10">
        <v>99.4</v>
      </c>
      <c r="K72" s="8">
        <v>27936</v>
      </c>
      <c r="L72" s="7">
        <v>28050</v>
      </c>
      <c r="M72" s="3">
        <v>95.8</v>
      </c>
      <c r="N72" s="7">
        <v>50</v>
      </c>
      <c r="O72" s="3">
        <v>95.8</v>
      </c>
      <c r="P72" s="7">
        <v>50</v>
      </c>
      <c r="Q72" s="10">
        <v>99.6</v>
      </c>
      <c r="R72" s="25">
        <v>27936</v>
      </c>
      <c r="S72" s="3">
        <v>1.5076019598393748</v>
      </c>
      <c r="T72" s="7">
        <v>28050</v>
      </c>
      <c r="U72" s="3">
        <v>95.8</v>
      </c>
      <c r="V72" s="7">
        <v>9</v>
      </c>
      <c r="W72" s="3">
        <v>99.6</v>
      </c>
      <c r="X72" s="25" t="s">
        <v>151</v>
      </c>
      <c r="Y72" s="3" t="s">
        <v>151</v>
      </c>
      <c r="Z72" s="7" t="s">
        <v>151</v>
      </c>
      <c r="AA72" s="3" t="s">
        <v>151</v>
      </c>
      <c r="AB72" s="7" t="s">
        <v>151</v>
      </c>
      <c r="AC72" s="3" t="s">
        <v>151</v>
      </c>
      <c r="AD72" s="25">
        <v>29159</v>
      </c>
      <c r="AE72" s="7">
        <v>29281</v>
      </c>
      <c r="AF72" s="3">
        <v>99.6</v>
      </c>
    </row>
    <row r="73" spans="1:32" x14ac:dyDescent="0.3">
      <c r="A73" s="13" t="s">
        <v>157</v>
      </c>
      <c r="B73" s="13" t="s">
        <v>249</v>
      </c>
      <c r="C73" s="8">
        <v>1237</v>
      </c>
      <c r="D73" s="3">
        <v>0.21970683258055179</v>
      </c>
      <c r="E73" s="8">
        <v>1239</v>
      </c>
      <c r="F73" s="3">
        <v>5</v>
      </c>
      <c r="G73" s="7">
        <v>51</v>
      </c>
      <c r="H73" s="3">
        <v>5</v>
      </c>
      <c r="I73" s="7">
        <v>51</v>
      </c>
      <c r="J73" s="10">
        <v>99.8</v>
      </c>
      <c r="K73" s="8">
        <v>23351</v>
      </c>
      <c r="L73" s="7">
        <v>23581</v>
      </c>
      <c r="M73" s="3">
        <v>95</v>
      </c>
      <c r="N73" s="7">
        <v>57</v>
      </c>
      <c r="O73" s="3">
        <v>95</v>
      </c>
      <c r="P73" s="7">
        <v>57</v>
      </c>
      <c r="Q73" s="10">
        <v>99</v>
      </c>
      <c r="R73" s="25">
        <v>5878</v>
      </c>
      <c r="S73" s="3">
        <v>0.31721378579380888</v>
      </c>
      <c r="T73" s="7">
        <v>5924</v>
      </c>
      <c r="U73" s="3">
        <v>23.9</v>
      </c>
      <c r="V73" s="7">
        <v>72</v>
      </c>
      <c r="W73" s="3">
        <v>99.2</v>
      </c>
      <c r="X73" s="25">
        <v>17473</v>
      </c>
      <c r="Y73" s="3">
        <v>0.70513278393267398</v>
      </c>
      <c r="Z73" s="7">
        <v>17657</v>
      </c>
      <c r="AA73" s="3">
        <v>71.099999999999994</v>
      </c>
      <c r="AB73" s="7">
        <v>27</v>
      </c>
      <c r="AC73" s="3">
        <v>99</v>
      </c>
      <c r="AD73" s="25">
        <v>24588</v>
      </c>
      <c r="AE73" s="7">
        <v>24820</v>
      </c>
      <c r="AF73" s="3">
        <v>99.1</v>
      </c>
    </row>
    <row r="74" spans="1:32" x14ac:dyDescent="0.3">
      <c r="A74" s="13" t="s">
        <v>159</v>
      </c>
      <c r="B74" s="13" t="s">
        <v>250</v>
      </c>
      <c r="C74" s="8" t="s">
        <v>151</v>
      </c>
      <c r="D74" s="3" t="s">
        <v>151</v>
      </c>
      <c r="E74" s="8" t="s">
        <v>151</v>
      </c>
      <c r="F74" s="3" t="s">
        <v>151</v>
      </c>
      <c r="G74" s="7" t="s">
        <v>151</v>
      </c>
      <c r="H74" s="3" t="s">
        <v>151</v>
      </c>
      <c r="I74" s="7" t="s">
        <v>151</v>
      </c>
      <c r="J74" s="10" t="s">
        <v>151</v>
      </c>
      <c r="K74" s="8">
        <v>38218</v>
      </c>
      <c r="L74" s="7">
        <v>38452</v>
      </c>
      <c r="M74" s="3">
        <v>100</v>
      </c>
      <c r="N74" s="7">
        <v>1</v>
      </c>
      <c r="O74" s="3">
        <v>100</v>
      </c>
      <c r="P74" s="7">
        <v>1</v>
      </c>
      <c r="Q74" s="10">
        <v>99.4</v>
      </c>
      <c r="R74" s="25">
        <v>11171</v>
      </c>
      <c r="S74" s="3">
        <v>0.60285729858840409</v>
      </c>
      <c r="T74" s="7">
        <v>11227</v>
      </c>
      <c r="U74" s="3">
        <v>29.2</v>
      </c>
      <c r="V74" s="7">
        <v>66</v>
      </c>
      <c r="W74" s="3">
        <v>99.5</v>
      </c>
      <c r="X74" s="25">
        <v>27047</v>
      </c>
      <c r="Y74" s="3">
        <v>1.0914969614277477</v>
      </c>
      <c r="Z74" s="7">
        <v>27225</v>
      </c>
      <c r="AA74" s="3">
        <v>70.8</v>
      </c>
      <c r="AB74" s="7">
        <v>28</v>
      </c>
      <c r="AC74" s="3">
        <v>99.3</v>
      </c>
      <c r="AD74" s="25">
        <v>38218</v>
      </c>
      <c r="AE74" s="7">
        <v>38452</v>
      </c>
      <c r="AF74" s="3">
        <v>99.4</v>
      </c>
    </row>
    <row r="75" spans="1:32" x14ac:dyDescent="0.3">
      <c r="A75" s="13" t="s">
        <v>159</v>
      </c>
      <c r="B75" s="13" t="s">
        <v>251</v>
      </c>
      <c r="C75" s="8">
        <v>9453</v>
      </c>
      <c r="D75" s="3">
        <v>1.6789722622344023</v>
      </c>
      <c r="E75" s="8">
        <v>9496</v>
      </c>
      <c r="F75" s="3">
        <v>35.4</v>
      </c>
      <c r="G75" s="7">
        <v>17</v>
      </c>
      <c r="H75" s="3">
        <v>35.4</v>
      </c>
      <c r="I75" s="7">
        <v>17</v>
      </c>
      <c r="J75" s="10">
        <v>99.5</v>
      </c>
      <c r="K75" s="8">
        <v>17244</v>
      </c>
      <c r="L75" s="7">
        <v>17313</v>
      </c>
      <c r="M75" s="3">
        <v>64.599999999999994</v>
      </c>
      <c r="N75" s="7">
        <v>91</v>
      </c>
      <c r="O75" s="3">
        <v>64.599999999999994</v>
      </c>
      <c r="P75" s="7">
        <v>91</v>
      </c>
      <c r="Q75" s="10">
        <v>99.6</v>
      </c>
      <c r="R75" s="25">
        <v>17244</v>
      </c>
      <c r="S75" s="3">
        <v>0.93059450871528415</v>
      </c>
      <c r="T75" s="7">
        <v>17313</v>
      </c>
      <c r="U75" s="3">
        <v>64.599999999999994</v>
      </c>
      <c r="V75" s="7">
        <v>38</v>
      </c>
      <c r="W75" s="3">
        <v>99.6</v>
      </c>
      <c r="X75" s="25" t="s">
        <v>151</v>
      </c>
      <c r="Y75" s="3" t="s">
        <v>151</v>
      </c>
      <c r="Z75" s="7" t="s">
        <v>151</v>
      </c>
      <c r="AA75" s="3" t="s">
        <v>151</v>
      </c>
      <c r="AB75" s="7" t="s">
        <v>151</v>
      </c>
      <c r="AC75" s="3" t="s">
        <v>151</v>
      </c>
      <c r="AD75" s="25">
        <v>26697</v>
      </c>
      <c r="AE75" s="7">
        <v>26809</v>
      </c>
      <c r="AF75" s="3">
        <v>99.6</v>
      </c>
    </row>
    <row r="76" spans="1:32" x14ac:dyDescent="0.3">
      <c r="A76" s="13" t="s">
        <v>156</v>
      </c>
      <c r="B76" s="13" t="s">
        <v>252</v>
      </c>
      <c r="C76" s="8">
        <v>315</v>
      </c>
      <c r="D76" s="3">
        <v>5.5947980810730644E-2</v>
      </c>
      <c r="E76" s="8">
        <v>315</v>
      </c>
      <c r="F76" s="3">
        <v>1.3</v>
      </c>
      <c r="G76" s="7">
        <v>72</v>
      </c>
      <c r="H76" s="3">
        <v>1.3</v>
      </c>
      <c r="I76" s="7">
        <v>72</v>
      </c>
      <c r="J76" s="10">
        <v>100</v>
      </c>
      <c r="K76" s="8">
        <v>23210</v>
      </c>
      <c r="L76" s="7">
        <v>23459</v>
      </c>
      <c r="M76" s="3">
        <v>98.7</v>
      </c>
      <c r="N76" s="7">
        <v>36</v>
      </c>
      <c r="O76" s="3">
        <v>98.7</v>
      </c>
      <c r="P76" s="7">
        <v>36</v>
      </c>
      <c r="Q76" s="10">
        <v>98.9</v>
      </c>
      <c r="R76" s="25">
        <v>3193</v>
      </c>
      <c r="S76" s="3">
        <v>0.17231432766921262</v>
      </c>
      <c r="T76" s="7">
        <v>3225</v>
      </c>
      <c r="U76" s="3">
        <v>13.6</v>
      </c>
      <c r="V76" s="7">
        <v>83</v>
      </c>
      <c r="W76" s="3">
        <v>99</v>
      </c>
      <c r="X76" s="25">
        <v>20017</v>
      </c>
      <c r="Y76" s="3">
        <v>0.80779734081041243</v>
      </c>
      <c r="Z76" s="7">
        <v>20234</v>
      </c>
      <c r="AA76" s="3">
        <v>85.1</v>
      </c>
      <c r="AB76" s="7">
        <v>15</v>
      </c>
      <c r="AC76" s="3">
        <v>98.9</v>
      </c>
      <c r="AD76" s="25">
        <v>23525</v>
      </c>
      <c r="AE76" s="7">
        <v>23774</v>
      </c>
      <c r="AF76" s="3">
        <v>99</v>
      </c>
    </row>
    <row r="77" spans="1:32" x14ac:dyDescent="0.3">
      <c r="A77" s="13" t="s">
        <v>166</v>
      </c>
      <c r="B77" s="13" t="s">
        <v>253</v>
      </c>
      <c r="C77" s="8">
        <v>18841</v>
      </c>
      <c r="D77" s="3">
        <v>3.3463997030316701</v>
      </c>
      <c r="E77" s="8">
        <v>18932</v>
      </c>
      <c r="F77" s="3">
        <v>72.599999999999994</v>
      </c>
      <c r="G77" s="7">
        <v>10</v>
      </c>
      <c r="H77" s="3">
        <v>72.5</v>
      </c>
      <c r="I77" s="7">
        <v>10</v>
      </c>
      <c r="J77" s="10">
        <v>99.5</v>
      </c>
      <c r="K77" s="8">
        <v>7118</v>
      </c>
      <c r="L77" s="7">
        <v>7164</v>
      </c>
      <c r="M77" s="3">
        <v>27.4</v>
      </c>
      <c r="N77" s="7">
        <v>98</v>
      </c>
      <c r="O77" s="3">
        <v>27.5</v>
      </c>
      <c r="P77" s="7">
        <v>98</v>
      </c>
      <c r="Q77" s="10">
        <v>99.4</v>
      </c>
      <c r="R77" s="25">
        <v>7118</v>
      </c>
      <c r="S77" s="3">
        <v>0.38413197129641569</v>
      </c>
      <c r="T77" s="7">
        <v>7164</v>
      </c>
      <c r="U77" s="3">
        <v>27.4</v>
      </c>
      <c r="V77" s="7">
        <v>69</v>
      </c>
      <c r="W77" s="3">
        <v>99.4</v>
      </c>
      <c r="X77" s="25" t="s">
        <v>151</v>
      </c>
      <c r="Y77" s="3" t="s">
        <v>151</v>
      </c>
      <c r="Z77" s="7" t="s">
        <v>151</v>
      </c>
      <c r="AA77" s="3" t="s">
        <v>151</v>
      </c>
      <c r="AB77" s="7" t="s">
        <v>151</v>
      </c>
      <c r="AC77" s="3" t="s">
        <v>151</v>
      </c>
      <c r="AD77" s="25">
        <v>25959</v>
      </c>
      <c r="AE77" s="7">
        <v>26096</v>
      </c>
      <c r="AF77" s="3">
        <v>99.5</v>
      </c>
    </row>
    <row r="78" spans="1:32" x14ac:dyDescent="0.3">
      <c r="A78" s="13" t="s">
        <v>159</v>
      </c>
      <c r="B78" s="13" t="s">
        <v>254</v>
      </c>
      <c r="C78" s="8">
        <v>1246</v>
      </c>
      <c r="D78" s="3">
        <v>0.22130534631800122</v>
      </c>
      <c r="E78" s="8">
        <v>1250</v>
      </c>
      <c r="F78" s="3">
        <v>4.0999999999999996</v>
      </c>
      <c r="G78" s="7">
        <v>59</v>
      </c>
      <c r="H78" s="3">
        <v>4.0999999999999996</v>
      </c>
      <c r="I78" s="7">
        <v>59</v>
      </c>
      <c r="J78" s="10">
        <v>99.7</v>
      </c>
      <c r="K78" s="8">
        <v>29405</v>
      </c>
      <c r="L78" s="7">
        <v>29534</v>
      </c>
      <c r="M78" s="3">
        <v>95.9</v>
      </c>
      <c r="N78" s="7">
        <v>48</v>
      </c>
      <c r="O78" s="3">
        <v>95.9</v>
      </c>
      <c r="P78" s="7">
        <v>49</v>
      </c>
      <c r="Q78" s="10">
        <v>99.6</v>
      </c>
      <c r="R78" s="25">
        <v>29405</v>
      </c>
      <c r="S78" s="3">
        <v>1.5868784231485114</v>
      </c>
      <c r="T78" s="7">
        <v>29534</v>
      </c>
      <c r="U78" s="3">
        <v>95.9</v>
      </c>
      <c r="V78" s="7">
        <v>8</v>
      </c>
      <c r="W78" s="3">
        <v>99.6</v>
      </c>
      <c r="X78" s="25" t="s">
        <v>151</v>
      </c>
      <c r="Y78" s="3" t="s">
        <v>151</v>
      </c>
      <c r="Z78" s="7" t="s">
        <v>151</v>
      </c>
      <c r="AA78" s="3" t="s">
        <v>151</v>
      </c>
      <c r="AB78" s="7" t="s">
        <v>151</v>
      </c>
      <c r="AC78" s="3" t="s">
        <v>151</v>
      </c>
      <c r="AD78" s="25">
        <v>30651</v>
      </c>
      <c r="AE78" s="7">
        <v>30784</v>
      </c>
      <c r="AF78" s="3">
        <v>99.6</v>
      </c>
    </row>
    <row r="79" spans="1:32" x14ac:dyDescent="0.3">
      <c r="A79" s="13" t="s">
        <v>168</v>
      </c>
      <c r="B79" s="13" t="s">
        <v>255</v>
      </c>
      <c r="C79" s="8" t="s">
        <v>151</v>
      </c>
      <c r="D79" s="3" t="s">
        <v>151</v>
      </c>
      <c r="E79" s="8" t="s">
        <v>151</v>
      </c>
      <c r="F79" s="3" t="s">
        <v>151</v>
      </c>
      <c r="G79" s="7" t="s">
        <v>151</v>
      </c>
      <c r="H79" s="3" t="s">
        <v>151</v>
      </c>
      <c r="I79" s="7" t="s">
        <v>151</v>
      </c>
      <c r="J79" s="10" t="s">
        <v>151</v>
      </c>
      <c r="K79" s="8">
        <v>22297</v>
      </c>
      <c r="L79" s="7">
        <v>22379</v>
      </c>
      <c r="M79" s="3">
        <v>100</v>
      </c>
      <c r="N79" s="7">
        <v>1</v>
      </c>
      <c r="O79" s="3">
        <v>100</v>
      </c>
      <c r="P79" s="7">
        <v>1</v>
      </c>
      <c r="Q79" s="10">
        <v>99.6</v>
      </c>
      <c r="R79" s="25">
        <v>16155</v>
      </c>
      <c r="S79" s="3">
        <v>0.87182523128597855</v>
      </c>
      <c r="T79" s="7">
        <v>16223</v>
      </c>
      <c r="U79" s="3">
        <v>72.5</v>
      </c>
      <c r="V79" s="7">
        <v>28</v>
      </c>
      <c r="W79" s="3">
        <v>99.6</v>
      </c>
      <c r="X79" s="25">
        <v>6142</v>
      </c>
      <c r="Y79" s="3">
        <v>0.24786387906567181</v>
      </c>
      <c r="Z79" s="7">
        <v>6156</v>
      </c>
      <c r="AA79" s="3">
        <v>27.5</v>
      </c>
      <c r="AB79" s="7">
        <v>57</v>
      </c>
      <c r="AC79" s="3">
        <v>99.8</v>
      </c>
      <c r="AD79" s="25">
        <v>22297</v>
      </c>
      <c r="AE79" s="7">
        <v>22379</v>
      </c>
      <c r="AF79" s="3">
        <v>99.6</v>
      </c>
    </row>
    <row r="80" spans="1:32" x14ac:dyDescent="0.3">
      <c r="A80" s="13" t="s">
        <v>157</v>
      </c>
      <c r="B80" s="13" t="s">
        <v>256</v>
      </c>
      <c r="C80" s="8" t="s">
        <v>151</v>
      </c>
      <c r="D80" s="3" t="s">
        <v>151</v>
      </c>
      <c r="E80" s="8" t="s">
        <v>151</v>
      </c>
      <c r="F80" s="3" t="s">
        <v>151</v>
      </c>
      <c r="G80" s="7" t="s">
        <v>151</v>
      </c>
      <c r="H80" s="3" t="s">
        <v>151</v>
      </c>
      <c r="I80" s="7" t="s">
        <v>151</v>
      </c>
      <c r="J80" s="10" t="s">
        <v>151</v>
      </c>
      <c r="K80" s="8">
        <v>31772</v>
      </c>
      <c r="L80" s="7">
        <v>32059</v>
      </c>
      <c r="M80" s="3">
        <v>100</v>
      </c>
      <c r="N80" s="7">
        <v>1</v>
      </c>
      <c r="O80" s="3">
        <v>100</v>
      </c>
      <c r="P80" s="7">
        <v>1</v>
      </c>
      <c r="Q80" s="10">
        <v>99.1</v>
      </c>
      <c r="R80" s="25">
        <v>948</v>
      </c>
      <c r="S80" s="3">
        <v>5.1160032142315556E-2</v>
      </c>
      <c r="T80" s="7">
        <v>953</v>
      </c>
      <c r="U80" s="3">
        <v>3</v>
      </c>
      <c r="V80" s="7">
        <v>92</v>
      </c>
      <c r="W80" s="3">
        <v>99.5</v>
      </c>
      <c r="X80" s="25">
        <v>30824</v>
      </c>
      <c r="Y80" s="3">
        <v>1.2439199297167483</v>
      </c>
      <c r="Z80" s="7">
        <v>31106</v>
      </c>
      <c r="AA80" s="3">
        <v>97</v>
      </c>
      <c r="AB80" s="7">
        <v>8</v>
      </c>
      <c r="AC80" s="3">
        <v>99.1</v>
      </c>
      <c r="AD80" s="25">
        <v>31772</v>
      </c>
      <c r="AE80" s="7">
        <v>32059</v>
      </c>
      <c r="AF80" s="3">
        <v>99.1</v>
      </c>
    </row>
    <row r="81" spans="1:32" x14ac:dyDescent="0.3">
      <c r="A81" s="13" t="s">
        <v>167</v>
      </c>
      <c r="B81" s="13" t="s">
        <v>257</v>
      </c>
      <c r="C81" s="8">
        <v>4042</v>
      </c>
      <c r="D81" s="3">
        <v>0.71791028075229602</v>
      </c>
      <c r="E81" s="8">
        <v>4048</v>
      </c>
      <c r="F81" s="3">
        <v>12.9</v>
      </c>
      <c r="G81" s="7">
        <v>34</v>
      </c>
      <c r="H81" s="3">
        <v>12.8</v>
      </c>
      <c r="I81" s="7">
        <v>34</v>
      </c>
      <c r="J81" s="10">
        <v>99.9</v>
      </c>
      <c r="K81" s="8">
        <v>27398</v>
      </c>
      <c r="L81" s="7">
        <v>27485</v>
      </c>
      <c r="M81" s="3">
        <v>87.1</v>
      </c>
      <c r="N81" s="7">
        <v>74</v>
      </c>
      <c r="O81" s="3">
        <v>87.2</v>
      </c>
      <c r="P81" s="7">
        <v>74</v>
      </c>
      <c r="Q81" s="10">
        <v>99.7</v>
      </c>
      <c r="R81" s="25">
        <v>23313</v>
      </c>
      <c r="S81" s="3">
        <v>1.2581158537276398</v>
      </c>
      <c r="T81" s="7">
        <v>23387</v>
      </c>
      <c r="U81" s="3">
        <v>74.2</v>
      </c>
      <c r="V81" s="7">
        <v>27</v>
      </c>
      <c r="W81" s="3">
        <v>99.7</v>
      </c>
      <c r="X81" s="25">
        <v>4085</v>
      </c>
      <c r="Y81" s="3">
        <v>0.16485248225061372</v>
      </c>
      <c r="Z81" s="7">
        <v>4098</v>
      </c>
      <c r="AA81" s="3">
        <v>13</v>
      </c>
      <c r="AB81" s="7">
        <v>61</v>
      </c>
      <c r="AC81" s="3">
        <v>99.7</v>
      </c>
      <c r="AD81" s="25">
        <v>31440</v>
      </c>
      <c r="AE81" s="7">
        <v>31533</v>
      </c>
      <c r="AF81" s="3">
        <v>99.7</v>
      </c>
    </row>
    <row r="82" spans="1:32" x14ac:dyDescent="0.3">
      <c r="A82" s="13" t="s">
        <v>157</v>
      </c>
      <c r="B82" s="13" t="s">
        <v>258</v>
      </c>
      <c r="C82" s="8">
        <v>2372</v>
      </c>
      <c r="D82" s="3">
        <v>0.4212971761366765</v>
      </c>
      <c r="E82" s="8">
        <v>2383</v>
      </c>
      <c r="F82" s="3">
        <v>5.3</v>
      </c>
      <c r="G82" s="7">
        <v>48</v>
      </c>
      <c r="H82" s="3">
        <v>5.3</v>
      </c>
      <c r="I82" s="7">
        <v>48</v>
      </c>
      <c r="J82" s="10">
        <v>99.5</v>
      </c>
      <c r="K82" s="8">
        <v>42333</v>
      </c>
      <c r="L82" s="7">
        <v>42824</v>
      </c>
      <c r="M82" s="3">
        <v>94.7</v>
      </c>
      <c r="N82" s="7">
        <v>58</v>
      </c>
      <c r="O82" s="3">
        <v>94.7</v>
      </c>
      <c r="P82" s="7">
        <v>58</v>
      </c>
      <c r="Q82" s="10">
        <v>98.9</v>
      </c>
      <c r="R82" s="25">
        <v>8437</v>
      </c>
      <c r="S82" s="3">
        <v>0.45531349281088218</v>
      </c>
      <c r="T82" s="7">
        <v>8512</v>
      </c>
      <c r="U82" s="3">
        <v>18.899999999999999</v>
      </c>
      <c r="V82" s="7">
        <v>79</v>
      </c>
      <c r="W82" s="3">
        <v>99.1</v>
      </c>
      <c r="X82" s="25">
        <v>33896</v>
      </c>
      <c r="Y82" s="3">
        <v>1.3678922248143945</v>
      </c>
      <c r="Z82" s="7">
        <v>34312</v>
      </c>
      <c r="AA82" s="3">
        <v>75.8</v>
      </c>
      <c r="AB82" s="7">
        <v>21</v>
      </c>
      <c r="AC82" s="3">
        <v>98.8</v>
      </c>
      <c r="AD82" s="25">
        <v>44705</v>
      </c>
      <c r="AE82" s="7">
        <v>45207</v>
      </c>
      <c r="AF82" s="3">
        <v>98.9</v>
      </c>
    </row>
    <row r="83" spans="1:32" x14ac:dyDescent="0.3">
      <c r="A83" s="13" t="s">
        <v>161</v>
      </c>
      <c r="B83" s="13" t="s">
        <v>259</v>
      </c>
      <c r="C83" s="8">
        <v>6985</v>
      </c>
      <c r="D83" s="3">
        <v>1.2406242728982653</v>
      </c>
      <c r="E83" s="8">
        <v>7015</v>
      </c>
      <c r="F83" s="3">
        <v>66.2</v>
      </c>
      <c r="G83" s="7">
        <v>11</v>
      </c>
      <c r="H83" s="3">
        <v>66.3</v>
      </c>
      <c r="I83" s="7">
        <v>11</v>
      </c>
      <c r="J83" s="10">
        <v>99.6</v>
      </c>
      <c r="K83" s="8">
        <v>3560</v>
      </c>
      <c r="L83" s="7">
        <v>3569</v>
      </c>
      <c r="M83" s="3">
        <v>33.799999999999997</v>
      </c>
      <c r="N83" s="7">
        <v>97</v>
      </c>
      <c r="O83" s="3">
        <v>33.700000000000003</v>
      </c>
      <c r="P83" s="7">
        <v>97</v>
      </c>
      <c r="Q83" s="10">
        <v>99.7</v>
      </c>
      <c r="R83" s="25">
        <v>3560</v>
      </c>
      <c r="S83" s="3">
        <v>0.19211995192683901</v>
      </c>
      <c r="T83" s="7">
        <v>3569</v>
      </c>
      <c r="U83" s="3">
        <v>33.799999999999997</v>
      </c>
      <c r="V83" s="7">
        <v>61</v>
      </c>
      <c r="W83" s="3">
        <v>99.7</v>
      </c>
      <c r="X83" s="25" t="s">
        <v>151</v>
      </c>
      <c r="Y83" s="3" t="s">
        <v>151</v>
      </c>
      <c r="Z83" s="7" t="s">
        <v>151</v>
      </c>
      <c r="AA83" s="3" t="s">
        <v>151</v>
      </c>
      <c r="AB83" s="7" t="s">
        <v>151</v>
      </c>
      <c r="AC83" s="3" t="s">
        <v>151</v>
      </c>
      <c r="AD83" s="25">
        <v>10545</v>
      </c>
      <c r="AE83" s="7">
        <v>10584</v>
      </c>
      <c r="AF83" s="3">
        <v>99.6</v>
      </c>
    </row>
    <row r="84" spans="1:32" x14ac:dyDescent="0.3">
      <c r="A84" s="13" t="s">
        <v>157</v>
      </c>
      <c r="B84" s="13" t="s">
        <v>260</v>
      </c>
      <c r="C84" s="8">
        <v>300</v>
      </c>
      <c r="D84" s="3">
        <v>5.32837912483149E-2</v>
      </c>
      <c r="E84" s="8">
        <v>301</v>
      </c>
      <c r="F84" s="3">
        <v>0.8</v>
      </c>
      <c r="G84" s="7">
        <v>75</v>
      </c>
      <c r="H84" s="3">
        <v>0.8</v>
      </c>
      <c r="I84" s="7">
        <v>75</v>
      </c>
      <c r="J84" s="10">
        <v>99.7</v>
      </c>
      <c r="K84" s="8">
        <v>37184</v>
      </c>
      <c r="L84" s="7">
        <v>37373</v>
      </c>
      <c r="M84" s="3">
        <v>99.2</v>
      </c>
      <c r="N84" s="7">
        <v>33</v>
      </c>
      <c r="O84" s="3">
        <v>99.2</v>
      </c>
      <c r="P84" s="7">
        <v>33</v>
      </c>
      <c r="Q84" s="10">
        <v>99.5</v>
      </c>
      <c r="R84" s="25">
        <v>5583</v>
      </c>
      <c r="S84" s="3">
        <v>0.30129373359762418</v>
      </c>
      <c r="T84" s="7">
        <v>5625</v>
      </c>
      <c r="U84" s="3">
        <v>14.9</v>
      </c>
      <c r="V84" s="7">
        <v>82</v>
      </c>
      <c r="W84" s="3">
        <v>99.3</v>
      </c>
      <c r="X84" s="25">
        <v>31601</v>
      </c>
      <c r="Y84" s="3">
        <v>1.2752762035744538</v>
      </c>
      <c r="Z84" s="7">
        <v>31748</v>
      </c>
      <c r="AA84" s="3">
        <v>84.3</v>
      </c>
      <c r="AB84" s="7">
        <v>17</v>
      </c>
      <c r="AC84" s="3">
        <v>99.5</v>
      </c>
      <c r="AD84" s="25">
        <v>37484</v>
      </c>
      <c r="AE84" s="7">
        <v>37674</v>
      </c>
      <c r="AF84" s="3">
        <v>99.5</v>
      </c>
    </row>
    <row r="85" spans="1:32" x14ac:dyDescent="0.3">
      <c r="A85" s="13" t="s">
        <v>161</v>
      </c>
      <c r="B85" s="13" t="s">
        <v>261</v>
      </c>
      <c r="C85" s="8">
        <v>2645</v>
      </c>
      <c r="D85" s="3">
        <v>0.46978542617264302</v>
      </c>
      <c r="E85" s="8">
        <v>2650</v>
      </c>
      <c r="F85" s="3">
        <v>0.7</v>
      </c>
      <c r="G85" s="7">
        <v>76</v>
      </c>
      <c r="H85" s="3">
        <v>0.7</v>
      </c>
      <c r="I85" s="7">
        <v>76</v>
      </c>
      <c r="J85" s="10">
        <v>99.8</v>
      </c>
      <c r="K85" s="8">
        <v>375740</v>
      </c>
      <c r="L85" s="7">
        <v>378561</v>
      </c>
      <c r="M85" s="3">
        <v>99.3</v>
      </c>
      <c r="N85" s="7">
        <v>31</v>
      </c>
      <c r="O85" s="3">
        <v>99.3</v>
      </c>
      <c r="P85" s="7">
        <v>31</v>
      </c>
      <c r="Q85" s="10">
        <v>99.3</v>
      </c>
      <c r="R85" s="25">
        <v>73697</v>
      </c>
      <c r="S85" s="3">
        <v>3.977152836278723</v>
      </c>
      <c r="T85" s="7">
        <v>74024</v>
      </c>
      <c r="U85" s="3">
        <v>19.5</v>
      </c>
      <c r="V85" s="7">
        <v>77</v>
      </c>
      <c r="W85" s="3">
        <v>99.6</v>
      </c>
      <c r="X85" s="25">
        <v>302043</v>
      </c>
      <c r="Y85" s="3">
        <v>12.189115862037237</v>
      </c>
      <c r="Z85" s="7">
        <v>304537</v>
      </c>
      <c r="AA85" s="3">
        <v>79.8</v>
      </c>
      <c r="AB85" s="7">
        <v>18</v>
      </c>
      <c r="AC85" s="3">
        <v>99.2</v>
      </c>
      <c r="AD85" s="25">
        <v>378385</v>
      </c>
      <c r="AE85" s="7">
        <v>381211</v>
      </c>
      <c r="AF85" s="3">
        <v>99.3</v>
      </c>
    </row>
    <row r="86" spans="1:32" x14ac:dyDescent="0.3">
      <c r="A86" s="13" t="s">
        <v>155</v>
      </c>
      <c r="B86" s="13" t="s">
        <v>262</v>
      </c>
      <c r="C86" s="8" t="s">
        <v>151</v>
      </c>
      <c r="D86" s="3" t="s">
        <v>151</v>
      </c>
      <c r="E86" s="8" t="s">
        <v>151</v>
      </c>
      <c r="F86" s="3" t="s">
        <v>151</v>
      </c>
      <c r="G86" s="7" t="s">
        <v>151</v>
      </c>
      <c r="H86" s="3" t="s">
        <v>151</v>
      </c>
      <c r="I86" s="7" t="s">
        <v>151</v>
      </c>
      <c r="J86" s="10" t="s">
        <v>151</v>
      </c>
      <c r="K86" s="8">
        <v>17995</v>
      </c>
      <c r="L86" s="7">
        <v>18134</v>
      </c>
      <c r="M86" s="3">
        <v>100</v>
      </c>
      <c r="N86" s="7">
        <v>1</v>
      </c>
      <c r="O86" s="3">
        <v>100</v>
      </c>
      <c r="P86" s="7">
        <v>1</v>
      </c>
      <c r="Q86" s="10">
        <v>99.2</v>
      </c>
      <c r="R86" s="25" t="s">
        <v>151</v>
      </c>
      <c r="S86" s="3" t="s">
        <v>151</v>
      </c>
      <c r="T86" s="7" t="s">
        <v>151</v>
      </c>
      <c r="U86" s="3" t="s">
        <v>151</v>
      </c>
      <c r="V86" s="7" t="s">
        <v>151</v>
      </c>
      <c r="W86" s="3" t="s">
        <v>151</v>
      </c>
      <c r="X86" s="25">
        <v>17995</v>
      </c>
      <c r="Y86" s="3">
        <v>0.72619838876371934</v>
      </c>
      <c r="Z86" s="7">
        <v>18134</v>
      </c>
      <c r="AA86" s="3">
        <v>100</v>
      </c>
      <c r="AB86" s="7">
        <v>1</v>
      </c>
      <c r="AC86" s="3">
        <v>99.2</v>
      </c>
      <c r="AD86" s="25">
        <v>17995</v>
      </c>
      <c r="AE86" s="7">
        <v>18134</v>
      </c>
      <c r="AF86" s="3">
        <v>99.2</v>
      </c>
    </row>
    <row r="87" spans="1:32" x14ac:dyDescent="0.3">
      <c r="A87" s="13" t="s">
        <v>162</v>
      </c>
      <c r="B87" s="13" t="s">
        <v>263</v>
      </c>
      <c r="C87" s="8">
        <v>3500</v>
      </c>
      <c r="D87" s="3">
        <v>0.62164423123034052</v>
      </c>
      <c r="E87" s="8">
        <v>3504</v>
      </c>
      <c r="F87" s="3">
        <v>4.2</v>
      </c>
      <c r="G87" s="7">
        <v>56</v>
      </c>
      <c r="H87" s="3">
        <v>4.2</v>
      </c>
      <c r="I87" s="7">
        <v>56</v>
      </c>
      <c r="J87" s="10">
        <v>99.9</v>
      </c>
      <c r="K87" s="8">
        <v>79715</v>
      </c>
      <c r="L87" s="7">
        <v>80072</v>
      </c>
      <c r="M87" s="3">
        <v>95.8</v>
      </c>
      <c r="N87" s="7">
        <v>50</v>
      </c>
      <c r="O87" s="3">
        <v>95.8</v>
      </c>
      <c r="P87" s="7">
        <v>50</v>
      </c>
      <c r="Q87" s="10">
        <v>99.6</v>
      </c>
      <c r="R87" s="25">
        <v>51036</v>
      </c>
      <c r="S87" s="3">
        <v>2.7542229962185827</v>
      </c>
      <c r="T87" s="7">
        <v>51220</v>
      </c>
      <c r="U87" s="3">
        <v>61.3</v>
      </c>
      <c r="V87" s="7">
        <v>40</v>
      </c>
      <c r="W87" s="3">
        <v>99.6</v>
      </c>
      <c r="X87" s="25">
        <v>28679</v>
      </c>
      <c r="Y87" s="3">
        <v>1.1573572431983723</v>
      </c>
      <c r="Z87" s="7">
        <v>28852</v>
      </c>
      <c r="AA87" s="3">
        <v>34.5</v>
      </c>
      <c r="AB87" s="7">
        <v>51</v>
      </c>
      <c r="AC87" s="3">
        <v>99.4</v>
      </c>
      <c r="AD87" s="25">
        <v>83215</v>
      </c>
      <c r="AE87" s="7">
        <v>83576</v>
      </c>
      <c r="AF87" s="3">
        <v>99.6</v>
      </c>
    </row>
    <row r="88" spans="1:32" x14ac:dyDescent="0.3">
      <c r="A88" s="13" t="s">
        <v>169</v>
      </c>
      <c r="B88" s="13" t="s">
        <v>264</v>
      </c>
      <c r="C88" s="8">
        <v>913</v>
      </c>
      <c r="D88" s="3">
        <v>0.16216033803237168</v>
      </c>
      <c r="E88" s="8">
        <v>915</v>
      </c>
      <c r="F88" s="3">
        <v>2.2999999999999998</v>
      </c>
      <c r="G88" s="7">
        <v>65</v>
      </c>
      <c r="H88" s="3">
        <v>2.2999999999999998</v>
      </c>
      <c r="I88" s="7">
        <v>65</v>
      </c>
      <c r="J88" s="10">
        <v>99.8</v>
      </c>
      <c r="K88" s="8">
        <v>38774</v>
      </c>
      <c r="L88" s="7">
        <v>38925</v>
      </c>
      <c r="M88" s="3">
        <v>97.7</v>
      </c>
      <c r="N88" s="7">
        <v>43</v>
      </c>
      <c r="O88" s="3">
        <v>97.7</v>
      </c>
      <c r="P88" s="7">
        <v>43</v>
      </c>
      <c r="Q88" s="10">
        <v>99.6</v>
      </c>
      <c r="R88" s="25">
        <v>22129</v>
      </c>
      <c r="S88" s="3">
        <v>1.1942197798283765</v>
      </c>
      <c r="T88" s="7">
        <v>22178</v>
      </c>
      <c r="U88" s="3">
        <v>55.8</v>
      </c>
      <c r="V88" s="7">
        <v>44</v>
      </c>
      <c r="W88" s="3">
        <v>99.8</v>
      </c>
      <c r="X88" s="25">
        <v>16645</v>
      </c>
      <c r="Y88" s="3">
        <v>0.67171837626963649</v>
      </c>
      <c r="Z88" s="7">
        <v>16747</v>
      </c>
      <c r="AA88" s="3">
        <v>41.9</v>
      </c>
      <c r="AB88" s="7">
        <v>49</v>
      </c>
      <c r="AC88" s="3">
        <v>99.4</v>
      </c>
      <c r="AD88" s="25">
        <v>39687</v>
      </c>
      <c r="AE88" s="7">
        <v>39840</v>
      </c>
      <c r="AF88" s="3">
        <v>99.6</v>
      </c>
    </row>
    <row r="89" spans="1:32" x14ac:dyDescent="0.3">
      <c r="A89" s="13" t="s">
        <v>152</v>
      </c>
      <c r="B89" s="13" t="s">
        <v>265</v>
      </c>
      <c r="C89" s="8">
        <v>4948</v>
      </c>
      <c r="D89" s="3">
        <v>0.87882733032220717</v>
      </c>
      <c r="E89" s="8">
        <v>4981</v>
      </c>
      <c r="F89" s="3">
        <v>18.8</v>
      </c>
      <c r="G89" s="7">
        <v>24</v>
      </c>
      <c r="H89" s="3">
        <v>18.899999999999999</v>
      </c>
      <c r="I89" s="7">
        <v>24</v>
      </c>
      <c r="J89" s="10">
        <v>99.3</v>
      </c>
      <c r="K89" s="8">
        <v>21358</v>
      </c>
      <c r="L89" s="7">
        <v>21426</v>
      </c>
      <c r="M89" s="3">
        <v>81.2</v>
      </c>
      <c r="N89" s="7">
        <v>84</v>
      </c>
      <c r="O89" s="3">
        <v>81.099999999999994</v>
      </c>
      <c r="P89" s="7">
        <v>84</v>
      </c>
      <c r="Q89" s="10">
        <v>99.7</v>
      </c>
      <c r="R89" s="25">
        <v>21358</v>
      </c>
      <c r="S89" s="3">
        <v>1.1526117790037715</v>
      </c>
      <c r="T89" s="7">
        <v>21426</v>
      </c>
      <c r="U89" s="3">
        <v>81.2</v>
      </c>
      <c r="V89" s="7">
        <v>23</v>
      </c>
      <c r="W89" s="3">
        <v>99.7</v>
      </c>
      <c r="X89" s="25" t="s">
        <v>151</v>
      </c>
      <c r="Y89" s="3" t="s">
        <v>151</v>
      </c>
      <c r="Z89" s="7" t="s">
        <v>151</v>
      </c>
      <c r="AA89" s="3" t="s">
        <v>151</v>
      </c>
      <c r="AB89" s="7" t="s">
        <v>151</v>
      </c>
      <c r="AC89" s="3" t="s">
        <v>151</v>
      </c>
      <c r="AD89" s="25">
        <v>26306</v>
      </c>
      <c r="AE89" s="7">
        <v>26407</v>
      </c>
      <c r="AF89" s="3">
        <v>99.6</v>
      </c>
    </row>
    <row r="90" spans="1:32" x14ac:dyDescent="0.3">
      <c r="A90" s="13" t="s">
        <v>159</v>
      </c>
      <c r="B90" s="13" t="s">
        <v>266</v>
      </c>
      <c r="C90" s="8">
        <v>1007</v>
      </c>
      <c r="D90" s="3">
        <v>0.17885592595684369</v>
      </c>
      <c r="E90" s="8">
        <v>1016</v>
      </c>
      <c r="F90" s="3">
        <v>4.2</v>
      </c>
      <c r="G90" s="7">
        <v>56</v>
      </c>
      <c r="H90" s="3">
        <v>4.2</v>
      </c>
      <c r="I90" s="7">
        <v>56</v>
      </c>
      <c r="J90" s="10">
        <v>99.1</v>
      </c>
      <c r="K90" s="8">
        <v>22824</v>
      </c>
      <c r="L90" s="7">
        <v>22959</v>
      </c>
      <c r="M90" s="3">
        <v>95.8</v>
      </c>
      <c r="N90" s="7">
        <v>50</v>
      </c>
      <c r="O90" s="3">
        <v>95.8</v>
      </c>
      <c r="P90" s="7">
        <v>50</v>
      </c>
      <c r="Q90" s="10">
        <v>99.4</v>
      </c>
      <c r="R90" s="25">
        <v>22824</v>
      </c>
      <c r="S90" s="3">
        <v>1.2317263434770149</v>
      </c>
      <c r="T90" s="7">
        <v>22959</v>
      </c>
      <c r="U90" s="3">
        <v>95.8</v>
      </c>
      <c r="V90" s="7">
        <v>9</v>
      </c>
      <c r="W90" s="3">
        <v>99.4</v>
      </c>
      <c r="X90" s="25" t="s">
        <v>151</v>
      </c>
      <c r="Y90" s="3" t="s">
        <v>151</v>
      </c>
      <c r="Z90" s="7" t="s">
        <v>151</v>
      </c>
      <c r="AA90" s="3" t="s">
        <v>151</v>
      </c>
      <c r="AB90" s="7" t="s">
        <v>151</v>
      </c>
      <c r="AC90" s="3" t="s">
        <v>151</v>
      </c>
      <c r="AD90" s="25">
        <v>23831</v>
      </c>
      <c r="AE90" s="7">
        <v>23975</v>
      </c>
      <c r="AF90" s="3">
        <v>99.4</v>
      </c>
    </row>
    <row r="91" spans="1:32" x14ac:dyDescent="0.3">
      <c r="A91" s="13" t="s">
        <v>168</v>
      </c>
      <c r="B91" s="13" t="s">
        <v>267</v>
      </c>
      <c r="C91" s="8" t="s">
        <v>151</v>
      </c>
      <c r="D91" s="3" t="s">
        <v>151</v>
      </c>
      <c r="E91" s="8" t="s">
        <v>151</v>
      </c>
      <c r="F91" s="3" t="s">
        <v>151</v>
      </c>
      <c r="G91" s="7" t="s">
        <v>151</v>
      </c>
      <c r="H91" s="3" t="s">
        <v>151</v>
      </c>
      <c r="I91" s="7" t="s">
        <v>151</v>
      </c>
      <c r="J91" s="10" t="s">
        <v>151</v>
      </c>
      <c r="K91" s="8">
        <v>23002</v>
      </c>
      <c r="L91" s="7">
        <v>23102</v>
      </c>
      <c r="M91" s="3">
        <v>100</v>
      </c>
      <c r="N91" s="7">
        <v>1</v>
      </c>
      <c r="O91" s="3">
        <v>100</v>
      </c>
      <c r="P91" s="7">
        <v>1</v>
      </c>
      <c r="Q91" s="10">
        <v>99.6</v>
      </c>
      <c r="R91" s="25">
        <v>7983</v>
      </c>
      <c r="S91" s="3">
        <v>0.43081280231234714</v>
      </c>
      <c r="T91" s="7">
        <v>7989</v>
      </c>
      <c r="U91" s="3">
        <v>34.700000000000003</v>
      </c>
      <c r="V91" s="7">
        <v>59</v>
      </c>
      <c r="W91" s="3">
        <v>99.9</v>
      </c>
      <c r="X91" s="25">
        <v>15019</v>
      </c>
      <c r="Y91" s="3">
        <v>0.60610022788787454</v>
      </c>
      <c r="Z91" s="7">
        <v>15113</v>
      </c>
      <c r="AA91" s="3">
        <v>65.3</v>
      </c>
      <c r="AB91" s="7">
        <v>36</v>
      </c>
      <c r="AC91" s="3">
        <v>99.4</v>
      </c>
      <c r="AD91" s="25">
        <v>23002</v>
      </c>
      <c r="AE91" s="7">
        <v>23102</v>
      </c>
      <c r="AF91" s="3">
        <v>99.6</v>
      </c>
    </row>
    <row r="92" spans="1:32" x14ac:dyDescent="0.3">
      <c r="A92" s="13" t="s">
        <v>153</v>
      </c>
      <c r="B92" s="13" t="s">
        <v>268</v>
      </c>
      <c r="C92" s="8">
        <v>14879</v>
      </c>
      <c r="D92" s="3">
        <v>2.642698433278925</v>
      </c>
      <c r="E92" s="8">
        <v>14979</v>
      </c>
      <c r="F92" s="3">
        <v>100</v>
      </c>
      <c r="G92" s="7">
        <v>1</v>
      </c>
      <c r="H92" s="3">
        <v>100</v>
      </c>
      <c r="I92" s="7">
        <v>1</v>
      </c>
      <c r="J92" s="10">
        <v>99.3</v>
      </c>
      <c r="K92" s="8" t="s">
        <v>151</v>
      </c>
      <c r="L92" s="7" t="s">
        <v>151</v>
      </c>
      <c r="M92" s="3" t="s">
        <v>151</v>
      </c>
      <c r="N92" s="7" t="s">
        <v>151</v>
      </c>
      <c r="O92" s="3" t="s">
        <v>151</v>
      </c>
      <c r="P92" s="7" t="s">
        <v>151</v>
      </c>
      <c r="Q92" s="10" t="s">
        <v>151</v>
      </c>
      <c r="R92" s="25" t="s">
        <v>151</v>
      </c>
      <c r="S92" s="3" t="s">
        <v>151</v>
      </c>
      <c r="T92" s="7" t="s">
        <v>151</v>
      </c>
      <c r="U92" s="3" t="s">
        <v>151</v>
      </c>
      <c r="V92" s="7" t="s">
        <v>151</v>
      </c>
      <c r="W92" s="3" t="s">
        <v>151</v>
      </c>
      <c r="X92" s="25" t="s">
        <v>151</v>
      </c>
      <c r="Y92" s="3" t="s">
        <v>151</v>
      </c>
      <c r="Z92" s="7" t="s">
        <v>151</v>
      </c>
      <c r="AA92" s="3" t="s">
        <v>151</v>
      </c>
      <c r="AB92" s="7" t="s">
        <v>151</v>
      </c>
      <c r="AC92" s="3" t="s">
        <v>151</v>
      </c>
      <c r="AD92" s="25">
        <v>14879</v>
      </c>
      <c r="AE92" s="7">
        <v>14979</v>
      </c>
      <c r="AF92" s="3">
        <v>99.3</v>
      </c>
    </row>
    <row r="93" spans="1:32" x14ac:dyDescent="0.3">
      <c r="A93" s="13" t="s">
        <v>169</v>
      </c>
      <c r="B93" s="13" t="s">
        <v>269</v>
      </c>
      <c r="C93" s="8">
        <v>224</v>
      </c>
      <c r="D93" s="3">
        <v>3.9785230798741793E-2</v>
      </c>
      <c r="E93" s="8">
        <v>224</v>
      </c>
      <c r="F93" s="3">
        <v>1.1000000000000001</v>
      </c>
      <c r="G93" s="7">
        <v>73</v>
      </c>
      <c r="H93" s="3">
        <v>1.1000000000000001</v>
      </c>
      <c r="I93" s="7">
        <v>73</v>
      </c>
      <c r="J93" s="10">
        <v>100</v>
      </c>
      <c r="K93" s="8">
        <v>19298</v>
      </c>
      <c r="L93" s="7">
        <v>19363</v>
      </c>
      <c r="M93" s="3">
        <v>98.9</v>
      </c>
      <c r="N93" s="7">
        <v>34</v>
      </c>
      <c r="O93" s="3">
        <v>98.9</v>
      </c>
      <c r="P93" s="7">
        <v>34</v>
      </c>
      <c r="Q93" s="10">
        <v>99.7</v>
      </c>
      <c r="R93" s="25">
        <v>13054</v>
      </c>
      <c r="S93" s="3">
        <v>0.70447580125083042</v>
      </c>
      <c r="T93" s="7">
        <v>13097</v>
      </c>
      <c r="U93" s="3">
        <v>66.900000000000006</v>
      </c>
      <c r="V93" s="7">
        <v>34</v>
      </c>
      <c r="W93" s="3">
        <v>99.7</v>
      </c>
      <c r="X93" s="25">
        <v>6244</v>
      </c>
      <c r="Y93" s="3">
        <v>0.25198014667633589</v>
      </c>
      <c r="Z93" s="7">
        <v>6266</v>
      </c>
      <c r="AA93" s="3">
        <v>32</v>
      </c>
      <c r="AB93" s="7">
        <v>54</v>
      </c>
      <c r="AC93" s="3">
        <v>99.6</v>
      </c>
      <c r="AD93" s="25">
        <v>19522</v>
      </c>
      <c r="AE93" s="7">
        <v>19587</v>
      </c>
      <c r="AF93" s="3">
        <v>99.7</v>
      </c>
    </row>
    <row r="94" spans="1:32" x14ac:dyDescent="0.3">
      <c r="A94" s="13" t="s">
        <v>165</v>
      </c>
      <c r="B94" s="13" t="s">
        <v>270</v>
      </c>
      <c r="C94" s="8" t="s">
        <v>151</v>
      </c>
      <c r="D94" s="3" t="s">
        <v>151</v>
      </c>
      <c r="E94" s="8" t="s">
        <v>151</v>
      </c>
      <c r="F94" s="3" t="s">
        <v>151</v>
      </c>
      <c r="G94" s="7" t="s">
        <v>151</v>
      </c>
      <c r="H94" s="3" t="s">
        <v>151</v>
      </c>
      <c r="I94" s="7" t="s">
        <v>151</v>
      </c>
      <c r="J94" s="10" t="s">
        <v>151</v>
      </c>
      <c r="K94" s="8">
        <v>33470</v>
      </c>
      <c r="L94" s="7">
        <v>33644</v>
      </c>
      <c r="M94" s="3">
        <v>100</v>
      </c>
      <c r="N94" s="7">
        <v>1</v>
      </c>
      <c r="O94" s="3">
        <v>100</v>
      </c>
      <c r="P94" s="7">
        <v>1</v>
      </c>
      <c r="Q94" s="10">
        <v>99.5</v>
      </c>
      <c r="R94" s="25">
        <v>8192</v>
      </c>
      <c r="S94" s="3">
        <v>0.44209175454625421</v>
      </c>
      <c r="T94" s="7">
        <v>8224</v>
      </c>
      <c r="U94" s="3">
        <v>24.5</v>
      </c>
      <c r="V94" s="7">
        <v>71</v>
      </c>
      <c r="W94" s="3">
        <v>99.6</v>
      </c>
      <c r="X94" s="25">
        <v>25278</v>
      </c>
      <c r="Y94" s="3">
        <v>1.0201079672780939</v>
      </c>
      <c r="Z94" s="7">
        <v>25420</v>
      </c>
      <c r="AA94" s="3">
        <v>75.5</v>
      </c>
      <c r="AB94" s="7">
        <v>22</v>
      </c>
      <c r="AC94" s="3">
        <v>99.4</v>
      </c>
      <c r="AD94" s="25">
        <v>33470</v>
      </c>
      <c r="AE94" s="7">
        <v>33644</v>
      </c>
      <c r="AF94" s="3">
        <v>99.5</v>
      </c>
    </row>
    <row r="95" spans="1:32" x14ac:dyDescent="0.3">
      <c r="A95" s="13" t="s">
        <v>163</v>
      </c>
      <c r="B95" s="13" t="s">
        <v>271</v>
      </c>
      <c r="C95" s="8">
        <v>1631</v>
      </c>
      <c r="D95" s="3">
        <v>0.2896862117533387</v>
      </c>
      <c r="E95" s="8">
        <v>1640</v>
      </c>
      <c r="F95" s="3">
        <v>6.2</v>
      </c>
      <c r="G95" s="7">
        <v>43</v>
      </c>
      <c r="H95" s="3">
        <v>6.2</v>
      </c>
      <c r="I95" s="7">
        <v>43</v>
      </c>
      <c r="J95" s="10">
        <v>99.5</v>
      </c>
      <c r="K95" s="8">
        <v>24696</v>
      </c>
      <c r="L95" s="7">
        <v>24840</v>
      </c>
      <c r="M95" s="3">
        <v>93.8</v>
      </c>
      <c r="N95" s="7">
        <v>65</v>
      </c>
      <c r="O95" s="3">
        <v>93.8</v>
      </c>
      <c r="P95" s="7">
        <v>65</v>
      </c>
      <c r="Q95" s="10">
        <v>99.4</v>
      </c>
      <c r="R95" s="25">
        <v>24696</v>
      </c>
      <c r="S95" s="3">
        <v>1.3327512170744988</v>
      </c>
      <c r="T95" s="7">
        <v>24840</v>
      </c>
      <c r="U95" s="3">
        <v>93.8</v>
      </c>
      <c r="V95" s="7">
        <v>15</v>
      </c>
      <c r="W95" s="3">
        <v>99.4</v>
      </c>
      <c r="X95" s="25" t="s">
        <v>151</v>
      </c>
      <c r="Y95" s="3" t="s">
        <v>151</v>
      </c>
      <c r="Z95" s="7" t="s">
        <v>151</v>
      </c>
      <c r="AA95" s="3" t="s">
        <v>151</v>
      </c>
      <c r="AB95" s="7" t="s">
        <v>151</v>
      </c>
      <c r="AC95" s="3" t="s">
        <v>151</v>
      </c>
      <c r="AD95" s="25">
        <v>26327</v>
      </c>
      <c r="AE95" s="7">
        <v>26480</v>
      </c>
      <c r="AF95" s="3">
        <v>99.4</v>
      </c>
    </row>
    <row r="96" spans="1:32" x14ac:dyDescent="0.3">
      <c r="A96" s="13" t="s">
        <v>160</v>
      </c>
      <c r="B96" s="13" t="s">
        <v>272</v>
      </c>
      <c r="C96" s="8">
        <v>334</v>
      </c>
      <c r="D96" s="3">
        <v>5.9322620923123917E-2</v>
      </c>
      <c r="E96" s="8">
        <v>334</v>
      </c>
      <c r="F96" s="3">
        <v>1.9</v>
      </c>
      <c r="G96" s="7">
        <v>67</v>
      </c>
      <c r="H96" s="3">
        <v>1.9</v>
      </c>
      <c r="I96" s="7">
        <v>67</v>
      </c>
      <c r="J96" s="10">
        <v>100</v>
      </c>
      <c r="K96" s="8">
        <v>17244</v>
      </c>
      <c r="L96" s="7">
        <v>17359</v>
      </c>
      <c r="M96" s="3">
        <v>98.1</v>
      </c>
      <c r="N96" s="7">
        <v>40</v>
      </c>
      <c r="O96" s="3">
        <v>98.1</v>
      </c>
      <c r="P96" s="7">
        <v>41</v>
      </c>
      <c r="Q96" s="10">
        <v>99.3</v>
      </c>
      <c r="R96" s="25">
        <v>17244</v>
      </c>
      <c r="S96" s="3">
        <v>0.93059450871528415</v>
      </c>
      <c r="T96" s="7">
        <v>17359</v>
      </c>
      <c r="U96" s="3">
        <v>98.1</v>
      </c>
      <c r="V96" s="7">
        <v>5</v>
      </c>
      <c r="W96" s="3">
        <v>99.3</v>
      </c>
      <c r="X96" s="25" t="s">
        <v>151</v>
      </c>
      <c r="Y96" s="3" t="s">
        <v>151</v>
      </c>
      <c r="Z96" s="7" t="s">
        <v>151</v>
      </c>
      <c r="AA96" s="3" t="s">
        <v>151</v>
      </c>
      <c r="AB96" s="7" t="s">
        <v>151</v>
      </c>
      <c r="AC96" s="3" t="s">
        <v>151</v>
      </c>
      <c r="AD96" s="25">
        <v>17578</v>
      </c>
      <c r="AE96" s="7">
        <v>17693</v>
      </c>
      <c r="AF96" s="3">
        <v>99.4</v>
      </c>
    </row>
    <row r="97" spans="1:32" x14ac:dyDescent="0.3">
      <c r="A97" s="13" t="s">
        <v>149</v>
      </c>
      <c r="B97" s="13" t="s">
        <v>273</v>
      </c>
      <c r="C97" s="8">
        <v>10199</v>
      </c>
      <c r="D97" s="3">
        <v>1.8114712898052123</v>
      </c>
      <c r="E97" s="8">
        <v>10245</v>
      </c>
      <c r="F97" s="3">
        <v>5.3</v>
      </c>
      <c r="G97" s="7">
        <v>48</v>
      </c>
      <c r="H97" s="3">
        <v>5.3</v>
      </c>
      <c r="I97" s="7">
        <v>48</v>
      </c>
      <c r="J97" s="10">
        <v>99.6</v>
      </c>
      <c r="K97" s="8">
        <v>181432</v>
      </c>
      <c r="L97" s="7">
        <v>183000</v>
      </c>
      <c r="M97" s="3">
        <v>94.7</v>
      </c>
      <c r="N97" s="7">
        <v>58</v>
      </c>
      <c r="O97" s="3">
        <v>94.7</v>
      </c>
      <c r="P97" s="7">
        <v>58</v>
      </c>
      <c r="Q97" s="10">
        <v>99.1</v>
      </c>
      <c r="R97" s="25">
        <v>35633</v>
      </c>
      <c r="S97" s="3">
        <v>1.9229804064632174</v>
      </c>
      <c r="T97" s="7">
        <v>35934</v>
      </c>
      <c r="U97" s="3">
        <v>18.600000000000001</v>
      </c>
      <c r="V97" s="7">
        <v>80</v>
      </c>
      <c r="W97" s="3">
        <v>99.2</v>
      </c>
      <c r="X97" s="25">
        <v>145799</v>
      </c>
      <c r="Y97" s="3">
        <v>5.8838009937961395</v>
      </c>
      <c r="Z97" s="7">
        <v>147066</v>
      </c>
      <c r="AA97" s="3">
        <v>76.099999999999994</v>
      </c>
      <c r="AB97" s="7">
        <v>20</v>
      </c>
      <c r="AC97" s="3">
        <v>99.1</v>
      </c>
      <c r="AD97" s="25">
        <v>191631</v>
      </c>
      <c r="AE97" s="7">
        <v>193245</v>
      </c>
      <c r="AF97" s="3">
        <v>99.2</v>
      </c>
    </row>
    <row r="98" spans="1:32" x14ac:dyDescent="0.3">
      <c r="A98" s="13" t="s">
        <v>168</v>
      </c>
      <c r="B98" s="13" t="s">
        <v>274</v>
      </c>
      <c r="C98" s="8" t="s">
        <v>151</v>
      </c>
      <c r="D98" s="3" t="s">
        <v>151</v>
      </c>
      <c r="E98" s="8" t="s">
        <v>151</v>
      </c>
      <c r="F98" s="3" t="s">
        <v>151</v>
      </c>
      <c r="G98" s="7" t="s">
        <v>151</v>
      </c>
      <c r="H98" s="3" t="s">
        <v>151</v>
      </c>
      <c r="I98" s="7" t="s">
        <v>151</v>
      </c>
      <c r="J98" s="10" t="s">
        <v>151</v>
      </c>
      <c r="K98" s="8">
        <v>27220</v>
      </c>
      <c r="L98" s="7">
        <v>27278</v>
      </c>
      <c r="M98" s="3">
        <v>100</v>
      </c>
      <c r="N98" s="7">
        <v>1</v>
      </c>
      <c r="O98" s="3">
        <v>100</v>
      </c>
      <c r="P98" s="7">
        <v>1</v>
      </c>
      <c r="Q98" s="10">
        <v>99.8</v>
      </c>
      <c r="R98" s="25">
        <v>10172</v>
      </c>
      <c r="S98" s="3">
        <v>0.54894498623590071</v>
      </c>
      <c r="T98" s="7">
        <v>10182</v>
      </c>
      <c r="U98" s="3">
        <v>37.4</v>
      </c>
      <c r="V98" s="7">
        <v>56</v>
      </c>
      <c r="W98" s="3">
        <v>99.9</v>
      </c>
      <c r="X98" s="25">
        <v>17048</v>
      </c>
      <c r="Y98" s="3">
        <v>0.68798166888824053</v>
      </c>
      <c r="Z98" s="7">
        <v>17096</v>
      </c>
      <c r="AA98" s="3">
        <v>62.6</v>
      </c>
      <c r="AB98" s="7">
        <v>40</v>
      </c>
      <c r="AC98" s="3">
        <v>99.7</v>
      </c>
      <c r="AD98" s="25">
        <v>27220</v>
      </c>
      <c r="AE98" s="7">
        <v>27278</v>
      </c>
      <c r="AF98" s="3">
        <v>99.8</v>
      </c>
    </row>
    <row r="99" spans="1:32" x14ac:dyDescent="0.3">
      <c r="A99" s="13" t="s">
        <v>154</v>
      </c>
      <c r="B99" s="13" t="s">
        <v>275</v>
      </c>
      <c r="C99" s="8">
        <v>45544</v>
      </c>
      <c r="D99" s="3">
        <v>8.0891899620441805</v>
      </c>
      <c r="E99" s="8">
        <v>45927</v>
      </c>
      <c r="F99" s="3">
        <v>100</v>
      </c>
      <c r="G99" s="7">
        <v>1</v>
      </c>
      <c r="H99" s="3">
        <v>100</v>
      </c>
      <c r="I99" s="7">
        <v>1</v>
      </c>
      <c r="J99" s="10">
        <v>99.2</v>
      </c>
      <c r="K99" s="8" t="s">
        <v>151</v>
      </c>
      <c r="L99" s="7" t="s">
        <v>151</v>
      </c>
      <c r="M99" s="3" t="s">
        <v>151</v>
      </c>
      <c r="N99" s="7" t="s">
        <v>151</v>
      </c>
      <c r="O99" s="3" t="s">
        <v>151</v>
      </c>
      <c r="P99" s="7" t="s">
        <v>151</v>
      </c>
      <c r="Q99" s="10" t="s">
        <v>151</v>
      </c>
      <c r="R99" s="25" t="s">
        <v>151</v>
      </c>
      <c r="S99" s="3" t="s">
        <v>151</v>
      </c>
      <c r="T99" s="7" t="s">
        <v>151</v>
      </c>
      <c r="U99" s="3" t="s">
        <v>151</v>
      </c>
      <c r="V99" s="7" t="s">
        <v>151</v>
      </c>
      <c r="W99" s="3" t="s">
        <v>151</v>
      </c>
      <c r="X99" s="25" t="s">
        <v>151</v>
      </c>
      <c r="Y99" s="3" t="s">
        <v>151</v>
      </c>
      <c r="Z99" s="7" t="s">
        <v>151</v>
      </c>
      <c r="AA99" s="3" t="s">
        <v>151</v>
      </c>
      <c r="AB99" s="7" t="s">
        <v>151</v>
      </c>
      <c r="AC99" s="3" t="s">
        <v>151</v>
      </c>
      <c r="AD99" s="25">
        <v>45544</v>
      </c>
      <c r="AE99" s="7">
        <v>45927</v>
      </c>
      <c r="AF99" s="3">
        <v>99.2</v>
      </c>
    </row>
    <row r="100" spans="1:32" x14ac:dyDescent="0.3">
      <c r="A100" s="13" t="s">
        <v>155</v>
      </c>
      <c r="B100" s="13" t="s">
        <v>276</v>
      </c>
      <c r="C100" s="8" t="s">
        <v>151</v>
      </c>
      <c r="D100" s="3" t="s">
        <v>151</v>
      </c>
      <c r="E100" s="8" t="s">
        <v>151</v>
      </c>
      <c r="F100" s="3" t="s">
        <v>151</v>
      </c>
      <c r="G100" s="7" t="s">
        <v>151</v>
      </c>
      <c r="H100" s="3" t="s">
        <v>151</v>
      </c>
      <c r="I100" s="7" t="s">
        <v>151</v>
      </c>
      <c r="J100" s="10" t="s">
        <v>151</v>
      </c>
      <c r="K100" s="8">
        <v>77596</v>
      </c>
      <c r="L100" s="7">
        <v>78413</v>
      </c>
      <c r="M100" s="3">
        <v>100</v>
      </c>
      <c r="N100" s="7">
        <v>1</v>
      </c>
      <c r="O100" s="3">
        <v>100</v>
      </c>
      <c r="P100" s="7">
        <v>1</v>
      </c>
      <c r="Q100" s="10">
        <v>99</v>
      </c>
      <c r="R100" s="25">
        <v>20417</v>
      </c>
      <c r="S100" s="3">
        <v>1.1018295108118741</v>
      </c>
      <c r="T100" s="7">
        <v>20615</v>
      </c>
      <c r="U100" s="3">
        <v>26.3</v>
      </c>
      <c r="V100" s="7">
        <v>70</v>
      </c>
      <c r="W100" s="3">
        <v>99</v>
      </c>
      <c r="X100" s="25">
        <v>57179</v>
      </c>
      <c r="Y100" s="3">
        <v>2.3074908402956771</v>
      </c>
      <c r="Z100" s="7">
        <v>57798</v>
      </c>
      <c r="AA100" s="3">
        <v>73.7</v>
      </c>
      <c r="AB100" s="7">
        <v>24</v>
      </c>
      <c r="AC100" s="3">
        <v>98.9</v>
      </c>
      <c r="AD100" s="25">
        <v>77596</v>
      </c>
      <c r="AE100" s="7">
        <v>78413</v>
      </c>
      <c r="AF100" s="3">
        <v>99</v>
      </c>
    </row>
    <row r="101" spans="1:32" x14ac:dyDescent="0.3">
      <c r="A101" s="13" t="s">
        <v>156</v>
      </c>
      <c r="B101" s="13" t="s">
        <v>277</v>
      </c>
      <c r="C101" s="8" t="s">
        <v>151</v>
      </c>
      <c r="D101" s="3" t="s">
        <v>151</v>
      </c>
      <c r="E101" s="8" t="s">
        <v>151</v>
      </c>
      <c r="F101" s="3" t="s">
        <v>151</v>
      </c>
      <c r="G101" s="7" t="s">
        <v>151</v>
      </c>
      <c r="H101" s="3" t="s">
        <v>151</v>
      </c>
      <c r="I101" s="7" t="s">
        <v>151</v>
      </c>
      <c r="J101" s="10" t="s">
        <v>151</v>
      </c>
      <c r="K101" s="8">
        <v>16379</v>
      </c>
      <c r="L101" s="7">
        <v>16527</v>
      </c>
      <c r="M101" s="3">
        <v>100</v>
      </c>
      <c r="N101" s="7">
        <v>1</v>
      </c>
      <c r="O101" s="3">
        <v>100</v>
      </c>
      <c r="P101" s="7">
        <v>1</v>
      </c>
      <c r="Q101" s="10">
        <v>99.1</v>
      </c>
      <c r="R101" s="25">
        <v>16379</v>
      </c>
      <c r="S101" s="3">
        <v>0.88391367769935281</v>
      </c>
      <c r="T101" s="7">
        <v>16527</v>
      </c>
      <c r="U101" s="3">
        <v>100</v>
      </c>
      <c r="V101" s="7">
        <v>1</v>
      </c>
      <c r="W101" s="3">
        <v>99.1</v>
      </c>
      <c r="X101" s="25" t="s">
        <v>151</v>
      </c>
      <c r="Y101" s="3" t="s">
        <v>151</v>
      </c>
      <c r="Z101" s="7" t="s">
        <v>151</v>
      </c>
      <c r="AA101" s="3" t="s">
        <v>151</v>
      </c>
      <c r="AB101" s="7" t="s">
        <v>151</v>
      </c>
      <c r="AC101" s="3" t="s">
        <v>151</v>
      </c>
      <c r="AD101" s="25">
        <v>16379</v>
      </c>
      <c r="AE101" s="7">
        <v>16527</v>
      </c>
      <c r="AF101" s="3">
        <v>99.1</v>
      </c>
    </row>
    <row r="102" spans="1:32" x14ac:dyDescent="0.3">
      <c r="A102" s="13" t="s">
        <v>156</v>
      </c>
      <c r="B102" s="13" t="s">
        <v>278</v>
      </c>
      <c r="C102" s="8">
        <v>4117</v>
      </c>
      <c r="D102" s="3">
        <v>0.73123122856437484</v>
      </c>
      <c r="E102" s="8">
        <v>4143</v>
      </c>
      <c r="F102" s="3">
        <v>9.5</v>
      </c>
      <c r="G102" s="7">
        <v>36</v>
      </c>
      <c r="H102" s="3">
        <v>9.5</v>
      </c>
      <c r="I102" s="7">
        <v>36</v>
      </c>
      <c r="J102" s="10">
        <v>99.4</v>
      </c>
      <c r="K102" s="8">
        <v>39033</v>
      </c>
      <c r="L102" s="7">
        <v>39379</v>
      </c>
      <c r="M102" s="3">
        <v>90.5</v>
      </c>
      <c r="N102" s="7">
        <v>72</v>
      </c>
      <c r="O102" s="3">
        <v>90.5</v>
      </c>
      <c r="P102" s="7">
        <v>72</v>
      </c>
      <c r="Q102" s="10">
        <v>99.1</v>
      </c>
      <c r="R102" s="25">
        <v>7786</v>
      </c>
      <c r="S102" s="3">
        <v>0.42018144542201363</v>
      </c>
      <c r="T102" s="7">
        <v>7841</v>
      </c>
      <c r="U102" s="3">
        <v>18</v>
      </c>
      <c r="V102" s="7">
        <v>81</v>
      </c>
      <c r="W102" s="3">
        <v>99.3</v>
      </c>
      <c r="X102" s="25">
        <v>31247</v>
      </c>
      <c r="Y102" s="3">
        <v>1.2609903336315609</v>
      </c>
      <c r="Z102" s="7">
        <v>31538</v>
      </c>
      <c r="AA102" s="3">
        <v>72.400000000000006</v>
      </c>
      <c r="AB102" s="7">
        <v>26</v>
      </c>
      <c r="AC102" s="3">
        <v>99.1</v>
      </c>
      <c r="AD102" s="25">
        <v>43150</v>
      </c>
      <c r="AE102" s="7">
        <v>43522</v>
      </c>
      <c r="AF102" s="3">
        <v>99.1</v>
      </c>
    </row>
    <row r="103" spans="1:32" x14ac:dyDescent="0.3">
      <c r="A103" s="13" t="s">
        <v>150</v>
      </c>
      <c r="B103" s="13" t="s">
        <v>150</v>
      </c>
      <c r="C103" s="8">
        <v>12267</v>
      </c>
      <c r="D103" s="3">
        <v>2.1787742241435963</v>
      </c>
      <c r="E103" s="8">
        <v>12332</v>
      </c>
      <c r="F103" s="3">
        <v>100</v>
      </c>
      <c r="G103" s="7">
        <v>1</v>
      </c>
      <c r="H103" s="3">
        <v>100</v>
      </c>
      <c r="I103" s="7">
        <v>1</v>
      </c>
      <c r="J103" s="10">
        <v>99.5</v>
      </c>
      <c r="K103" s="8" t="s">
        <v>151</v>
      </c>
      <c r="L103" s="7" t="s">
        <v>151</v>
      </c>
      <c r="M103" s="3" t="s">
        <v>151</v>
      </c>
      <c r="N103" s="7" t="s">
        <v>151</v>
      </c>
      <c r="O103" s="3" t="s">
        <v>151</v>
      </c>
      <c r="P103" s="7" t="s">
        <v>151</v>
      </c>
      <c r="Q103" s="10" t="s">
        <v>151</v>
      </c>
      <c r="R103" s="25" t="s">
        <v>151</v>
      </c>
      <c r="S103" s="3" t="s">
        <v>151</v>
      </c>
      <c r="T103" s="7" t="s">
        <v>151</v>
      </c>
      <c r="U103" s="3" t="s">
        <v>151</v>
      </c>
      <c r="V103" s="7" t="s">
        <v>151</v>
      </c>
      <c r="W103" s="3" t="s">
        <v>151</v>
      </c>
      <c r="X103" s="25" t="s">
        <v>151</v>
      </c>
      <c r="Y103" s="3" t="s">
        <v>151</v>
      </c>
      <c r="Z103" s="7" t="s">
        <v>151</v>
      </c>
      <c r="AA103" s="3" t="s">
        <v>151</v>
      </c>
      <c r="AB103" s="7" t="s">
        <v>151</v>
      </c>
      <c r="AC103" s="3" t="s">
        <v>151</v>
      </c>
      <c r="AD103" s="25">
        <v>12267</v>
      </c>
      <c r="AE103" s="7">
        <v>12332</v>
      </c>
      <c r="AF103" s="3">
        <v>99.5</v>
      </c>
    </row>
    <row r="104" spans="1:32" x14ac:dyDescent="0.3">
      <c r="A104" s="13" t="s">
        <v>153</v>
      </c>
      <c r="B104" s="13" t="s">
        <v>279</v>
      </c>
      <c r="C104" s="8">
        <v>6169</v>
      </c>
      <c r="D104" s="3">
        <v>1.0956923607028486</v>
      </c>
      <c r="E104" s="8">
        <v>6188</v>
      </c>
      <c r="F104" s="3">
        <v>8.6999999999999993</v>
      </c>
      <c r="G104" s="7">
        <v>39</v>
      </c>
      <c r="H104" s="3">
        <v>8.6</v>
      </c>
      <c r="I104" s="7">
        <v>40</v>
      </c>
      <c r="J104" s="10">
        <v>99.7</v>
      </c>
      <c r="K104" s="8">
        <v>65143</v>
      </c>
      <c r="L104" s="7">
        <v>65710</v>
      </c>
      <c r="M104" s="3">
        <v>91.3</v>
      </c>
      <c r="N104" s="7">
        <v>68</v>
      </c>
      <c r="O104" s="3">
        <v>91.4</v>
      </c>
      <c r="P104" s="7">
        <v>68</v>
      </c>
      <c r="Q104" s="10">
        <v>99.1</v>
      </c>
      <c r="R104" s="25">
        <v>32369</v>
      </c>
      <c r="S104" s="3">
        <v>1.7468344730111944</v>
      </c>
      <c r="T104" s="7">
        <v>32619</v>
      </c>
      <c r="U104" s="3">
        <v>45.4</v>
      </c>
      <c r="V104" s="7">
        <v>48</v>
      </c>
      <c r="W104" s="3">
        <v>99.2</v>
      </c>
      <c r="X104" s="25">
        <v>32774</v>
      </c>
      <c r="Y104" s="3">
        <v>1.3226132810970903</v>
      </c>
      <c r="Z104" s="7">
        <v>33091</v>
      </c>
      <c r="AA104" s="3">
        <v>46</v>
      </c>
      <c r="AB104" s="7">
        <v>46</v>
      </c>
      <c r="AC104" s="3">
        <v>99</v>
      </c>
      <c r="AD104" s="25">
        <v>71312</v>
      </c>
      <c r="AE104" s="7">
        <v>71898</v>
      </c>
      <c r="AF104" s="3">
        <v>99.2</v>
      </c>
    </row>
    <row r="105" spans="1:32" x14ac:dyDescent="0.3">
      <c r="A105" s="13" t="s">
        <v>155</v>
      </c>
      <c r="B105" s="13" t="s">
        <v>280</v>
      </c>
      <c r="C105" s="8" t="s">
        <v>151</v>
      </c>
      <c r="D105" s="3" t="s">
        <v>151</v>
      </c>
      <c r="E105" s="8" t="s">
        <v>151</v>
      </c>
      <c r="F105" s="3" t="s">
        <v>151</v>
      </c>
      <c r="G105" s="7" t="s">
        <v>151</v>
      </c>
      <c r="H105" s="3" t="s">
        <v>151</v>
      </c>
      <c r="I105" s="7" t="s">
        <v>151</v>
      </c>
      <c r="J105" s="10" t="s">
        <v>151</v>
      </c>
      <c r="K105" s="8">
        <v>71613</v>
      </c>
      <c r="L105" s="7">
        <v>72213</v>
      </c>
      <c r="M105" s="3">
        <v>100</v>
      </c>
      <c r="N105" s="7">
        <v>1</v>
      </c>
      <c r="O105" s="3">
        <v>100</v>
      </c>
      <c r="P105" s="7">
        <v>1</v>
      </c>
      <c r="Q105" s="10">
        <v>99.2</v>
      </c>
      <c r="R105" s="25" t="s">
        <v>151</v>
      </c>
      <c r="S105" s="3" t="s">
        <v>151</v>
      </c>
      <c r="T105" s="7" t="s">
        <v>151</v>
      </c>
      <c r="U105" s="3" t="s">
        <v>151</v>
      </c>
      <c r="V105" s="7" t="s">
        <v>151</v>
      </c>
      <c r="W105" s="3" t="s">
        <v>151</v>
      </c>
      <c r="X105" s="25">
        <v>71613</v>
      </c>
      <c r="Y105" s="3">
        <v>2.8899830627694492</v>
      </c>
      <c r="Z105" s="7">
        <v>72213</v>
      </c>
      <c r="AA105" s="3">
        <v>100</v>
      </c>
      <c r="AB105" s="7">
        <v>1</v>
      </c>
      <c r="AC105" s="3">
        <v>99.2</v>
      </c>
      <c r="AD105" s="25">
        <v>71613</v>
      </c>
      <c r="AE105" s="7">
        <v>72213</v>
      </c>
      <c r="AF105" s="3">
        <v>99.2</v>
      </c>
    </row>
    <row r="106" spans="1:32" x14ac:dyDescent="0.3">
      <c r="A106" s="13" t="s">
        <v>149</v>
      </c>
      <c r="B106" s="13" t="s">
        <v>281</v>
      </c>
      <c r="C106" s="8">
        <v>12754</v>
      </c>
      <c r="D106" s="3">
        <v>2.2652715786033606</v>
      </c>
      <c r="E106" s="8">
        <v>12815</v>
      </c>
      <c r="F106" s="3">
        <v>99.7</v>
      </c>
      <c r="G106" s="7">
        <v>7</v>
      </c>
      <c r="H106" s="3">
        <v>99.7</v>
      </c>
      <c r="I106" s="7">
        <v>7</v>
      </c>
      <c r="J106" s="10">
        <v>99.5</v>
      </c>
      <c r="K106" s="8">
        <v>37</v>
      </c>
      <c r="L106" s="7">
        <v>37</v>
      </c>
      <c r="M106" s="3">
        <v>0.3</v>
      </c>
      <c r="N106" s="7">
        <v>101</v>
      </c>
      <c r="O106" s="3">
        <v>0.3</v>
      </c>
      <c r="P106" s="7">
        <v>101</v>
      </c>
      <c r="Q106" s="10">
        <v>100</v>
      </c>
      <c r="R106" s="25">
        <v>37</v>
      </c>
      <c r="S106" s="3">
        <v>1.9967523093519786E-3</v>
      </c>
      <c r="T106" s="7">
        <v>37</v>
      </c>
      <c r="U106" s="3">
        <v>0.3</v>
      </c>
      <c r="V106" s="7">
        <v>93</v>
      </c>
      <c r="W106" s="3">
        <v>100</v>
      </c>
      <c r="X106" s="25" t="s">
        <v>151</v>
      </c>
      <c r="Y106" s="3" t="s">
        <v>151</v>
      </c>
      <c r="Z106" s="7" t="s">
        <v>151</v>
      </c>
      <c r="AA106" s="3" t="s">
        <v>151</v>
      </c>
      <c r="AB106" s="7" t="s">
        <v>151</v>
      </c>
      <c r="AC106" s="3" t="s">
        <v>151</v>
      </c>
      <c r="AD106" s="25">
        <v>12791</v>
      </c>
      <c r="AE106" s="7">
        <v>12852</v>
      </c>
      <c r="AF106" s="3">
        <v>99.5</v>
      </c>
    </row>
    <row r="107" spans="1:32" x14ac:dyDescent="0.3">
      <c r="A107" s="13" t="s">
        <v>149</v>
      </c>
      <c r="B107" s="13" t="s">
        <v>282</v>
      </c>
      <c r="C107" s="8">
        <v>2887</v>
      </c>
      <c r="D107" s="3">
        <v>0.51276768444628373</v>
      </c>
      <c r="E107" s="8">
        <v>2915</v>
      </c>
      <c r="F107" s="3">
        <v>22.8</v>
      </c>
      <c r="G107" s="7">
        <v>21</v>
      </c>
      <c r="H107" s="3">
        <v>22.9</v>
      </c>
      <c r="I107" s="7">
        <v>21</v>
      </c>
      <c r="J107" s="10">
        <v>99</v>
      </c>
      <c r="K107" s="8">
        <v>9762</v>
      </c>
      <c r="L107" s="7">
        <v>9837</v>
      </c>
      <c r="M107" s="3">
        <v>77.2</v>
      </c>
      <c r="N107" s="7">
        <v>87</v>
      </c>
      <c r="O107" s="3">
        <v>77.099999999999994</v>
      </c>
      <c r="P107" s="7">
        <v>87</v>
      </c>
      <c r="Q107" s="10">
        <v>99.2</v>
      </c>
      <c r="R107" s="25">
        <v>1398</v>
      </c>
      <c r="S107" s="3">
        <v>7.5444857526326098E-2</v>
      </c>
      <c r="T107" s="7">
        <v>1407</v>
      </c>
      <c r="U107" s="3">
        <v>11.1</v>
      </c>
      <c r="V107" s="7">
        <v>87</v>
      </c>
      <c r="W107" s="3">
        <v>99.4</v>
      </c>
      <c r="X107" s="25">
        <v>8364</v>
      </c>
      <c r="Y107" s="3">
        <v>0.3375339440744512</v>
      </c>
      <c r="Z107" s="7">
        <v>8430</v>
      </c>
      <c r="AA107" s="3">
        <v>66.099999999999994</v>
      </c>
      <c r="AB107" s="7">
        <v>33</v>
      </c>
      <c r="AC107" s="3">
        <v>99.2</v>
      </c>
      <c r="AD107" s="25">
        <v>12649</v>
      </c>
      <c r="AE107" s="7">
        <v>12752</v>
      </c>
      <c r="AF107" s="3">
        <v>99.2</v>
      </c>
    </row>
    <row r="108" spans="1:32" x14ac:dyDescent="0.3">
      <c r="A108" s="13" t="s">
        <v>155</v>
      </c>
      <c r="B108" s="13" t="s">
        <v>283</v>
      </c>
      <c r="C108" s="8">
        <v>3568</v>
      </c>
      <c r="D108" s="3">
        <v>0.63372189057995854</v>
      </c>
      <c r="E108" s="8">
        <v>3585</v>
      </c>
      <c r="F108" s="3">
        <v>4.3</v>
      </c>
      <c r="G108" s="7">
        <v>54</v>
      </c>
      <c r="H108" s="3">
        <v>4.3</v>
      </c>
      <c r="I108" s="7">
        <v>54</v>
      </c>
      <c r="J108" s="10">
        <v>99.5</v>
      </c>
      <c r="K108" s="8">
        <v>79553</v>
      </c>
      <c r="L108" s="7">
        <v>80294</v>
      </c>
      <c r="M108" s="3">
        <v>95.7</v>
      </c>
      <c r="N108" s="7">
        <v>53</v>
      </c>
      <c r="O108" s="3">
        <v>95.7</v>
      </c>
      <c r="P108" s="7">
        <v>53</v>
      </c>
      <c r="Q108" s="10">
        <v>99.1</v>
      </c>
      <c r="R108" s="25">
        <v>15759</v>
      </c>
      <c r="S108" s="3">
        <v>0.85045458494804937</v>
      </c>
      <c r="T108" s="7">
        <v>15846</v>
      </c>
      <c r="U108" s="3">
        <v>19</v>
      </c>
      <c r="V108" s="7">
        <v>78</v>
      </c>
      <c r="W108" s="3">
        <v>99.5</v>
      </c>
      <c r="X108" s="25">
        <v>63794</v>
      </c>
      <c r="Y108" s="3">
        <v>2.5744429015166834</v>
      </c>
      <c r="Z108" s="7">
        <v>64448</v>
      </c>
      <c r="AA108" s="3">
        <v>76.7</v>
      </c>
      <c r="AB108" s="7">
        <v>19</v>
      </c>
      <c r="AC108" s="3">
        <v>99</v>
      </c>
      <c r="AD108" s="25">
        <v>83121</v>
      </c>
      <c r="AE108" s="7">
        <v>83879</v>
      </c>
      <c r="AF108" s="3">
        <v>99.1</v>
      </c>
    </row>
    <row r="109" spans="1:32" x14ac:dyDescent="0.3">
      <c r="A109" s="13" t="s">
        <v>167</v>
      </c>
      <c r="B109" s="13" t="s">
        <v>284</v>
      </c>
      <c r="C109" s="8">
        <v>746</v>
      </c>
      <c r="D109" s="3">
        <v>0.13249902757080972</v>
      </c>
      <c r="E109" s="8">
        <v>746</v>
      </c>
      <c r="F109" s="3">
        <v>7.6</v>
      </c>
      <c r="G109" s="7">
        <v>41</v>
      </c>
      <c r="H109" s="3">
        <v>7.5</v>
      </c>
      <c r="I109" s="7">
        <v>41</v>
      </c>
      <c r="J109" s="10">
        <v>100</v>
      </c>
      <c r="K109" s="8">
        <v>9130</v>
      </c>
      <c r="L109" s="7">
        <v>9147</v>
      </c>
      <c r="M109" s="3">
        <v>92.4</v>
      </c>
      <c r="N109" s="7">
        <v>67</v>
      </c>
      <c r="O109" s="3">
        <v>92.5</v>
      </c>
      <c r="P109" s="7">
        <v>67</v>
      </c>
      <c r="Q109" s="10">
        <v>99.8</v>
      </c>
      <c r="R109" s="25">
        <v>9130</v>
      </c>
      <c r="S109" s="3">
        <v>0.49271212390225844</v>
      </c>
      <c r="T109" s="7">
        <v>9147</v>
      </c>
      <c r="U109" s="3">
        <v>92.4</v>
      </c>
      <c r="V109" s="7">
        <v>16</v>
      </c>
      <c r="W109" s="3">
        <v>99.8</v>
      </c>
      <c r="X109" s="25" t="s">
        <v>151</v>
      </c>
      <c r="Y109" s="3" t="s">
        <v>151</v>
      </c>
      <c r="Z109" s="7" t="s">
        <v>151</v>
      </c>
      <c r="AA109" s="3" t="s">
        <v>151</v>
      </c>
      <c r="AB109" s="7" t="s">
        <v>151</v>
      </c>
      <c r="AC109" s="3" t="s">
        <v>151</v>
      </c>
      <c r="AD109" s="25">
        <v>9876</v>
      </c>
      <c r="AE109" s="7">
        <v>9893</v>
      </c>
      <c r="AF109" s="3">
        <v>99.8</v>
      </c>
    </row>
    <row r="110" spans="1:32" x14ac:dyDescent="0.3">
      <c r="A110" s="13" t="s">
        <v>155</v>
      </c>
      <c r="B110" s="13" t="s">
        <v>285</v>
      </c>
      <c r="C110" s="8">
        <v>6636</v>
      </c>
      <c r="D110" s="3">
        <v>1.1786374624127256</v>
      </c>
      <c r="E110" s="8">
        <v>6679</v>
      </c>
      <c r="F110" s="3">
        <v>8.6999999999999993</v>
      </c>
      <c r="G110" s="7">
        <v>39</v>
      </c>
      <c r="H110" s="3">
        <v>8.6999999999999993</v>
      </c>
      <c r="I110" s="7">
        <v>39</v>
      </c>
      <c r="J110" s="10">
        <v>99.4</v>
      </c>
      <c r="K110" s="8">
        <v>69693</v>
      </c>
      <c r="L110" s="7">
        <v>70508</v>
      </c>
      <c r="M110" s="3">
        <v>91.3</v>
      </c>
      <c r="N110" s="7">
        <v>68</v>
      </c>
      <c r="O110" s="3">
        <v>91.3</v>
      </c>
      <c r="P110" s="7">
        <v>69</v>
      </c>
      <c r="Q110" s="10">
        <v>98.8</v>
      </c>
      <c r="R110" s="25">
        <v>30317</v>
      </c>
      <c r="S110" s="3">
        <v>1.6360956692601063</v>
      </c>
      <c r="T110" s="7">
        <v>30725</v>
      </c>
      <c r="U110" s="3">
        <v>39.700000000000003</v>
      </c>
      <c r="V110" s="7">
        <v>53</v>
      </c>
      <c r="W110" s="3">
        <v>98.7</v>
      </c>
      <c r="X110" s="25">
        <v>39376</v>
      </c>
      <c r="Y110" s="3">
        <v>1.5890407199755607</v>
      </c>
      <c r="Z110" s="7">
        <v>39783</v>
      </c>
      <c r="AA110" s="3">
        <v>51.6</v>
      </c>
      <c r="AB110" s="7">
        <v>44</v>
      </c>
      <c r="AC110" s="3">
        <v>99</v>
      </c>
      <c r="AD110" s="25">
        <v>76329</v>
      </c>
      <c r="AE110" s="7">
        <v>77187</v>
      </c>
      <c r="AF110" s="3">
        <v>98.9</v>
      </c>
    </row>
    <row r="111" spans="1:32" x14ac:dyDescent="0.3">
      <c r="A111" s="13" t="s">
        <v>161</v>
      </c>
      <c r="B111" s="13" t="s">
        <v>286</v>
      </c>
      <c r="C111" s="8" t="s">
        <v>151</v>
      </c>
      <c r="D111" s="3" t="s">
        <v>151</v>
      </c>
      <c r="E111" s="8" t="s">
        <v>151</v>
      </c>
      <c r="F111" s="3" t="s">
        <v>151</v>
      </c>
      <c r="G111" s="7" t="s">
        <v>151</v>
      </c>
      <c r="H111" s="3" t="s">
        <v>151</v>
      </c>
      <c r="I111" s="7" t="s">
        <v>151</v>
      </c>
      <c r="J111" s="10" t="s">
        <v>151</v>
      </c>
      <c r="K111" s="8">
        <v>23997</v>
      </c>
      <c r="L111" s="7">
        <v>24086</v>
      </c>
      <c r="M111" s="3">
        <v>100</v>
      </c>
      <c r="N111" s="7">
        <v>1</v>
      </c>
      <c r="O111" s="3">
        <v>100</v>
      </c>
      <c r="P111" s="7">
        <v>1</v>
      </c>
      <c r="Q111" s="10">
        <v>99.6</v>
      </c>
      <c r="R111" s="25">
        <v>22116</v>
      </c>
      <c r="S111" s="3">
        <v>1.1935182182061717</v>
      </c>
      <c r="T111" s="7">
        <v>22198</v>
      </c>
      <c r="U111" s="3">
        <v>92.2</v>
      </c>
      <c r="V111" s="7">
        <v>17</v>
      </c>
      <c r="W111" s="3">
        <v>99.6</v>
      </c>
      <c r="X111" s="25">
        <v>1881</v>
      </c>
      <c r="Y111" s="3">
        <v>7.5908817408422119E-2</v>
      </c>
      <c r="Z111" s="7">
        <v>1888</v>
      </c>
      <c r="AA111" s="3">
        <v>7.8</v>
      </c>
      <c r="AB111" s="7">
        <v>65</v>
      </c>
      <c r="AC111" s="3">
        <v>99.6</v>
      </c>
      <c r="AD111" s="25">
        <v>23997</v>
      </c>
      <c r="AE111" s="7">
        <v>24086</v>
      </c>
      <c r="AF111" s="3">
        <v>99.6</v>
      </c>
    </row>
    <row r="112" spans="1:32" s="1" customFormat="1" x14ac:dyDescent="0.3">
      <c r="A112" s="1" t="s">
        <v>175</v>
      </c>
      <c r="B112" s="1" t="s">
        <v>175</v>
      </c>
      <c r="C112" s="8">
        <v>563023</v>
      </c>
      <c r="D112" s="9">
        <v>100</v>
      </c>
      <c r="E112" s="8">
        <v>566318</v>
      </c>
      <c r="F112" s="9">
        <v>11.5</v>
      </c>
      <c r="G112" s="9"/>
      <c r="H112" s="9">
        <v>11.5</v>
      </c>
      <c r="I112" s="9"/>
      <c r="J112" s="11">
        <v>99.4</v>
      </c>
      <c r="K112" s="8">
        <v>4330982</v>
      </c>
      <c r="L112" s="8">
        <v>4363061</v>
      </c>
      <c r="M112" s="9">
        <v>88.5</v>
      </c>
      <c r="N112" s="9"/>
      <c r="O112" s="9">
        <v>88.5</v>
      </c>
      <c r="P112" s="9"/>
      <c r="Q112" s="11">
        <v>99.3</v>
      </c>
      <c r="R112" s="25">
        <v>1853009</v>
      </c>
      <c r="S112" s="9">
        <v>100</v>
      </c>
      <c r="T112" s="8">
        <v>1863902</v>
      </c>
      <c r="U112" s="9">
        <v>37.9</v>
      </c>
      <c r="V112" s="9"/>
      <c r="W112" s="9">
        <v>99.4</v>
      </c>
      <c r="X112" s="25">
        <v>2477973</v>
      </c>
      <c r="Y112" s="9">
        <v>100</v>
      </c>
      <c r="Z112" s="8">
        <v>2499159</v>
      </c>
      <c r="AA112" s="9">
        <v>50.6</v>
      </c>
      <c r="AB112" s="9"/>
      <c r="AC112" s="9">
        <v>99.2</v>
      </c>
      <c r="AD112" s="25">
        <v>4894005</v>
      </c>
      <c r="AE112" s="8">
        <v>4929379</v>
      </c>
      <c r="AF112" s="3">
        <v>99.3</v>
      </c>
    </row>
    <row r="113" spans="1:32" x14ac:dyDescent="0.3">
      <c r="A113" s="160" t="s">
        <v>21</v>
      </c>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row>
    <row r="114" spans="1:32" x14ac:dyDescent="0.3">
      <c r="A114" s="161" t="s">
        <v>22</v>
      </c>
      <c r="B114" s="162"/>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row>
    <row r="115" spans="1:32" x14ac:dyDescent="0.3">
      <c r="B115" s="64"/>
    </row>
    <row r="116" spans="1:32" x14ac:dyDescent="0.3">
      <c r="B116" s="64"/>
    </row>
    <row r="117" spans="1:32" x14ac:dyDescent="0.3">
      <c r="B117" s="64"/>
    </row>
    <row r="118" spans="1:32" x14ac:dyDescent="0.3">
      <c r="B118" s="64"/>
    </row>
    <row r="119" spans="1:32" x14ac:dyDescent="0.3">
      <c r="B119" s="64"/>
    </row>
    <row r="120" spans="1:32" x14ac:dyDescent="0.3">
      <c r="B120" s="64"/>
    </row>
    <row r="121" spans="1:32" x14ac:dyDescent="0.3">
      <c r="B121" s="64"/>
    </row>
    <row r="122" spans="1:32" x14ac:dyDescent="0.3">
      <c r="B122" s="64"/>
    </row>
    <row r="123" spans="1:32" x14ac:dyDescent="0.3">
      <c r="B123" s="64"/>
    </row>
    <row r="124" spans="1:32" x14ac:dyDescent="0.3">
      <c r="B124" s="64"/>
    </row>
    <row r="125" spans="1:32" x14ac:dyDescent="0.3">
      <c r="B125" s="64"/>
    </row>
    <row r="126" spans="1:32" x14ac:dyDescent="0.3">
      <c r="B126" s="64"/>
    </row>
    <row r="127" spans="1:32" x14ac:dyDescent="0.3">
      <c r="B127" s="64"/>
    </row>
    <row r="128" spans="1:32" x14ac:dyDescent="0.3">
      <c r="B128" s="64"/>
    </row>
    <row r="133" spans="1:31" s="3" customFormat="1" x14ac:dyDescent="0.3">
      <c r="A133"/>
      <c r="B133"/>
      <c r="C133" s="8"/>
      <c r="E133" s="8"/>
      <c r="K133" s="22"/>
      <c r="L133" s="2"/>
      <c r="M133" s="2"/>
      <c r="Q133" s="2"/>
      <c r="R133" s="8"/>
      <c r="T133" s="7"/>
      <c r="X133" s="8"/>
      <c r="Z133" s="7"/>
      <c r="AD133" s="8"/>
      <c r="AE133" s="7"/>
    </row>
    <row r="134" spans="1:31" s="3" customFormat="1" x14ac:dyDescent="0.3">
      <c r="A134"/>
      <c r="B134"/>
      <c r="C134" s="8"/>
      <c r="E134" s="8"/>
      <c r="K134" s="22"/>
      <c r="L134" s="2"/>
      <c r="M134" s="2"/>
      <c r="Q134" s="2"/>
      <c r="R134" s="8"/>
      <c r="T134" s="7"/>
      <c r="X134" s="8"/>
      <c r="Z134" s="7"/>
      <c r="AD134" s="8"/>
      <c r="AE134" s="7"/>
    </row>
    <row r="135" spans="1:31" s="3" customFormat="1" x14ac:dyDescent="0.3">
      <c r="A135"/>
      <c r="B135"/>
      <c r="C135" s="8"/>
      <c r="E135" s="8"/>
      <c r="K135" s="22"/>
      <c r="L135" s="2"/>
      <c r="M135" s="2"/>
      <c r="Q135" s="2"/>
      <c r="R135" s="8"/>
      <c r="T135" s="7"/>
      <c r="X135" s="8"/>
      <c r="Z135" s="7"/>
      <c r="AD135" s="8"/>
      <c r="AE135" s="7"/>
    </row>
    <row r="136" spans="1:31" s="3" customFormat="1" x14ac:dyDescent="0.3">
      <c r="A136"/>
      <c r="B136"/>
      <c r="C136" s="8"/>
      <c r="E136" s="8"/>
      <c r="K136" s="22"/>
      <c r="L136" s="2"/>
      <c r="M136" s="2"/>
      <c r="Q136" s="2"/>
      <c r="R136" s="8"/>
      <c r="T136" s="7"/>
      <c r="X136" s="8"/>
      <c r="Z136" s="7"/>
      <c r="AD136" s="8"/>
      <c r="AE136" s="7"/>
    </row>
    <row r="137" spans="1:31" s="3" customFormat="1" x14ac:dyDescent="0.3">
      <c r="A137"/>
      <c r="B137"/>
      <c r="C137" s="8"/>
      <c r="E137" s="8"/>
      <c r="K137" s="22"/>
      <c r="L137" s="2"/>
      <c r="M137" s="2"/>
      <c r="Q137" s="2"/>
      <c r="R137" s="8"/>
      <c r="T137" s="7"/>
      <c r="X137" s="8"/>
      <c r="Z137" s="7"/>
      <c r="AD137" s="8"/>
      <c r="AE137" s="7"/>
    </row>
    <row r="138" spans="1:31" s="3" customFormat="1" x14ac:dyDescent="0.3">
      <c r="A138"/>
      <c r="B138"/>
      <c r="C138" s="8"/>
      <c r="E138" s="8"/>
      <c r="K138" s="22"/>
      <c r="L138" s="2"/>
      <c r="M138" s="2"/>
      <c r="Q138" s="2"/>
      <c r="R138" s="8"/>
      <c r="T138" s="7"/>
      <c r="X138" s="8"/>
      <c r="Z138" s="7"/>
      <c r="AD138" s="8"/>
      <c r="AE138" s="7"/>
    </row>
    <row r="139" spans="1:31" s="3" customFormat="1" x14ac:dyDescent="0.3">
      <c r="A139"/>
      <c r="B139"/>
      <c r="C139" s="8"/>
      <c r="E139" s="8"/>
      <c r="K139" s="22"/>
      <c r="L139" s="2"/>
      <c r="M139" s="2"/>
      <c r="Q139" s="2"/>
      <c r="R139" s="8"/>
      <c r="T139" s="7"/>
      <c r="X139" s="8"/>
      <c r="Z139" s="7"/>
      <c r="AD139" s="8"/>
      <c r="AE139" s="7"/>
    </row>
    <row r="140" spans="1:31" s="3" customFormat="1" x14ac:dyDescent="0.3">
      <c r="A140"/>
      <c r="B140"/>
      <c r="C140" s="8"/>
      <c r="E140" s="8"/>
      <c r="K140" s="22"/>
      <c r="L140" s="2"/>
      <c r="M140" s="2"/>
      <c r="Q140" s="2"/>
      <c r="R140" s="8"/>
      <c r="T140" s="7"/>
      <c r="X140" s="8"/>
      <c r="Z140" s="7"/>
      <c r="AD140" s="8"/>
      <c r="AE140" s="7"/>
    </row>
    <row r="141" spans="1:31" s="3" customFormat="1" x14ac:dyDescent="0.3">
      <c r="A141"/>
      <c r="B141"/>
      <c r="C141" s="8"/>
      <c r="E141" s="8"/>
      <c r="K141" s="22"/>
      <c r="L141" s="2"/>
      <c r="M141" s="2"/>
      <c r="Q141" s="2"/>
      <c r="R141" s="8"/>
      <c r="T141" s="7"/>
      <c r="X141" s="8"/>
      <c r="Z141" s="7"/>
      <c r="AD141" s="8"/>
      <c r="AE141" s="7"/>
    </row>
    <row r="142" spans="1:31" s="3" customFormat="1" x14ac:dyDescent="0.3">
      <c r="A142"/>
      <c r="B142"/>
      <c r="C142" s="8"/>
      <c r="E142" s="8"/>
      <c r="K142" s="22"/>
      <c r="L142" s="2"/>
      <c r="M142" s="2"/>
      <c r="Q142" s="2"/>
      <c r="R142" s="8"/>
      <c r="T142" s="7"/>
      <c r="X142" s="8"/>
      <c r="Z142" s="7"/>
      <c r="AD142" s="8"/>
      <c r="AE142" s="7"/>
    </row>
    <row r="143" spans="1:31" s="3" customFormat="1" x14ac:dyDescent="0.3">
      <c r="A143"/>
      <c r="B143"/>
      <c r="C143" s="8"/>
      <c r="E143" s="8"/>
      <c r="K143" s="22"/>
      <c r="L143" s="2"/>
      <c r="M143" s="2"/>
      <c r="Q143" s="2"/>
      <c r="R143" s="8"/>
      <c r="T143" s="7"/>
      <c r="X143" s="8"/>
      <c r="Z143" s="7"/>
      <c r="AD143" s="8"/>
      <c r="AE143" s="7"/>
    </row>
    <row r="144" spans="1:31" s="3" customFormat="1" x14ac:dyDescent="0.3">
      <c r="A144"/>
      <c r="B144"/>
      <c r="C144" s="8"/>
      <c r="E144" s="8"/>
      <c r="K144" s="22"/>
      <c r="L144" s="2"/>
      <c r="M144" s="2"/>
      <c r="Q144" s="2"/>
      <c r="R144" s="8"/>
      <c r="T144" s="7"/>
      <c r="X144" s="8"/>
      <c r="Z144" s="7"/>
      <c r="AD144" s="8"/>
      <c r="AE144" s="7"/>
    </row>
    <row r="145" spans="1:31" s="3" customFormat="1" x14ac:dyDescent="0.3">
      <c r="A145"/>
      <c r="B145"/>
      <c r="C145" s="8"/>
      <c r="E145" s="8"/>
      <c r="K145" s="22"/>
      <c r="L145" s="2"/>
      <c r="M145" s="2"/>
      <c r="Q145" s="2"/>
      <c r="R145" s="8"/>
      <c r="T145" s="7"/>
      <c r="X145" s="8"/>
      <c r="Z145" s="7"/>
      <c r="AD145" s="8"/>
      <c r="AE145" s="7"/>
    </row>
    <row r="146" spans="1:31" s="3" customFormat="1" x14ac:dyDescent="0.3">
      <c r="A146"/>
      <c r="B146"/>
      <c r="C146" s="8"/>
      <c r="E146" s="8"/>
      <c r="K146" s="22"/>
      <c r="L146" s="2"/>
      <c r="M146" s="2"/>
      <c r="Q146" s="2"/>
      <c r="R146" s="8"/>
      <c r="T146" s="7"/>
      <c r="X146" s="8"/>
      <c r="Z146" s="7"/>
      <c r="AD146" s="8"/>
      <c r="AE146" s="7"/>
    </row>
    <row r="147" spans="1:31" s="3" customFormat="1" x14ac:dyDescent="0.3">
      <c r="A147"/>
      <c r="B147"/>
      <c r="C147" s="8"/>
      <c r="E147" s="8"/>
      <c r="K147" s="22"/>
      <c r="L147" s="2"/>
      <c r="M147" s="2"/>
      <c r="Q147" s="2"/>
      <c r="R147" s="8"/>
      <c r="T147" s="7"/>
      <c r="X147" s="8"/>
      <c r="Z147" s="7"/>
      <c r="AD147" s="8"/>
      <c r="AE147" s="7"/>
    </row>
    <row r="148" spans="1:31" s="3" customFormat="1" x14ac:dyDescent="0.3">
      <c r="A148"/>
      <c r="B148"/>
      <c r="C148" s="8"/>
      <c r="E148" s="8"/>
      <c r="K148" s="22"/>
      <c r="L148" s="2"/>
      <c r="M148" s="2"/>
      <c r="Q148" s="2"/>
      <c r="R148" s="8"/>
      <c r="T148" s="7"/>
      <c r="X148" s="8"/>
      <c r="Z148" s="7"/>
      <c r="AD148" s="8"/>
      <c r="AE148" s="7"/>
    </row>
    <row r="149" spans="1:31" s="3" customFormat="1" x14ac:dyDescent="0.3">
      <c r="A149"/>
      <c r="B149"/>
      <c r="C149" s="8"/>
      <c r="E149" s="8"/>
      <c r="K149" s="22"/>
      <c r="L149" s="2"/>
      <c r="M149" s="2"/>
      <c r="Q149" s="2"/>
      <c r="R149" s="8"/>
      <c r="T149" s="7"/>
      <c r="X149" s="8"/>
      <c r="Z149" s="7"/>
      <c r="AD149" s="8"/>
      <c r="AE149" s="7"/>
    </row>
    <row r="150" spans="1:31" s="3" customFormat="1" x14ac:dyDescent="0.3">
      <c r="A150"/>
      <c r="B150"/>
      <c r="C150" s="8"/>
      <c r="E150" s="8"/>
      <c r="K150" s="22"/>
      <c r="L150" s="2"/>
      <c r="M150" s="2"/>
      <c r="Q150" s="2"/>
      <c r="R150" s="8"/>
      <c r="T150" s="7"/>
      <c r="X150" s="8"/>
      <c r="Z150" s="7"/>
      <c r="AD150" s="8"/>
      <c r="AE150" s="7"/>
    </row>
    <row r="151" spans="1:31" s="3" customFormat="1" x14ac:dyDescent="0.3">
      <c r="A151"/>
      <c r="B151"/>
      <c r="C151" s="8"/>
      <c r="E151" s="8"/>
      <c r="K151" s="22"/>
      <c r="L151" s="2"/>
      <c r="M151" s="2"/>
      <c r="Q151" s="2"/>
      <c r="R151" s="8"/>
      <c r="T151" s="7"/>
      <c r="X151" s="8"/>
      <c r="Z151" s="7"/>
      <c r="AD151" s="8"/>
      <c r="AE151" s="7"/>
    </row>
    <row r="152" spans="1:31" s="3" customFormat="1" x14ac:dyDescent="0.3">
      <c r="A152"/>
      <c r="B152"/>
      <c r="C152" s="8"/>
      <c r="E152" s="8"/>
      <c r="K152" s="22"/>
      <c r="L152" s="2"/>
      <c r="M152" s="2"/>
      <c r="Q152" s="2"/>
      <c r="R152" s="8"/>
      <c r="T152" s="7"/>
      <c r="X152" s="8"/>
      <c r="Z152" s="7"/>
      <c r="AD152" s="8"/>
      <c r="AE152" s="7"/>
    </row>
    <row r="153" spans="1:31" s="3" customFormat="1" x14ac:dyDescent="0.3">
      <c r="A153"/>
      <c r="B153"/>
      <c r="C153" s="8"/>
      <c r="E153" s="8"/>
      <c r="K153" s="22"/>
      <c r="L153" s="2"/>
      <c r="M153" s="2"/>
      <c r="Q153" s="2"/>
      <c r="R153" s="8"/>
      <c r="T153" s="7"/>
      <c r="X153" s="8"/>
      <c r="Z153" s="7"/>
      <c r="AD153" s="8"/>
      <c r="AE153" s="7"/>
    </row>
    <row r="154" spans="1:31" s="3" customFormat="1" x14ac:dyDescent="0.3">
      <c r="A154"/>
      <c r="B154"/>
      <c r="C154" s="8"/>
      <c r="E154" s="8"/>
      <c r="K154" s="22"/>
      <c r="L154" s="2"/>
      <c r="M154" s="2"/>
      <c r="Q154" s="2"/>
      <c r="R154" s="8"/>
      <c r="T154" s="7"/>
      <c r="X154" s="8"/>
      <c r="Z154" s="7"/>
      <c r="AD154" s="8"/>
      <c r="AE154" s="7"/>
    </row>
    <row r="155" spans="1:31" s="3" customFormat="1" x14ac:dyDescent="0.3">
      <c r="A155"/>
      <c r="B155"/>
      <c r="C155" s="8"/>
      <c r="E155" s="8"/>
      <c r="K155" s="22"/>
      <c r="L155" s="2"/>
      <c r="M155" s="2"/>
      <c r="Q155" s="2"/>
      <c r="R155" s="8"/>
      <c r="T155" s="7"/>
      <c r="X155" s="8"/>
      <c r="Z155" s="7"/>
      <c r="AD155" s="8"/>
      <c r="AE155" s="7"/>
    </row>
    <row r="156" spans="1:31" s="3" customFormat="1" x14ac:dyDescent="0.3">
      <c r="A156"/>
      <c r="B156"/>
      <c r="C156" s="8"/>
      <c r="E156" s="8"/>
      <c r="K156" s="22"/>
      <c r="L156" s="2"/>
      <c r="M156" s="2"/>
      <c r="Q156" s="2"/>
      <c r="R156" s="8"/>
      <c r="T156" s="7"/>
      <c r="X156" s="8"/>
      <c r="Z156" s="7"/>
      <c r="AD156" s="8"/>
      <c r="AE156" s="7"/>
    </row>
    <row r="157" spans="1:31" s="3" customFormat="1" x14ac:dyDescent="0.3">
      <c r="A157"/>
      <c r="B157"/>
      <c r="C157" s="8"/>
      <c r="E157" s="8"/>
      <c r="K157" s="22"/>
      <c r="L157" s="2"/>
      <c r="M157" s="2"/>
      <c r="Q157" s="2"/>
      <c r="R157" s="8"/>
      <c r="T157" s="7"/>
      <c r="X157" s="8"/>
      <c r="Z157" s="7"/>
      <c r="AD157" s="8"/>
      <c r="AE157" s="7"/>
    </row>
    <row r="158" spans="1:31" s="3" customFormat="1" x14ac:dyDescent="0.3">
      <c r="A158"/>
      <c r="B158"/>
      <c r="C158" s="8"/>
      <c r="E158" s="8"/>
      <c r="K158" s="22"/>
      <c r="L158" s="2"/>
      <c r="M158" s="2"/>
      <c r="Q158" s="2"/>
      <c r="R158" s="8"/>
      <c r="T158" s="7"/>
      <c r="X158" s="8"/>
      <c r="Z158" s="7"/>
      <c r="AD158" s="8"/>
      <c r="AE158" s="7"/>
    </row>
    <row r="159" spans="1:31" s="3" customFormat="1" x14ac:dyDescent="0.3">
      <c r="A159"/>
      <c r="B159"/>
      <c r="C159" s="8"/>
      <c r="E159" s="8"/>
      <c r="K159" s="22"/>
      <c r="L159" s="2"/>
      <c r="M159" s="2"/>
      <c r="Q159" s="2"/>
      <c r="R159" s="8"/>
      <c r="T159" s="7"/>
      <c r="X159" s="8"/>
      <c r="Z159" s="7"/>
      <c r="AD159" s="8"/>
      <c r="AE159" s="7"/>
    </row>
    <row r="160" spans="1:31" s="3" customFormat="1" x14ac:dyDescent="0.3">
      <c r="A160"/>
      <c r="B160"/>
      <c r="C160" s="8"/>
      <c r="E160" s="8"/>
      <c r="K160" s="22"/>
      <c r="L160" s="2"/>
      <c r="M160" s="2"/>
      <c r="Q160" s="2"/>
      <c r="R160" s="8"/>
      <c r="T160" s="7"/>
      <c r="X160" s="8"/>
      <c r="Z160" s="7"/>
      <c r="AD160" s="8"/>
      <c r="AE160" s="7"/>
    </row>
    <row r="161" spans="1:31" s="3" customFormat="1" x14ac:dyDescent="0.3">
      <c r="A161"/>
      <c r="B161"/>
      <c r="C161" s="8"/>
      <c r="E161" s="8"/>
      <c r="K161" s="22"/>
      <c r="L161" s="2"/>
      <c r="M161" s="2"/>
      <c r="Q161" s="2"/>
      <c r="R161" s="8"/>
      <c r="T161" s="7"/>
      <c r="X161" s="8"/>
      <c r="Z161" s="7"/>
      <c r="AD161" s="8"/>
      <c r="AE161" s="7"/>
    </row>
    <row r="162" spans="1:31" s="3" customFormat="1" x14ac:dyDescent="0.3">
      <c r="A162"/>
      <c r="B162"/>
      <c r="C162" s="8"/>
      <c r="E162" s="8"/>
      <c r="K162" s="22"/>
      <c r="L162" s="2"/>
      <c r="M162" s="2"/>
      <c r="Q162" s="2"/>
      <c r="R162" s="8"/>
      <c r="T162" s="7"/>
      <c r="X162" s="8"/>
      <c r="Z162" s="7"/>
      <c r="AD162" s="8"/>
      <c r="AE162" s="7"/>
    </row>
  </sheetData>
  <mergeCells count="11">
    <mergeCell ref="X3:AC3"/>
    <mergeCell ref="AD3:AF3"/>
    <mergeCell ref="A113:AF113"/>
    <mergeCell ref="A114:AF114"/>
    <mergeCell ref="A1:AF1"/>
    <mergeCell ref="A2:AF2"/>
    <mergeCell ref="A3:A4"/>
    <mergeCell ref="B3:B4"/>
    <mergeCell ref="C3:J3"/>
    <mergeCell ref="K3:Q3"/>
    <mergeCell ref="R3:W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74C36-CF58-413C-B0ED-FA267E3BEA4A}">
  <dimension ref="A1:AE34"/>
  <sheetViews>
    <sheetView zoomScale="85" zoomScaleNormal="85" workbookViewId="0">
      <selection activeCell="B4" sqref="B4:AE4"/>
    </sheetView>
  </sheetViews>
  <sheetFormatPr defaultRowHeight="13.8" x14ac:dyDescent="0.3"/>
  <cols>
    <col min="1" max="1" width="18.875" customWidth="1"/>
    <col min="2" max="2" width="12.125" style="8" bestFit="1" customWidth="1"/>
    <col min="3" max="3" width="10.375" style="3" bestFit="1" customWidth="1"/>
    <col min="4" max="4" width="14.375" style="8" bestFit="1" customWidth="1"/>
    <col min="5" max="5" width="12" style="3" customWidth="1"/>
    <col min="6" max="6" width="6.875" style="3" bestFit="1" customWidth="1"/>
    <col min="7" max="7" width="12" style="3" customWidth="1"/>
    <col min="8" max="8" width="6.875" style="3" customWidth="1"/>
    <col min="9" max="9" width="13.5" style="3" bestFit="1" customWidth="1"/>
    <col min="10" max="10" width="10.375" style="22" bestFit="1" customWidth="1"/>
    <col min="11" max="11" width="10.375" style="2" bestFit="1" customWidth="1"/>
    <col min="12" max="12" width="12" style="2" customWidth="1"/>
    <col min="13" max="13" width="6.875" style="3" bestFit="1" customWidth="1"/>
    <col min="14" max="14" width="12" style="3" customWidth="1"/>
    <col min="15" max="15" width="6.875" style="3" customWidth="1"/>
    <col min="16" max="16" width="13.5" style="2" bestFit="1" customWidth="1"/>
    <col min="17" max="17" width="9.375" style="8" bestFit="1" customWidth="1"/>
    <col min="18" max="18" width="10.375" style="3" bestFit="1" customWidth="1"/>
    <col min="19" max="19" width="12.5" style="7" bestFit="1" customWidth="1"/>
    <col min="20" max="20" width="12" style="3" customWidth="1"/>
    <col min="21" max="21" width="6.875" style="3" bestFit="1" customWidth="1"/>
    <col min="22" max="22" width="13.5" style="3" bestFit="1" customWidth="1"/>
    <col min="23" max="23" width="9.375" style="8" bestFit="1" customWidth="1"/>
    <col min="24" max="24" width="9.5" style="3" bestFit="1" customWidth="1"/>
    <col min="25" max="25" width="12.5" style="7" bestFit="1" customWidth="1"/>
    <col min="26" max="26" width="12" style="3" customWidth="1"/>
    <col min="27" max="27" width="6.875" style="3" bestFit="1" customWidth="1"/>
    <col min="28" max="28" width="13.5" style="3" bestFit="1" customWidth="1"/>
    <col min="29" max="29" width="11.625" style="8" bestFit="1" customWidth="1"/>
    <col min="30" max="30" width="12.5" style="7" bestFit="1" customWidth="1"/>
    <col min="31" max="31" width="10" style="3" bestFit="1" customWidth="1"/>
  </cols>
  <sheetData>
    <row r="1" spans="1:31" x14ac:dyDescent="0.3">
      <c r="A1" s="149" t="s">
        <v>287</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row>
    <row r="2" spans="1:31" x14ac:dyDescent="0.3">
      <c r="A2" s="148" t="s">
        <v>45</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row>
    <row r="3" spans="1:31" x14ac:dyDescent="0.3">
      <c r="A3" s="155" t="s">
        <v>143</v>
      </c>
      <c r="B3" s="153" t="s">
        <v>55</v>
      </c>
      <c r="C3" s="153"/>
      <c r="D3" s="153"/>
      <c r="E3" s="153"/>
      <c r="F3" s="153"/>
      <c r="G3" s="153"/>
      <c r="H3" s="153"/>
      <c r="I3" s="154"/>
      <c r="J3" s="157" t="s">
        <v>56</v>
      </c>
      <c r="K3" s="158"/>
      <c r="L3" s="158"/>
      <c r="M3" s="158"/>
      <c r="N3" s="158"/>
      <c r="O3" s="158"/>
      <c r="P3" s="159"/>
      <c r="Q3" s="151" t="s">
        <v>57</v>
      </c>
      <c r="R3" s="152"/>
      <c r="S3" s="152"/>
      <c r="T3" s="152"/>
      <c r="U3" s="152"/>
      <c r="V3" s="152"/>
      <c r="W3" s="151" t="s">
        <v>58</v>
      </c>
      <c r="X3" s="152"/>
      <c r="Y3" s="152"/>
      <c r="Z3" s="152"/>
      <c r="AA3" s="152"/>
      <c r="AB3" s="152"/>
      <c r="AC3" s="151" t="s">
        <v>288</v>
      </c>
      <c r="AD3" s="152"/>
      <c r="AE3" s="152"/>
    </row>
    <row r="4" spans="1:31" s="19" customFormat="1" ht="69" customHeight="1" x14ac:dyDescent="0.3">
      <c r="A4" s="156"/>
      <c r="B4" s="17" t="s">
        <v>144</v>
      </c>
      <c r="C4" s="18" t="s">
        <v>145</v>
      </c>
      <c r="D4" s="17" t="s">
        <v>289</v>
      </c>
      <c r="E4" s="18" t="s">
        <v>331</v>
      </c>
      <c r="F4" s="18" t="s">
        <v>147</v>
      </c>
      <c r="G4" s="18" t="s">
        <v>332</v>
      </c>
      <c r="H4" s="18" t="s">
        <v>147</v>
      </c>
      <c r="I4" s="18" t="s">
        <v>341</v>
      </c>
      <c r="J4" s="23" t="s">
        <v>144</v>
      </c>
      <c r="K4" s="18" t="s">
        <v>289</v>
      </c>
      <c r="L4" s="18" t="s">
        <v>331</v>
      </c>
      <c r="M4" s="18" t="s">
        <v>147</v>
      </c>
      <c r="N4" s="18" t="s">
        <v>332</v>
      </c>
      <c r="O4" s="18" t="s">
        <v>147</v>
      </c>
      <c r="P4" s="18" t="s">
        <v>341</v>
      </c>
      <c r="Q4" s="24" t="s">
        <v>144</v>
      </c>
      <c r="R4" s="17" t="s">
        <v>145</v>
      </c>
      <c r="S4" s="17" t="s">
        <v>289</v>
      </c>
      <c r="T4" s="17" t="s">
        <v>331</v>
      </c>
      <c r="U4" s="18" t="s">
        <v>147</v>
      </c>
      <c r="V4" s="17" t="s">
        <v>341</v>
      </c>
      <c r="W4" s="24" t="s">
        <v>144</v>
      </c>
      <c r="X4" s="28" t="s">
        <v>145</v>
      </c>
      <c r="Y4" s="28" t="s">
        <v>289</v>
      </c>
      <c r="Z4" s="28" t="s">
        <v>331</v>
      </c>
      <c r="AA4" s="28" t="s">
        <v>147</v>
      </c>
      <c r="AB4" s="72" t="s">
        <v>341</v>
      </c>
      <c r="AC4" s="17" t="s">
        <v>144</v>
      </c>
      <c r="AD4" s="17" t="s">
        <v>289</v>
      </c>
      <c r="AE4" s="18" t="s">
        <v>333</v>
      </c>
    </row>
    <row r="5" spans="1:31" x14ac:dyDescent="0.3">
      <c r="A5" s="102" t="s">
        <v>163</v>
      </c>
      <c r="B5" s="8">
        <v>64975.020000000004</v>
      </c>
      <c r="C5" s="3">
        <v>4.4685236875697321</v>
      </c>
      <c r="D5" s="8">
        <v>82237.399999999965</v>
      </c>
      <c r="E5" s="3">
        <v>23.9</v>
      </c>
      <c r="F5" s="7">
        <v>6</v>
      </c>
      <c r="G5" s="3">
        <v>22.9</v>
      </c>
      <c r="H5" s="7">
        <v>6</v>
      </c>
      <c r="I5" s="10">
        <v>79</v>
      </c>
      <c r="J5" s="8">
        <v>207040.60000000006</v>
      </c>
      <c r="K5" s="7">
        <v>277488.14000000007</v>
      </c>
      <c r="L5" s="3">
        <v>76.099999999999994</v>
      </c>
      <c r="M5" s="7">
        <v>15</v>
      </c>
      <c r="N5" s="3">
        <v>77.099999999999994</v>
      </c>
      <c r="O5" s="7">
        <v>15</v>
      </c>
      <c r="P5" s="10">
        <v>74.599999999999994</v>
      </c>
      <c r="Q5" s="25">
        <v>207040.60000000006</v>
      </c>
      <c r="R5" s="3">
        <v>4.3527534504237915</v>
      </c>
      <c r="S5" s="7">
        <v>277488.14000000007</v>
      </c>
      <c r="T5" s="3">
        <v>76.099999999999994</v>
      </c>
      <c r="U5" s="7">
        <v>3</v>
      </c>
      <c r="V5" s="3">
        <v>74.599999999999994</v>
      </c>
      <c r="W5" s="25" t="s">
        <v>151</v>
      </c>
      <c r="X5" s="3" t="s">
        <v>151</v>
      </c>
      <c r="Y5" s="7" t="s">
        <v>151</v>
      </c>
      <c r="Z5" s="3" t="s">
        <v>151</v>
      </c>
      <c r="AA5" s="7" t="s">
        <v>151</v>
      </c>
      <c r="AB5" s="3" t="s">
        <v>151</v>
      </c>
      <c r="AC5" s="25">
        <v>272015.62000000005</v>
      </c>
      <c r="AD5" s="7">
        <v>359725.54</v>
      </c>
      <c r="AE5" s="3">
        <v>75.599999999999994</v>
      </c>
    </row>
    <row r="6" spans="1:31" x14ac:dyDescent="0.3">
      <c r="A6" s="102" t="s">
        <v>166</v>
      </c>
      <c r="B6" s="8">
        <v>44555.87</v>
      </c>
      <c r="C6" s="3">
        <v>3.0642385414468145</v>
      </c>
      <c r="D6" s="8">
        <v>56131.28</v>
      </c>
      <c r="E6" s="3">
        <v>46.9</v>
      </c>
      <c r="F6" s="7">
        <v>5</v>
      </c>
      <c r="G6" s="3">
        <v>44.9</v>
      </c>
      <c r="H6" s="7">
        <v>5</v>
      </c>
      <c r="I6" s="10">
        <v>79.400000000000006</v>
      </c>
      <c r="J6" s="8">
        <v>50459.860000000015</v>
      </c>
      <c r="K6" s="7">
        <v>68835.800000000017</v>
      </c>
      <c r="L6" s="3">
        <v>53.1</v>
      </c>
      <c r="M6" s="7">
        <v>16</v>
      </c>
      <c r="N6" s="3">
        <v>55.1</v>
      </c>
      <c r="O6" s="7">
        <v>16</v>
      </c>
      <c r="P6" s="10">
        <v>73.3</v>
      </c>
      <c r="Q6" s="25">
        <v>39898.920000000013</v>
      </c>
      <c r="R6" s="3">
        <v>0.83882176586709478</v>
      </c>
      <c r="S6" s="7">
        <v>57189.740000000013</v>
      </c>
      <c r="T6" s="3">
        <v>42</v>
      </c>
      <c r="U6" s="7">
        <v>11</v>
      </c>
      <c r="V6" s="3">
        <v>69.8</v>
      </c>
      <c r="W6" s="25">
        <v>10560.939999999999</v>
      </c>
      <c r="X6" s="3">
        <v>0.16149704540921933</v>
      </c>
      <c r="Y6" s="7">
        <v>11646.06</v>
      </c>
      <c r="Z6" s="3">
        <v>11.1</v>
      </c>
      <c r="AA6" s="7">
        <v>13</v>
      </c>
      <c r="AB6" s="3">
        <v>90.7</v>
      </c>
      <c r="AC6" s="25">
        <v>95015.73</v>
      </c>
      <c r="AD6" s="7">
        <v>124967.08000000003</v>
      </c>
      <c r="AE6" s="3">
        <v>76</v>
      </c>
    </row>
    <row r="7" spans="1:31" x14ac:dyDescent="0.3">
      <c r="A7" s="102" t="s">
        <v>167</v>
      </c>
      <c r="B7" s="8">
        <v>46667.309999999961</v>
      </c>
      <c r="C7" s="3">
        <v>3.2094484952857218</v>
      </c>
      <c r="D7" s="8">
        <v>50334.249999999978</v>
      </c>
      <c r="E7" s="3">
        <v>17.5</v>
      </c>
      <c r="F7" s="7">
        <v>7</v>
      </c>
      <c r="G7" s="3">
        <v>16.399999999999999</v>
      </c>
      <c r="H7" s="7">
        <v>7</v>
      </c>
      <c r="I7" s="10">
        <v>92.7</v>
      </c>
      <c r="J7" s="8">
        <v>220145.04000000004</v>
      </c>
      <c r="K7" s="7">
        <v>255841.71999999997</v>
      </c>
      <c r="L7" s="3">
        <v>82.5</v>
      </c>
      <c r="M7" s="7">
        <v>14</v>
      </c>
      <c r="N7" s="3">
        <v>83.6</v>
      </c>
      <c r="O7" s="7">
        <v>14</v>
      </c>
      <c r="P7" s="10">
        <v>86</v>
      </c>
      <c r="Q7" s="25">
        <v>176463.81000000003</v>
      </c>
      <c r="R7" s="3">
        <v>3.7099170783528845</v>
      </c>
      <c r="S7" s="7">
        <v>204261.14999999997</v>
      </c>
      <c r="T7" s="3">
        <v>66.099999999999994</v>
      </c>
      <c r="U7" s="7">
        <v>5</v>
      </c>
      <c r="V7" s="3">
        <v>86.4</v>
      </c>
      <c r="W7" s="25">
        <v>43681.229999999996</v>
      </c>
      <c r="X7" s="3">
        <v>0.66796985730820879</v>
      </c>
      <c r="Y7" s="7">
        <v>51580.57</v>
      </c>
      <c r="Z7" s="3">
        <v>16.399999999999999</v>
      </c>
      <c r="AA7" s="7">
        <v>12</v>
      </c>
      <c r="AB7" s="3">
        <v>84.7</v>
      </c>
      <c r="AC7" s="25">
        <v>266812.34999999998</v>
      </c>
      <c r="AD7" s="7">
        <v>306175.96999999991</v>
      </c>
      <c r="AE7" s="3">
        <v>87.1</v>
      </c>
    </row>
    <row r="8" spans="1:31" x14ac:dyDescent="0.3">
      <c r="A8" s="102" t="s">
        <v>162</v>
      </c>
      <c r="B8" s="8">
        <v>53119.790000000023</v>
      </c>
      <c r="C8" s="3">
        <v>3.653204568366887</v>
      </c>
      <c r="D8" s="8">
        <v>61167.830000000024</v>
      </c>
      <c r="E8" s="3">
        <v>5.6</v>
      </c>
      <c r="F8" s="7">
        <v>14</v>
      </c>
      <c r="G8" s="3">
        <v>5.0999999999999996</v>
      </c>
      <c r="H8" s="7">
        <v>15</v>
      </c>
      <c r="I8" s="10">
        <v>86.8</v>
      </c>
      <c r="J8" s="8">
        <v>901590.54999999958</v>
      </c>
      <c r="K8" s="7">
        <v>1133694.0999999999</v>
      </c>
      <c r="L8" s="3">
        <v>94.4</v>
      </c>
      <c r="M8" s="7">
        <v>7</v>
      </c>
      <c r="N8" s="3">
        <v>94.9</v>
      </c>
      <c r="O8" s="7">
        <v>6</v>
      </c>
      <c r="P8" s="10">
        <v>79.5</v>
      </c>
      <c r="Q8" s="25">
        <v>565990.05999999959</v>
      </c>
      <c r="R8" s="3">
        <v>11.899188789882595</v>
      </c>
      <c r="S8" s="7">
        <v>708407.52999999991</v>
      </c>
      <c r="T8" s="3">
        <v>59.3</v>
      </c>
      <c r="U8" s="7">
        <v>6</v>
      </c>
      <c r="V8" s="3">
        <v>79.900000000000006</v>
      </c>
      <c r="W8" s="25">
        <v>335600.49</v>
      </c>
      <c r="X8" s="3">
        <v>5.1319757117156497</v>
      </c>
      <c r="Y8" s="7">
        <v>425286.56999999995</v>
      </c>
      <c r="Z8" s="3">
        <v>35.200000000000003</v>
      </c>
      <c r="AA8" s="7">
        <v>10</v>
      </c>
      <c r="AB8" s="3">
        <v>78.900000000000006</v>
      </c>
      <c r="AC8" s="25">
        <v>954710.33999999985</v>
      </c>
      <c r="AD8" s="7">
        <v>1194861.9300000018</v>
      </c>
      <c r="AE8" s="3">
        <v>79.900000000000006</v>
      </c>
    </row>
    <row r="9" spans="1:31" x14ac:dyDescent="0.3">
      <c r="A9" s="102" t="s">
        <v>157</v>
      </c>
      <c r="B9" s="8">
        <v>39655.39</v>
      </c>
      <c r="C9" s="3">
        <v>2.7272180840393103</v>
      </c>
      <c r="D9" s="8">
        <v>48843.739999999991</v>
      </c>
      <c r="E9" s="3">
        <v>3.5</v>
      </c>
      <c r="F9" s="7">
        <v>18</v>
      </c>
      <c r="G9" s="3">
        <v>3</v>
      </c>
      <c r="H9" s="7">
        <v>18</v>
      </c>
      <c r="I9" s="10">
        <v>81.2</v>
      </c>
      <c r="J9" s="8">
        <v>1081906.9099999999</v>
      </c>
      <c r="K9" s="7">
        <v>1580483.2699999998</v>
      </c>
      <c r="L9" s="3">
        <v>96.5</v>
      </c>
      <c r="M9" s="7">
        <v>3</v>
      </c>
      <c r="N9" s="3">
        <v>97</v>
      </c>
      <c r="O9" s="7">
        <v>3</v>
      </c>
      <c r="P9" s="10">
        <v>68.5</v>
      </c>
      <c r="Q9" s="25">
        <v>301724.46999999986</v>
      </c>
      <c r="R9" s="3">
        <v>6.3433559788263203</v>
      </c>
      <c r="S9" s="7">
        <v>453848.45</v>
      </c>
      <c r="T9" s="3">
        <v>26.9</v>
      </c>
      <c r="U9" s="7">
        <v>16</v>
      </c>
      <c r="V9" s="3">
        <v>66.5</v>
      </c>
      <c r="W9" s="25">
        <v>780182.44000000006</v>
      </c>
      <c r="X9" s="3">
        <v>11.930487147939063</v>
      </c>
      <c r="Y9" s="7">
        <v>1126634.8199999998</v>
      </c>
      <c r="Z9" s="3">
        <v>69.599999999999994</v>
      </c>
      <c r="AA9" s="7">
        <v>4</v>
      </c>
      <c r="AB9" s="3">
        <v>69.2</v>
      </c>
      <c r="AC9" s="25">
        <v>1121562.3000000003</v>
      </c>
      <c r="AD9" s="7">
        <v>1629327.0100000005</v>
      </c>
      <c r="AE9" s="3">
        <v>68.8</v>
      </c>
    </row>
    <row r="10" spans="1:31" x14ac:dyDescent="0.3">
      <c r="A10" s="102" t="s">
        <v>156</v>
      </c>
      <c r="B10" s="8">
        <v>12163.609999999999</v>
      </c>
      <c r="C10" s="3">
        <v>0.83652732098212601</v>
      </c>
      <c r="D10" s="8">
        <v>15750.529999999999</v>
      </c>
      <c r="E10" s="3">
        <v>4.5999999999999996</v>
      </c>
      <c r="F10" s="7">
        <v>16</v>
      </c>
      <c r="G10" s="3">
        <v>4.0999999999999996</v>
      </c>
      <c r="H10" s="7">
        <v>16</v>
      </c>
      <c r="I10" s="10">
        <v>77.2</v>
      </c>
      <c r="J10" s="8">
        <v>254298.03999999998</v>
      </c>
      <c r="K10" s="7">
        <v>369073.3</v>
      </c>
      <c r="L10" s="3">
        <v>95.4</v>
      </c>
      <c r="M10" s="7">
        <v>5</v>
      </c>
      <c r="N10" s="3">
        <v>95.9</v>
      </c>
      <c r="O10" s="7">
        <v>5</v>
      </c>
      <c r="P10" s="10">
        <v>68.900000000000006</v>
      </c>
      <c r="Q10" s="25">
        <v>83911.360000000001</v>
      </c>
      <c r="R10" s="3">
        <v>1.7641248227147373</v>
      </c>
      <c r="S10" s="7">
        <v>121638.15000000001</v>
      </c>
      <c r="T10" s="3">
        <v>31.5</v>
      </c>
      <c r="U10" s="7">
        <v>12</v>
      </c>
      <c r="V10" s="3">
        <v>69</v>
      </c>
      <c r="W10" s="25">
        <v>170386.68</v>
      </c>
      <c r="X10" s="3">
        <v>2.6055394119355029</v>
      </c>
      <c r="Y10" s="7">
        <v>247435.14999999997</v>
      </c>
      <c r="Z10" s="3">
        <v>63.9</v>
      </c>
      <c r="AA10" s="7">
        <v>6</v>
      </c>
      <c r="AB10" s="3">
        <v>68.900000000000006</v>
      </c>
      <c r="AC10" s="25">
        <v>266461.65000000008</v>
      </c>
      <c r="AD10" s="7">
        <v>384823.83000000007</v>
      </c>
      <c r="AE10" s="3">
        <v>69.2</v>
      </c>
    </row>
    <row r="11" spans="1:31" x14ac:dyDescent="0.3">
      <c r="A11" s="102" t="s">
        <v>161</v>
      </c>
      <c r="B11" s="8">
        <v>43930.149999999994</v>
      </c>
      <c r="C11" s="3">
        <v>3.0212059322719935</v>
      </c>
      <c r="D11" s="8">
        <v>51834.389999999992</v>
      </c>
      <c r="E11" s="3">
        <v>3.9</v>
      </c>
      <c r="F11" s="7">
        <v>17</v>
      </c>
      <c r="G11" s="3">
        <v>3.1</v>
      </c>
      <c r="H11" s="7">
        <v>17</v>
      </c>
      <c r="I11" s="10">
        <v>84.8</v>
      </c>
      <c r="J11" s="8">
        <v>1088352.26</v>
      </c>
      <c r="K11" s="7">
        <v>1632139.4800000004</v>
      </c>
      <c r="L11" s="3">
        <v>96.1</v>
      </c>
      <c r="M11" s="7">
        <v>4</v>
      </c>
      <c r="N11" s="3">
        <v>96.9</v>
      </c>
      <c r="O11" s="7">
        <v>4</v>
      </c>
      <c r="P11" s="10">
        <v>66.7</v>
      </c>
      <c r="Q11" s="25">
        <v>318058.91000000009</v>
      </c>
      <c r="R11" s="3">
        <v>6.6867658707544813</v>
      </c>
      <c r="S11" s="7">
        <v>397246.2100000002</v>
      </c>
      <c r="T11" s="3">
        <v>28.1</v>
      </c>
      <c r="U11" s="7">
        <v>14</v>
      </c>
      <c r="V11" s="3">
        <v>80.099999999999994</v>
      </c>
      <c r="W11" s="25">
        <v>770293.35</v>
      </c>
      <c r="X11" s="3">
        <v>11.779263978714935</v>
      </c>
      <c r="Y11" s="7">
        <v>1234893.2700000003</v>
      </c>
      <c r="Z11" s="3">
        <v>68</v>
      </c>
      <c r="AA11" s="7">
        <v>5</v>
      </c>
      <c r="AB11" s="3">
        <v>62.4</v>
      </c>
      <c r="AC11" s="25">
        <v>1132282.4099999997</v>
      </c>
      <c r="AD11" s="7">
        <v>1683973.8700000006</v>
      </c>
      <c r="AE11" s="3">
        <v>67.2</v>
      </c>
    </row>
    <row r="12" spans="1:31" x14ac:dyDescent="0.3">
      <c r="A12" s="102" t="s">
        <v>152</v>
      </c>
      <c r="B12" s="8">
        <v>162505.99999999994</v>
      </c>
      <c r="C12" s="3">
        <v>11.176016727231582</v>
      </c>
      <c r="D12" s="8">
        <v>250346.59999999998</v>
      </c>
      <c r="E12" s="3">
        <v>47.6</v>
      </c>
      <c r="F12" s="7">
        <v>4</v>
      </c>
      <c r="G12" s="3">
        <v>54.5</v>
      </c>
      <c r="H12" s="7">
        <v>3</v>
      </c>
      <c r="I12" s="10">
        <v>64.900000000000006</v>
      </c>
      <c r="J12" s="8">
        <v>178689.83000000007</v>
      </c>
      <c r="K12" s="7">
        <v>209339.65000000002</v>
      </c>
      <c r="L12" s="3">
        <v>52.4</v>
      </c>
      <c r="M12" s="7">
        <v>17</v>
      </c>
      <c r="N12" s="3">
        <v>45.5</v>
      </c>
      <c r="O12" s="7">
        <v>18</v>
      </c>
      <c r="P12" s="10">
        <v>85.4</v>
      </c>
      <c r="Q12" s="25">
        <v>178689.83000000007</v>
      </c>
      <c r="R12" s="3">
        <v>3.7567161903903914</v>
      </c>
      <c r="S12" s="7">
        <v>209339.65000000002</v>
      </c>
      <c r="T12" s="3">
        <v>52.4</v>
      </c>
      <c r="U12" s="7">
        <v>7</v>
      </c>
      <c r="V12" s="3">
        <v>85.4</v>
      </c>
      <c r="W12" s="25" t="s">
        <v>151</v>
      </c>
      <c r="X12" s="3" t="s">
        <v>151</v>
      </c>
      <c r="Y12" s="7" t="s">
        <v>151</v>
      </c>
      <c r="Z12" s="3" t="s">
        <v>151</v>
      </c>
      <c r="AA12" s="7" t="s">
        <v>151</v>
      </c>
      <c r="AB12" s="3" t="s">
        <v>151</v>
      </c>
      <c r="AC12" s="25">
        <v>341195.83000000025</v>
      </c>
      <c r="AD12" s="7">
        <v>459686.25000000023</v>
      </c>
      <c r="AE12" s="3">
        <v>74.2</v>
      </c>
    </row>
    <row r="13" spans="1:31" x14ac:dyDescent="0.3">
      <c r="A13" s="102" t="s">
        <v>153</v>
      </c>
      <c r="B13" s="8">
        <v>228856.65999999992</v>
      </c>
      <c r="C13" s="3">
        <v>15.739147233322775</v>
      </c>
      <c r="D13" s="8">
        <v>291732.18000000005</v>
      </c>
      <c r="E13" s="3">
        <v>9.3000000000000007</v>
      </c>
      <c r="F13" s="7">
        <v>12</v>
      </c>
      <c r="G13" s="3">
        <v>7.7</v>
      </c>
      <c r="H13" s="7">
        <v>12</v>
      </c>
      <c r="I13" s="10">
        <v>78.400000000000006</v>
      </c>
      <c r="J13" s="8">
        <v>2244350.8399999994</v>
      </c>
      <c r="K13" s="7">
        <v>3505482.0499999989</v>
      </c>
      <c r="L13" s="3">
        <v>90.7</v>
      </c>
      <c r="M13" s="7">
        <v>9</v>
      </c>
      <c r="N13" s="3">
        <v>92.3</v>
      </c>
      <c r="O13" s="7">
        <v>9</v>
      </c>
      <c r="P13" s="10">
        <v>64</v>
      </c>
      <c r="Q13" s="25">
        <v>518833.02999999997</v>
      </c>
      <c r="R13" s="3">
        <v>10.907774907560787</v>
      </c>
      <c r="S13" s="7">
        <v>730167.81000000087</v>
      </c>
      <c r="T13" s="3">
        <v>21</v>
      </c>
      <c r="U13" s="7">
        <v>17</v>
      </c>
      <c r="V13" s="3">
        <v>71.099999999999994</v>
      </c>
      <c r="W13" s="25">
        <v>1725517.8099999994</v>
      </c>
      <c r="X13" s="3">
        <v>26.386479623592844</v>
      </c>
      <c r="Y13" s="7">
        <v>2775314.2399999979</v>
      </c>
      <c r="Z13" s="3">
        <v>69.8</v>
      </c>
      <c r="AA13" s="7">
        <v>3</v>
      </c>
      <c r="AB13" s="3">
        <v>62.2</v>
      </c>
      <c r="AC13" s="25">
        <v>2473207.5000000014</v>
      </c>
      <c r="AD13" s="7">
        <v>3797214.2300000032</v>
      </c>
      <c r="AE13" s="3">
        <v>65.099999999999994</v>
      </c>
    </row>
    <row r="14" spans="1:31" x14ac:dyDescent="0.3">
      <c r="A14" s="102" t="s">
        <v>158</v>
      </c>
      <c r="B14" s="8">
        <v>21415.529999999995</v>
      </c>
      <c r="C14" s="3">
        <v>1.4728091362936124</v>
      </c>
      <c r="D14" s="8">
        <v>29351.169999999995</v>
      </c>
      <c r="E14" s="3">
        <v>5.5</v>
      </c>
      <c r="F14" s="7">
        <v>15</v>
      </c>
      <c r="G14" s="3">
        <v>5.9</v>
      </c>
      <c r="H14" s="7">
        <v>13</v>
      </c>
      <c r="I14" s="10">
        <v>73</v>
      </c>
      <c r="J14" s="8">
        <v>364879.19</v>
      </c>
      <c r="K14" s="7">
        <v>464531.77999999991</v>
      </c>
      <c r="L14" s="3">
        <v>94.5</v>
      </c>
      <c r="M14" s="7">
        <v>6</v>
      </c>
      <c r="N14" s="3">
        <v>94.1</v>
      </c>
      <c r="O14" s="7">
        <v>7</v>
      </c>
      <c r="P14" s="10">
        <v>78.5</v>
      </c>
      <c r="Q14" s="25">
        <v>364879.19</v>
      </c>
      <c r="R14" s="3">
        <v>7.6711000318794369</v>
      </c>
      <c r="S14" s="7">
        <v>464531.77999999991</v>
      </c>
      <c r="T14" s="3">
        <v>94.5</v>
      </c>
      <c r="U14" s="7">
        <v>1</v>
      </c>
      <c r="V14" s="3">
        <v>78.5</v>
      </c>
      <c r="W14" s="25" t="s">
        <v>151</v>
      </c>
      <c r="X14" s="3" t="s">
        <v>151</v>
      </c>
      <c r="Y14" s="7" t="s">
        <v>151</v>
      </c>
      <c r="Z14" s="3" t="s">
        <v>151</v>
      </c>
      <c r="AA14" s="7" t="s">
        <v>151</v>
      </c>
      <c r="AB14" s="3" t="s">
        <v>151</v>
      </c>
      <c r="AC14" s="25">
        <v>386294.72000000009</v>
      </c>
      <c r="AD14" s="7">
        <v>493882.9499999999</v>
      </c>
      <c r="AE14" s="3">
        <v>78.2</v>
      </c>
    </row>
    <row r="15" spans="1:31" x14ac:dyDescent="0.3">
      <c r="A15" s="102" t="s">
        <v>164</v>
      </c>
      <c r="B15" s="8">
        <v>27354.770000000015</v>
      </c>
      <c r="C15" s="3">
        <v>1.8812681814183656</v>
      </c>
      <c r="D15" s="8">
        <v>31245.879999999997</v>
      </c>
      <c r="E15" s="3">
        <v>49.6</v>
      </c>
      <c r="F15" s="7">
        <v>3</v>
      </c>
      <c r="G15" s="3">
        <v>47.2</v>
      </c>
      <c r="H15" s="7">
        <v>4</v>
      </c>
      <c r="I15" s="10">
        <v>87.5</v>
      </c>
      <c r="J15" s="8">
        <v>27766.55</v>
      </c>
      <c r="K15" s="7">
        <v>34909.74</v>
      </c>
      <c r="L15" s="3">
        <v>50.4</v>
      </c>
      <c r="M15" s="7">
        <v>18</v>
      </c>
      <c r="N15" s="3">
        <v>52.8</v>
      </c>
      <c r="O15" s="7">
        <v>17</v>
      </c>
      <c r="P15" s="10">
        <v>79.5</v>
      </c>
      <c r="Q15" s="25">
        <v>27766.55</v>
      </c>
      <c r="R15" s="3">
        <v>0.58375481098327908</v>
      </c>
      <c r="S15" s="7">
        <v>34909.74</v>
      </c>
      <c r="T15" s="3">
        <v>50.4</v>
      </c>
      <c r="U15" s="7">
        <v>8</v>
      </c>
      <c r="V15" s="3">
        <v>79.5</v>
      </c>
      <c r="W15" s="25" t="s">
        <v>151</v>
      </c>
      <c r="X15" s="3" t="s">
        <v>151</v>
      </c>
      <c r="Y15" s="7" t="s">
        <v>151</v>
      </c>
      <c r="Z15" s="3" t="s">
        <v>151</v>
      </c>
      <c r="AA15" s="7" t="s">
        <v>151</v>
      </c>
      <c r="AB15" s="3" t="s">
        <v>151</v>
      </c>
      <c r="AC15" s="25">
        <v>55121.32</v>
      </c>
      <c r="AD15" s="7">
        <v>66155.619999999981</v>
      </c>
      <c r="AE15" s="3">
        <v>83.3</v>
      </c>
    </row>
    <row r="16" spans="1:31" x14ac:dyDescent="0.3">
      <c r="A16" s="102" t="s">
        <v>149</v>
      </c>
      <c r="B16" s="8">
        <v>94614.920000000071</v>
      </c>
      <c r="C16" s="3">
        <v>6.5069469962073967</v>
      </c>
      <c r="D16" s="8">
        <v>120872.89000000001</v>
      </c>
      <c r="E16" s="3">
        <v>10</v>
      </c>
      <c r="F16" s="7">
        <v>11</v>
      </c>
      <c r="G16" s="3">
        <v>8.8000000000000007</v>
      </c>
      <c r="H16" s="7">
        <v>11</v>
      </c>
      <c r="I16" s="10">
        <v>78.3</v>
      </c>
      <c r="J16" s="8">
        <v>849079.74999999953</v>
      </c>
      <c r="K16" s="7">
        <v>1248752.32</v>
      </c>
      <c r="L16" s="3">
        <v>90</v>
      </c>
      <c r="M16" s="7">
        <v>10</v>
      </c>
      <c r="N16" s="3">
        <v>91.2</v>
      </c>
      <c r="O16" s="7">
        <v>10</v>
      </c>
      <c r="P16" s="10">
        <v>68</v>
      </c>
      <c r="Q16" s="25">
        <v>287517.01000000018</v>
      </c>
      <c r="R16" s="3">
        <v>6.0446630145634828</v>
      </c>
      <c r="S16" s="7">
        <v>393545.4000000002</v>
      </c>
      <c r="T16" s="3">
        <v>30.5</v>
      </c>
      <c r="U16" s="7">
        <v>13</v>
      </c>
      <c r="V16" s="3">
        <v>73.099999999999994</v>
      </c>
      <c r="W16" s="25">
        <v>561562.73999999929</v>
      </c>
      <c r="X16" s="3">
        <v>8.5873722719668457</v>
      </c>
      <c r="Y16" s="7">
        <v>855206.91999999993</v>
      </c>
      <c r="Z16" s="3">
        <v>59.5</v>
      </c>
      <c r="AA16" s="7">
        <v>7</v>
      </c>
      <c r="AB16" s="3">
        <v>65.7</v>
      </c>
      <c r="AC16" s="25">
        <v>943694.66999999923</v>
      </c>
      <c r="AD16" s="7">
        <v>1369625.2099999988</v>
      </c>
      <c r="AE16" s="3">
        <v>68.900000000000006</v>
      </c>
    </row>
    <row r="17" spans="1:31" x14ac:dyDescent="0.3">
      <c r="A17" s="102" t="s">
        <v>165</v>
      </c>
      <c r="B17" s="8">
        <v>1140.01</v>
      </c>
      <c r="C17" s="3">
        <v>7.8401848726885659E-2</v>
      </c>
      <c r="D17" s="8">
        <v>1199.75</v>
      </c>
      <c r="E17" s="3">
        <v>0.2</v>
      </c>
      <c r="F17" s="7">
        <v>20</v>
      </c>
      <c r="G17" s="3">
        <v>0.1</v>
      </c>
      <c r="H17" s="7">
        <v>20</v>
      </c>
      <c r="I17" s="10">
        <v>95</v>
      </c>
      <c r="J17" s="8">
        <v>700378.49999999965</v>
      </c>
      <c r="K17" s="7">
        <v>875964.10999999975</v>
      </c>
      <c r="L17" s="3">
        <v>99.8</v>
      </c>
      <c r="M17" s="7">
        <v>1</v>
      </c>
      <c r="N17" s="3">
        <v>99.9</v>
      </c>
      <c r="O17" s="7">
        <v>1</v>
      </c>
      <c r="P17" s="10">
        <v>80</v>
      </c>
      <c r="Q17" s="25">
        <v>197380.39999999997</v>
      </c>
      <c r="R17" s="3">
        <v>4.1496605841850709</v>
      </c>
      <c r="S17" s="7">
        <v>225361.25</v>
      </c>
      <c r="T17" s="3">
        <v>28.1</v>
      </c>
      <c r="U17" s="7">
        <v>14</v>
      </c>
      <c r="V17" s="3">
        <v>87.6</v>
      </c>
      <c r="W17" s="25">
        <v>502998.09999999969</v>
      </c>
      <c r="X17" s="3">
        <v>7.6918065055242248</v>
      </c>
      <c r="Y17" s="7">
        <v>650602.85999999975</v>
      </c>
      <c r="Z17" s="3">
        <v>71.7</v>
      </c>
      <c r="AA17" s="7">
        <v>2</v>
      </c>
      <c r="AB17" s="3">
        <v>77.3</v>
      </c>
      <c r="AC17" s="25">
        <v>701518.51000000047</v>
      </c>
      <c r="AD17" s="7">
        <v>877163.8600000001</v>
      </c>
      <c r="AE17" s="3">
        <v>80</v>
      </c>
    </row>
    <row r="18" spans="1:31" x14ac:dyDescent="0.3">
      <c r="A18" s="102" t="s">
        <v>169</v>
      </c>
      <c r="B18" s="8">
        <v>7250.8799999999992</v>
      </c>
      <c r="C18" s="3">
        <v>0.49866439495864129</v>
      </c>
      <c r="D18" s="8">
        <v>7526.8599999999988</v>
      </c>
      <c r="E18" s="3">
        <v>2.5</v>
      </c>
      <c r="F18" s="7">
        <v>19</v>
      </c>
      <c r="G18" s="3">
        <v>2.1</v>
      </c>
      <c r="H18" s="7">
        <v>19</v>
      </c>
      <c r="I18" s="10">
        <v>96.3</v>
      </c>
      <c r="J18" s="8">
        <v>285711.13000000012</v>
      </c>
      <c r="K18" s="7">
        <v>347588.23</v>
      </c>
      <c r="L18" s="3">
        <v>97.5</v>
      </c>
      <c r="M18" s="7">
        <v>2</v>
      </c>
      <c r="N18" s="3">
        <v>97.9</v>
      </c>
      <c r="O18" s="7">
        <v>2</v>
      </c>
      <c r="P18" s="10">
        <v>82.2</v>
      </c>
      <c r="Q18" s="25">
        <v>127858.35000000003</v>
      </c>
      <c r="R18" s="3">
        <v>2.6880518802978393</v>
      </c>
      <c r="S18" s="7">
        <v>146416.80999999997</v>
      </c>
      <c r="T18" s="3">
        <v>43.6</v>
      </c>
      <c r="U18" s="7">
        <v>10</v>
      </c>
      <c r="V18" s="3">
        <v>87.3</v>
      </c>
      <c r="W18" s="25">
        <v>157852.78000000006</v>
      </c>
      <c r="X18" s="3">
        <v>2.4138720208268887</v>
      </c>
      <c r="Y18" s="7">
        <v>201171.41999999998</v>
      </c>
      <c r="Z18" s="3">
        <v>53.9</v>
      </c>
      <c r="AA18" s="7">
        <v>8</v>
      </c>
      <c r="AB18" s="3">
        <v>78.5</v>
      </c>
      <c r="AC18" s="25">
        <v>292962.01000000007</v>
      </c>
      <c r="AD18" s="7">
        <v>355115.0900000002</v>
      </c>
      <c r="AE18" s="3">
        <v>82.5</v>
      </c>
    </row>
    <row r="19" spans="1:31" x14ac:dyDescent="0.3">
      <c r="A19" s="102" t="s">
        <v>168</v>
      </c>
      <c r="B19" s="8">
        <v>80986.700000000012</v>
      </c>
      <c r="C19" s="3">
        <v>5.569694127498594</v>
      </c>
      <c r="D19" s="8">
        <v>90828.580000000016</v>
      </c>
      <c r="E19" s="3">
        <v>11.2</v>
      </c>
      <c r="F19" s="7">
        <v>10</v>
      </c>
      <c r="G19" s="3">
        <v>10.5</v>
      </c>
      <c r="H19" s="7">
        <v>10</v>
      </c>
      <c r="I19" s="10">
        <v>89.2</v>
      </c>
      <c r="J19" s="8">
        <v>640708.81000000006</v>
      </c>
      <c r="K19" s="7">
        <v>770112.37999999989</v>
      </c>
      <c r="L19" s="3">
        <v>88.8</v>
      </c>
      <c r="M19" s="7">
        <v>11</v>
      </c>
      <c r="N19" s="3">
        <v>89.5</v>
      </c>
      <c r="O19" s="7">
        <v>11</v>
      </c>
      <c r="P19" s="10">
        <v>83.2</v>
      </c>
      <c r="Q19" s="25">
        <v>336170.87</v>
      </c>
      <c r="R19" s="3">
        <v>7.0675457582931438</v>
      </c>
      <c r="S19" s="7">
        <v>373890.96</v>
      </c>
      <c r="T19" s="3">
        <v>46.6</v>
      </c>
      <c r="U19" s="7">
        <v>9</v>
      </c>
      <c r="V19" s="3">
        <v>89.9</v>
      </c>
      <c r="W19" s="25">
        <v>304537.94000000012</v>
      </c>
      <c r="X19" s="3">
        <v>4.6569696944599759</v>
      </c>
      <c r="Y19" s="7">
        <v>396221.41999999993</v>
      </c>
      <c r="Z19" s="3">
        <v>42.2</v>
      </c>
      <c r="AA19" s="7">
        <v>9</v>
      </c>
      <c r="AB19" s="3">
        <v>76.900000000000006</v>
      </c>
      <c r="AC19" s="25">
        <v>721695.51</v>
      </c>
      <c r="AD19" s="7">
        <v>860940.96000000031</v>
      </c>
      <c r="AE19" s="3">
        <v>83.8</v>
      </c>
    </row>
    <row r="20" spans="1:31" x14ac:dyDescent="0.3">
      <c r="A20" s="102" t="s">
        <v>159</v>
      </c>
      <c r="B20" s="8">
        <v>108480.36</v>
      </c>
      <c r="C20" s="3">
        <v>7.460514183698475</v>
      </c>
      <c r="D20" s="8">
        <v>130253.27999999998</v>
      </c>
      <c r="E20" s="3">
        <v>11.4</v>
      </c>
      <c r="F20" s="7">
        <v>9</v>
      </c>
      <c r="G20" s="3">
        <v>10.8</v>
      </c>
      <c r="H20" s="7">
        <v>9</v>
      </c>
      <c r="I20" s="10">
        <v>83.3</v>
      </c>
      <c r="J20" s="8">
        <v>845507.29999999993</v>
      </c>
      <c r="K20" s="7">
        <v>1081076.8700000001</v>
      </c>
      <c r="L20" s="3">
        <v>88.6</v>
      </c>
      <c r="M20" s="7">
        <v>12</v>
      </c>
      <c r="N20" s="3">
        <v>89.2</v>
      </c>
      <c r="O20" s="7">
        <v>12</v>
      </c>
      <c r="P20" s="10">
        <v>78.2</v>
      </c>
      <c r="Q20" s="25">
        <v>642344.72999999986</v>
      </c>
      <c r="R20" s="3">
        <v>13.504444248466424</v>
      </c>
      <c r="S20" s="7">
        <v>823367.05</v>
      </c>
      <c r="T20" s="3">
        <v>67.3</v>
      </c>
      <c r="U20" s="7">
        <v>4</v>
      </c>
      <c r="V20" s="3">
        <v>78</v>
      </c>
      <c r="W20" s="25">
        <v>203162.57000000004</v>
      </c>
      <c r="X20" s="3">
        <v>3.1067456867233139</v>
      </c>
      <c r="Y20" s="7">
        <v>257709.82000000004</v>
      </c>
      <c r="Z20" s="3">
        <v>21.3</v>
      </c>
      <c r="AA20" s="7">
        <v>11</v>
      </c>
      <c r="AB20" s="3">
        <v>78.8</v>
      </c>
      <c r="AC20" s="25">
        <v>953987.65999999992</v>
      </c>
      <c r="AD20" s="7">
        <v>1211330.1499999997</v>
      </c>
      <c r="AE20" s="3">
        <v>78.8</v>
      </c>
    </row>
    <row r="21" spans="1:31" x14ac:dyDescent="0.3">
      <c r="A21" s="102" t="s">
        <v>154</v>
      </c>
      <c r="B21" s="8">
        <v>282762.76999999996</v>
      </c>
      <c r="C21" s="3">
        <v>19.446429346352364</v>
      </c>
      <c r="D21" s="8">
        <v>380708.82999999996</v>
      </c>
      <c r="E21" s="3">
        <v>100</v>
      </c>
      <c r="F21" s="7">
        <v>1</v>
      </c>
      <c r="G21" s="3">
        <v>100</v>
      </c>
      <c r="H21" s="7">
        <v>1</v>
      </c>
      <c r="I21" s="10">
        <v>74.3</v>
      </c>
      <c r="J21" s="8" t="s">
        <v>151</v>
      </c>
      <c r="K21" s="7" t="s">
        <v>151</v>
      </c>
      <c r="L21" s="3" t="s">
        <v>151</v>
      </c>
      <c r="M21" s="7" t="s">
        <v>151</v>
      </c>
      <c r="N21" s="3" t="s">
        <v>151</v>
      </c>
      <c r="O21" s="7" t="s">
        <v>151</v>
      </c>
      <c r="P21" s="10" t="s">
        <v>151</v>
      </c>
      <c r="Q21" s="25" t="s">
        <v>151</v>
      </c>
      <c r="R21" s="3" t="s">
        <v>151</v>
      </c>
      <c r="S21" s="7" t="s">
        <v>151</v>
      </c>
      <c r="T21" s="3" t="s">
        <v>151</v>
      </c>
      <c r="U21" s="7" t="s">
        <v>151</v>
      </c>
      <c r="V21" s="3" t="s">
        <v>151</v>
      </c>
      <c r="W21" s="25" t="s">
        <v>151</v>
      </c>
      <c r="X21" s="3" t="s">
        <v>151</v>
      </c>
      <c r="Y21" s="7" t="s">
        <v>151</v>
      </c>
      <c r="Z21" s="3" t="s">
        <v>151</v>
      </c>
      <c r="AA21" s="7" t="s">
        <v>151</v>
      </c>
      <c r="AB21" s="3" t="s">
        <v>151</v>
      </c>
      <c r="AC21" s="25">
        <v>282762.76999999996</v>
      </c>
      <c r="AD21" s="7">
        <v>380708.82999999996</v>
      </c>
      <c r="AE21" s="3">
        <v>74.3</v>
      </c>
    </row>
    <row r="22" spans="1:31" x14ac:dyDescent="0.3">
      <c r="A22" s="102" t="s">
        <v>160</v>
      </c>
      <c r="B22" s="8">
        <v>29489.919999999995</v>
      </c>
      <c r="C22" s="3">
        <v>2.0281087418601236</v>
      </c>
      <c r="D22" s="8">
        <v>35313.070000000014</v>
      </c>
      <c r="E22" s="3">
        <v>14.9</v>
      </c>
      <c r="F22" s="7">
        <v>8</v>
      </c>
      <c r="G22" s="3">
        <v>14</v>
      </c>
      <c r="H22" s="7">
        <v>8</v>
      </c>
      <c r="I22" s="10">
        <v>83.5</v>
      </c>
      <c r="J22" s="8">
        <v>167825.53999999998</v>
      </c>
      <c r="K22" s="7">
        <v>216628.98999999987</v>
      </c>
      <c r="L22" s="3">
        <v>85.1</v>
      </c>
      <c r="M22" s="7">
        <v>13</v>
      </c>
      <c r="N22" s="3">
        <v>86</v>
      </c>
      <c r="O22" s="7">
        <v>13</v>
      </c>
      <c r="P22" s="10">
        <v>77.5</v>
      </c>
      <c r="Q22" s="25">
        <v>167825.53999999998</v>
      </c>
      <c r="R22" s="3">
        <v>3.5283089321815906</v>
      </c>
      <c r="S22" s="7">
        <v>216628.98999999987</v>
      </c>
      <c r="T22" s="3">
        <v>85.1</v>
      </c>
      <c r="U22" s="7">
        <v>2</v>
      </c>
      <c r="V22" s="3">
        <v>77.5</v>
      </c>
      <c r="W22" s="25" t="s">
        <v>151</v>
      </c>
      <c r="X22" s="3" t="s">
        <v>151</v>
      </c>
      <c r="Y22" s="7" t="s">
        <v>151</v>
      </c>
      <c r="Z22" s="3" t="s">
        <v>151</v>
      </c>
      <c r="AA22" s="7" t="s">
        <v>151</v>
      </c>
      <c r="AB22" s="3" t="s">
        <v>151</v>
      </c>
      <c r="AC22" s="25">
        <v>197315.46</v>
      </c>
      <c r="AD22" s="7">
        <v>251942.05999999991</v>
      </c>
      <c r="AE22" s="3">
        <v>78.3</v>
      </c>
    </row>
    <row r="23" spans="1:31" x14ac:dyDescent="0.3">
      <c r="A23" s="102" t="s">
        <v>150</v>
      </c>
      <c r="B23" s="8">
        <v>31716.360000000008</v>
      </c>
      <c r="C23" s="3">
        <v>2.1812275847470177</v>
      </c>
      <c r="D23" s="8">
        <v>39801.139999999992</v>
      </c>
      <c r="E23" s="3">
        <v>100</v>
      </c>
      <c r="F23" s="7">
        <v>1</v>
      </c>
      <c r="G23" s="3">
        <v>100</v>
      </c>
      <c r="H23" s="7">
        <v>1</v>
      </c>
      <c r="I23" s="10">
        <v>79.7</v>
      </c>
      <c r="J23" s="8" t="s">
        <v>151</v>
      </c>
      <c r="K23" s="7" t="s">
        <v>151</v>
      </c>
      <c r="L23" s="3" t="s">
        <v>151</v>
      </c>
      <c r="M23" s="7" t="s">
        <v>151</v>
      </c>
      <c r="N23" s="3" t="s">
        <v>151</v>
      </c>
      <c r="O23" s="7" t="s">
        <v>151</v>
      </c>
      <c r="P23" s="10" t="s">
        <v>151</v>
      </c>
      <c r="Q23" s="25" t="s">
        <v>151</v>
      </c>
      <c r="R23" s="3" t="s">
        <v>151</v>
      </c>
      <c r="S23" s="7" t="s">
        <v>151</v>
      </c>
      <c r="T23" s="3" t="s">
        <v>151</v>
      </c>
      <c r="U23" s="7" t="s">
        <v>151</v>
      </c>
      <c r="V23" s="3" t="s">
        <v>151</v>
      </c>
      <c r="W23" s="25" t="s">
        <v>151</v>
      </c>
      <c r="X23" s="3" t="s">
        <v>151</v>
      </c>
      <c r="Y23" s="7" t="s">
        <v>151</v>
      </c>
      <c r="Z23" s="3" t="s">
        <v>151</v>
      </c>
      <c r="AA23" s="7" t="s">
        <v>151</v>
      </c>
      <c r="AB23" s="3" t="s">
        <v>151</v>
      </c>
      <c r="AC23" s="25">
        <v>31716.360000000008</v>
      </c>
      <c r="AD23" s="7">
        <v>39801.139999999992</v>
      </c>
      <c r="AE23" s="3">
        <v>79.7</v>
      </c>
    </row>
    <row r="24" spans="1:31" x14ac:dyDescent="0.3">
      <c r="A24" s="102" t="s">
        <v>155</v>
      </c>
      <c r="B24" s="8">
        <v>72418.079999999987</v>
      </c>
      <c r="C24" s="3">
        <v>4.9804048677217763</v>
      </c>
      <c r="D24" s="8">
        <v>104845.08999999997</v>
      </c>
      <c r="E24" s="3">
        <v>5.7</v>
      </c>
      <c r="F24" s="7">
        <v>13</v>
      </c>
      <c r="G24" s="3">
        <v>5.9</v>
      </c>
      <c r="H24" s="7">
        <v>13</v>
      </c>
      <c r="I24" s="10">
        <v>69.099999999999994</v>
      </c>
      <c r="J24" s="8">
        <v>1187253.9099999997</v>
      </c>
      <c r="K24" s="7">
        <v>1665062.9100000011</v>
      </c>
      <c r="L24" s="3">
        <v>94.3</v>
      </c>
      <c r="M24" s="7">
        <v>8</v>
      </c>
      <c r="N24" s="3">
        <v>94.1</v>
      </c>
      <c r="O24" s="7">
        <v>7</v>
      </c>
      <c r="P24" s="10">
        <v>71.3</v>
      </c>
      <c r="Q24" s="25">
        <v>214189.61000000004</v>
      </c>
      <c r="R24" s="3">
        <v>4.5030518843764273</v>
      </c>
      <c r="S24" s="7">
        <v>297956.8000000001</v>
      </c>
      <c r="T24" s="3">
        <v>17</v>
      </c>
      <c r="U24" s="7">
        <v>18</v>
      </c>
      <c r="V24" s="3">
        <v>71.900000000000006</v>
      </c>
      <c r="W24" s="25">
        <v>973064.2999999997</v>
      </c>
      <c r="X24" s="3">
        <v>14.880021043883424</v>
      </c>
      <c r="Y24" s="7">
        <v>1367106.110000001</v>
      </c>
      <c r="Z24" s="3">
        <v>77.2</v>
      </c>
      <c r="AA24" s="7">
        <v>1</v>
      </c>
      <c r="AB24" s="3">
        <v>71.2</v>
      </c>
      <c r="AC24" s="25">
        <v>1259671.9899999991</v>
      </c>
      <c r="AD24" s="7">
        <v>1769908.0000000002</v>
      </c>
      <c r="AE24" s="3">
        <v>71.2</v>
      </c>
    </row>
    <row r="25" spans="1:31" x14ac:dyDescent="0.3">
      <c r="A25" s="102"/>
      <c r="F25" s="7"/>
      <c r="H25" s="7"/>
      <c r="I25" s="10"/>
      <c r="J25" s="8"/>
      <c r="K25" s="7"/>
      <c r="L25" s="3"/>
      <c r="M25" s="7"/>
      <c r="O25" s="7"/>
      <c r="P25" s="10"/>
      <c r="Q25" s="25"/>
      <c r="S25" s="7" t="s">
        <v>151</v>
      </c>
      <c r="U25" s="7"/>
      <c r="W25" s="25"/>
      <c r="AA25" s="7"/>
      <c r="AC25" s="25"/>
      <c r="AE25" s="3" t="s">
        <v>151</v>
      </c>
    </row>
    <row r="26" spans="1:31" x14ac:dyDescent="0.3">
      <c r="A26" s="102" t="s">
        <v>170</v>
      </c>
      <c r="B26" s="8">
        <v>517693.93999999989</v>
      </c>
      <c r="C26" s="3">
        <v>35.603338541508769</v>
      </c>
      <c r="D26" s="8">
        <v>702752.81000000075</v>
      </c>
      <c r="E26" s="3">
        <v>13.7</v>
      </c>
      <c r="F26" s="7">
        <v>2</v>
      </c>
      <c r="G26" s="3">
        <v>12.4</v>
      </c>
      <c r="H26" s="7">
        <v>2</v>
      </c>
      <c r="I26" s="10">
        <v>73.7</v>
      </c>
      <c r="J26" s="8">
        <v>3272120.419999999</v>
      </c>
      <c r="K26" s="7">
        <v>4963574.0200000033</v>
      </c>
      <c r="L26" s="3">
        <v>86.3</v>
      </c>
      <c r="M26" s="7">
        <v>4</v>
      </c>
      <c r="N26" s="3">
        <v>87.6</v>
      </c>
      <c r="O26" s="7">
        <v>4</v>
      </c>
      <c r="P26" s="10">
        <v>65.900000000000006</v>
      </c>
      <c r="Q26" s="25">
        <v>985039.87000000069</v>
      </c>
      <c r="R26" s="3">
        <v>20.709154112514668</v>
      </c>
      <c r="S26" s="7">
        <v>1333052.8600000003</v>
      </c>
      <c r="T26" s="3">
        <v>26</v>
      </c>
      <c r="U26" s="7">
        <v>4</v>
      </c>
      <c r="V26" s="3">
        <v>73.900000000000006</v>
      </c>
      <c r="W26" s="25">
        <v>2287080.5499999984</v>
      </c>
      <c r="X26" s="3">
        <v>34.97385189555969</v>
      </c>
      <c r="Y26" s="7">
        <v>3630521.1600000025</v>
      </c>
      <c r="Z26" s="3">
        <v>60.3</v>
      </c>
      <c r="AA26" s="7">
        <v>2</v>
      </c>
      <c r="AB26" s="3">
        <v>63</v>
      </c>
      <c r="AC26" s="25">
        <v>3789814.3600000069</v>
      </c>
      <c r="AD26" s="7">
        <v>5666326.8299999973</v>
      </c>
      <c r="AE26" s="3">
        <v>66.900000000000006</v>
      </c>
    </row>
    <row r="27" spans="1:31" x14ac:dyDescent="0.3">
      <c r="A27" s="102" t="s">
        <v>171</v>
      </c>
      <c r="B27" s="8">
        <v>406999.84999999992</v>
      </c>
      <c r="C27" s="3">
        <v>27.990579619095573</v>
      </c>
      <c r="D27" s="8">
        <v>550148.18999999994</v>
      </c>
      <c r="E27" s="3">
        <v>13.9</v>
      </c>
      <c r="F27" s="7">
        <v>1</v>
      </c>
      <c r="G27" s="3">
        <v>13.2</v>
      </c>
      <c r="H27" s="7">
        <v>1</v>
      </c>
      <c r="I27" s="10">
        <v>74</v>
      </c>
      <c r="J27" s="8">
        <v>2523458.8599999994</v>
      </c>
      <c r="K27" s="7">
        <v>3614619.4799999991</v>
      </c>
      <c r="L27" s="3">
        <v>86.1</v>
      </c>
      <c r="M27" s="7">
        <v>5</v>
      </c>
      <c r="N27" s="3">
        <v>86.8</v>
      </c>
      <c r="O27" s="7">
        <v>5</v>
      </c>
      <c r="P27" s="10">
        <v>69.8</v>
      </c>
      <c r="Q27" s="25">
        <v>599825.43999999959</v>
      </c>
      <c r="R27" s="3">
        <v>12.610532685917478</v>
      </c>
      <c r="S27" s="7">
        <v>873443.39999999991</v>
      </c>
      <c r="T27" s="3">
        <v>20.5</v>
      </c>
      <c r="U27" s="7">
        <v>5</v>
      </c>
      <c r="V27" s="3">
        <v>68.7</v>
      </c>
      <c r="W27" s="25">
        <v>1923633.4199999997</v>
      </c>
      <c r="X27" s="3">
        <v>29.416047603757988</v>
      </c>
      <c r="Y27" s="7">
        <v>2741176.0799999991</v>
      </c>
      <c r="Z27" s="3">
        <v>65.599999999999994</v>
      </c>
      <c r="AA27" s="7">
        <v>1</v>
      </c>
      <c r="AB27" s="3">
        <v>70.2</v>
      </c>
      <c r="AC27" s="25">
        <v>2930458.7099999948</v>
      </c>
      <c r="AD27" s="7">
        <v>4164767.6699999971</v>
      </c>
      <c r="AE27" s="3">
        <v>70.400000000000006</v>
      </c>
    </row>
    <row r="28" spans="1:31" x14ac:dyDescent="0.3">
      <c r="A28" s="102" t="s">
        <v>172</v>
      </c>
      <c r="B28" s="8">
        <v>203315.96000000005</v>
      </c>
      <c r="C28" s="3">
        <v>13.982637994124209</v>
      </c>
      <c r="D28" s="8">
        <v>246751.90999999997</v>
      </c>
      <c r="E28" s="3">
        <v>7.6</v>
      </c>
      <c r="F28" s="7">
        <v>5</v>
      </c>
      <c r="G28" s="3">
        <v>6.8</v>
      </c>
      <c r="H28" s="7">
        <v>5</v>
      </c>
      <c r="I28" s="10">
        <v>82.4</v>
      </c>
      <c r="J28" s="8">
        <v>2466564.29</v>
      </c>
      <c r="K28" s="7">
        <v>3394377.120000001</v>
      </c>
      <c r="L28" s="3">
        <v>92.4</v>
      </c>
      <c r="M28" s="7">
        <v>1</v>
      </c>
      <c r="N28" s="3">
        <v>93.2</v>
      </c>
      <c r="O28" s="7">
        <v>1</v>
      </c>
      <c r="P28" s="10">
        <v>72.7</v>
      </c>
      <c r="Q28" s="25">
        <v>1493108.3699999999</v>
      </c>
      <c r="R28" s="3">
        <v>31.39061908328193</v>
      </c>
      <c r="S28" s="7">
        <v>1901774.0300000007</v>
      </c>
      <c r="T28" s="3">
        <v>55.9</v>
      </c>
      <c r="U28" s="7">
        <v>1</v>
      </c>
      <c r="V28" s="3">
        <v>78.5</v>
      </c>
      <c r="W28" s="25">
        <v>973455.92</v>
      </c>
      <c r="X28" s="3">
        <v>14.886009665438248</v>
      </c>
      <c r="Y28" s="7">
        <v>1492603.0900000003</v>
      </c>
      <c r="Z28" s="3">
        <v>36.5</v>
      </c>
      <c r="AA28" s="7">
        <v>5</v>
      </c>
      <c r="AB28" s="3">
        <v>65.2</v>
      </c>
      <c r="AC28" s="25">
        <v>2669880.2500000009</v>
      </c>
      <c r="AD28" s="7">
        <v>3641129.0299999984</v>
      </c>
      <c r="AE28" s="3">
        <v>73.3</v>
      </c>
    </row>
    <row r="29" spans="1:31" x14ac:dyDescent="0.3">
      <c r="A29" s="102" t="s">
        <v>173</v>
      </c>
      <c r="B29" s="8">
        <v>237812.77000000008</v>
      </c>
      <c r="C29" s="3">
        <v>16.355085322814411</v>
      </c>
      <c r="D29" s="8">
        <v>282316.39</v>
      </c>
      <c r="E29" s="3">
        <v>10.1</v>
      </c>
      <c r="F29" s="7">
        <v>3</v>
      </c>
      <c r="G29" s="3">
        <v>9.6</v>
      </c>
      <c r="H29" s="7">
        <v>3</v>
      </c>
      <c r="I29" s="10">
        <v>84.2</v>
      </c>
      <c r="J29" s="8">
        <v>2107381.1000000006</v>
      </c>
      <c r="K29" s="7">
        <v>2646733.6099999994</v>
      </c>
      <c r="L29" s="3">
        <v>89.9</v>
      </c>
      <c r="M29" s="7">
        <v>3</v>
      </c>
      <c r="N29" s="3">
        <v>90.4</v>
      </c>
      <c r="O29" s="7">
        <v>3</v>
      </c>
      <c r="P29" s="10">
        <v>79.599999999999994</v>
      </c>
      <c r="Q29" s="25">
        <v>1214540.3400000001</v>
      </c>
      <c r="R29" s="3">
        <v>25.534096479694725</v>
      </c>
      <c r="S29" s="7">
        <v>1507617.5500000003</v>
      </c>
      <c r="T29" s="3">
        <v>51.8</v>
      </c>
      <c r="U29" s="7">
        <v>2</v>
      </c>
      <c r="V29" s="3">
        <v>80.599999999999994</v>
      </c>
      <c r="W29" s="25">
        <v>892840.76000000047</v>
      </c>
      <c r="X29" s="3">
        <v>13.653249119957314</v>
      </c>
      <c r="Y29" s="7">
        <v>1139116.0599999991</v>
      </c>
      <c r="Z29" s="3">
        <v>38.1</v>
      </c>
      <c r="AA29" s="7">
        <v>4</v>
      </c>
      <c r="AB29" s="3">
        <v>78.400000000000006</v>
      </c>
      <c r="AC29" s="25">
        <v>2345193.870000002</v>
      </c>
      <c r="AD29" s="7">
        <v>2929050.0000000023</v>
      </c>
      <c r="AE29" s="3">
        <v>80.099999999999994</v>
      </c>
    </row>
    <row r="30" spans="1:31" x14ac:dyDescent="0.3">
      <c r="A30" s="102" t="s">
        <v>174</v>
      </c>
      <c r="B30" s="8">
        <v>88237.580000000016</v>
      </c>
      <c r="C30" s="3">
        <v>6.0683585224572356</v>
      </c>
      <c r="D30" s="8">
        <v>98355.440000000046</v>
      </c>
      <c r="E30" s="3">
        <v>8.6999999999999993</v>
      </c>
      <c r="F30" s="7">
        <v>4</v>
      </c>
      <c r="G30" s="3">
        <v>8.1</v>
      </c>
      <c r="H30" s="7">
        <v>4</v>
      </c>
      <c r="I30" s="10">
        <v>89.7</v>
      </c>
      <c r="J30" s="8">
        <v>926419.94000000053</v>
      </c>
      <c r="K30" s="7">
        <v>1117700.6100000006</v>
      </c>
      <c r="L30" s="3">
        <v>91.3</v>
      </c>
      <c r="M30" s="7">
        <v>2</v>
      </c>
      <c r="N30" s="3">
        <v>91.9</v>
      </c>
      <c r="O30" s="7">
        <v>2</v>
      </c>
      <c r="P30" s="10">
        <v>82.9</v>
      </c>
      <c r="Q30" s="25">
        <v>464029.22000000032</v>
      </c>
      <c r="R30" s="3">
        <v>9.7555976385909897</v>
      </c>
      <c r="S30" s="7">
        <v>520307.77000000031</v>
      </c>
      <c r="T30" s="3">
        <v>45.7</v>
      </c>
      <c r="U30" s="7">
        <v>3</v>
      </c>
      <c r="V30" s="3">
        <v>89.2</v>
      </c>
      <c r="W30" s="25">
        <v>462390.7200000002</v>
      </c>
      <c r="X30" s="3">
        <v>7.0708417152868659</v>
      </c>
      <c r="Y30" s="7">
        <v>597392.8400000002</v>
      </c>
      <c r="Z30" s="3">
        <v>45.6</v>
      </c>
      <c r="AA30" s="7">
        <v>3</v>
      </c>
      <c r="AB30" s="3">
        <v>77.400000000000006</v>
      </c>
      <c r="AC30" s="25">
        <v>1014657.5199999993</v>
      </c>
      <c r="AD30" s="7">
        <v>1216056.050000001</v>
      </c>
      <c r="AE30" s="3">
        <v>83.4</v>
      </c>
    </row>
    <row r="31" spans="1:31" s="1" customFormat="1" x14ac:dyDescent="0.3">
      <c r="A31" s="103" t="s">
        <v>175</v>
      </c>
      <c r="B31" s="8">
        <v>1454060.0999999971</v>
      </c>
      <c r="C31" s="9">
        <v>100</v>
      </c>
      <c r="D31" s="8">
        <v>1880324.7400000016</v>
      </c>
      <c r="E31" s="9">
        <v>11.4</v>
      </c>
      <c r="F31" s="9"/>
      <c r="G31" s="9">
        <v>10.7</v>
      </c>
      <c r="H31" s="9"/>
      <c r="I31" s="11">
        <v>77.3</v>
      </c>
      <c r="J31" s="8">
        <v>11295944.610000003</v>
      </c>
      <c r="K31" s="8">
        <v>15737004.84000002</v>
      </c>
      <c r="L31" s="9">
        <v>88.6</v>
      </c>
      <c r="M31" s="9"/>
      <c r="N31" s="9">
        <v>89.3</v>
      </c>
      <c r="O31" s="9"/>
      <c r="P31" s="11">
        <v>71.8</v>
      </c>
      <c r="Q31" s="25">
        <v>4756543.2400000105</v>
      </c>
      <c r="R31" s="9">
        <v>100</v>
      </c>
      <c r="S31" s="8">
        <v>6136195.6099999975</v>
      </c>
      <c r="T31" s="9">
        <v>37.299999999999997</v>
      </c>
      <c r="U31" s="9"/>
      <c r="V31" s="9">
        <v>77.5</v>
      </c>
      <c r="W31" s="25">
        <v>6539401.3699999917</v>
      </c>
      <c r="X31" s="9">
        <v>100</v>
      </c>
      <c r="Y31" s="8">
        <v>9600809.2300000228</v>
      </c>
      <c r="Z31" s="9">
        <v>51.3</v>
      </c>
      <c r="AA31" s="9"/>
      <c r="AB31" s="9">
        <v>68.099999999999994</v>
      </c>
      <c r="AC31" s="25">
        <v>12750004.710000001</v>
      </c>
      <c r="AD31" s="8">
        <v>17617329.579999998</v>
      </c>
      <c r="AE31" s="3">
        <v>72.400000000000006</v>
      </c>
    </row>
    <row r="32" spans="1:31" x14ac:dyDescent="0.3">
      <c r="A32" s="102" t="s">
        <v>176</v>
      </c>
      <c r="B32" s="8">
        <v>1128009.7499999998</v>
      </c>
      <c r="C32" s="3">
        <v>77.57655615472855</v>
      </c>
      <c r="D32" s="8">
        <v>1499652.9100000006</v>
      </c>
      <c r="E32" s="3">
        <v>12</v>
      </c>
      <c r="F32" s="7">
        <v>1</v>
      </c>
      <c r="G32" s="3">
        <v>11.1</v>
      </c>
      <c r="H32" s="7">
        <v>1</v>
      </c>
      <c r="I32" s="10">
        <v>75.2</v>
      </c>
      <c r="J32" s="8">
        <v>8262143.5699999984</v>
      </c>
      <c r="K32" s="7">
        <v>11972570.620000003</v>
      </c>
      <c r="L32" s="3">
        <v>88</v>
      </c>
      <c r="M32" s="7">
        <v>2</v>
      </c>
      <c r="N32" s="3">
        <v>88.9</v>
      </c>
      <c r="O32" s="7">
        <v>2</v>
      </c>
      <c r="P32" s="10">
        <v>69</v>
      </c>
      <c r="Q32" s="25">
        <v>3077973.68</v>
      </c>
      <c r="R32" s="3">
        <v>64.710305881714078</v>
      </c>
      <c r="S32" s="7">
        <v>4108270.290000001</v>
      </c>
      <c r="T32" s="3">
        <v>32.799999999999997</v>
      </c>
      <c r="U32" s="7">
        <v>2</v>
      </c>
      <c r="V32" s="3">
        <v>74.900000000000006</v>
      </c>
      <c r="W32" s="25">
        <v>5184169.8899999978</v>
      </c>
      <c r="X32" s="3">
        <v>79.275909164755916</v>
      </c>
      <c r="Y32" s="7">
        <v>7864300.3300000019</v>
      </c>
      <c r="Z32" s="3">
        <v>55.2</v>
      </c>
      <c r="AA32" s="7">
        <v>1</v>
      </c>
      <c r="AB32" s="3">
        <v>65.900000000000006</v>
      </c>
      <c r="AC32" s="25">
        <v>9390153.320000004</v>
      </c>
      <c r="AD32" s="7">
        <v>13472223.529999994</v>
      </c>
      <c r="AE32" s="3">
        <v>69.7</v>
      </c>
    </row>
    <row r="33" spans="1:31" x14ac:dyDescent="0.3">
      <c r="A33" s="102" t="s">
        <v>177</v>
      </c>
      <c r="B33" s="8">
        <v>326050.35000000009</v>
      </c>
      <c r="C33" s="3">
        <v>22.423443845271645</v>
      </c>
      <c r="D33" s="8">
        <v>380671.83000000007</v>
      </c>
      <c r="E33" s="3">
        <v>9.6999999999999993</v>
      </c>
      <c r="F33" s="7">
        <v>2</v>
      </c>
      <c r="G33" s="3">
        <v>9.1999999999999993</v>
      </c>
      <c r="H33" s="7">
        <v>2</v>
      </c>
      <c r="I33" s="10">
        <v>85.7</v>
      </c>
      <c r="J33" s="8">
        <v>3033801.040000001</v>
      </c>
      <c r="K33" s="7">
        <v>3764434.2199999997</v>
      </c>
      <c r="L33" s="3">
        <v>90.3</v>
      </c>
      <c r="M33" s="7">
        <v>1</v>
      </c>
      <c r="N33" s="3">
        <v>90.8</v>
      </c>
      <c r="O33" s="7">
        <v>1</v>
      </c>
      <c r="P33" s="10">
        <v>80.599999999999994</v>
      </c>
      <c r="Q33" s="25">
        <v>1678569.5600000005</v>
      </c>
      <c r="R33" s="3">
        <v>35.289694118285716</v>
      </c>
      <c r="S33" s="7">
        <v>2027925.3200000005</v>
      </c>
      <c r="T33" s="3">
        <v>50</v>
      </c>
      <c r="U33" s="7">
        <v>1</v>
      </c>
      <c r="V33" s="3">
        <v>82.8</v>
      </c>
      <c r="W33" s="25">
        <v>1355231.4800000007</v>
      </c>
      <c r="X33" s="3">
        <v>20.72409083524418</v>
      </c>
      <c r="Y33" s="7">
        <v>1736508.8999999994</v>
      </c>
      <c r="Z33" s="3">
        <v>40.299999999999997</v>
      </c>
      <c r="AA33" s="7">
        <v>2</v>
      </c>
      <c r="AB33" s="3">
        <v>78</v>
      </c>
      <c r="AC33" s="25">
        <v>3359851.3900000015</v>
      </c>
      <c r="AD33" s="7">
        <v>4145106.0500000035</v>
      </c>
      <c r="AE33" s="3">
        <v>81.099999999999994</v>
      </c>
    </row>
    <row r="34" spans="1:31" x14ac:dyDescent="0.3">
      <c r="A34" s="150" t="s">
        <v>22</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row>
  </sheetData>
  <sortState xmlns:xlrd2="http://schemas.microsoft.com/office/spreadsheetml/2017/richdata2" ref="A5:AE24">
    <sortCondition ref="A5"/>
  </sortState>
  <mergeCells count="9">
    <mergeCell ref="A1:AE1"/>
    <mergeCell ref="A34:AE34"/>
    <mergeCell ref="AC3:AE3"/>
    <mergeCell ref="A3:A4"/>
    <mergeCell ref="B3:I3"/>
    <mergeCell ref="J3:P3"/>
    <mergeCell ref="Q3:V3"/>
    <mergeCell ref="W3:AB3"/>
    <mergeCell ref="A2:AE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1C3E7-77D0-4DEC-8FC5-2375678E0435}">
  <dimension ref="A1:AF162"/>
  <sheetViews>
    <sheetView topLeftCell="A81" zoomScale="85" zoomScaleNormal="85" workbookViewId="0">
      <selection activeCell="B106" sqref="B106"/>
    </sheetView>
  </sheetViews>
  <sheetFormatPr defaultRowHeight="13.8" x14ac:dyDescent="0.3"/>
  <cols>
    <col min="1" max="1" width="20.5" bestFit="1" customWidth="1"/>
    <col min="2" max="2" width="20.875" customWidth="1"/>
    <col min="3" max="3" width="12.125" style="8" bestFit="1" customWidth="1"/>
    <col min="4" max="4" width="10.375" style="3" bestFit="1" customWidth="1"/>
    <col min="5" max="5" width="14.375" style="8" bestFit="1" customWidth="1"/>
    <col min="6" max="6" width="12.125" style="3" customWidth="1"/>
    <col min="7" max="7" width="6.875" style="3" bestFit="1" customWidth="1"/>
    <col min="8" max="8" width="12.125" style="3" customWidth="1"/>
    <col min="9" max="9" width="6.875" style="3" customWidth="1"/>
    <col min="10" max="10" width="13.5" style="3" bestFit="1" customWidth="1"/>
    <col min="11" max="11" width="10.375" style="22" bestFit="1" customWidth="1"/>
    <col min="12" max="12" width="10.375" style="2" bestFit="1" customWidth="1"/>
    <col min="13" max="13" width="12.125" style="2" customWidth="1"/>
    <col min="14" max="14" width="6.875" style="3" bestFit="1" customWidth="1"/>
    <col min="15" max="15" width="12.125" style="3" customWidth="1"/>
    <col min="16" max="16" width="6.875" style="3" customWidth="1"/>
    <col min="17" max="17" width="13.5" style="2" bestFit="1" customWidth="1"/>
    <col min="18" max="18" width="9.375" style="8" bestFit="1" customWidth="1"/>
    <col min="19" max="19" width="10.375" style="3" bestFit="1" customWidth="1"/>
    <col min="20" max="20" width="12.5" style="7" bestFit="1" customWidth="1"/>
    <col min="21" max="21" width="10" style="3" bestFit="1" customWidth="1"/>
    <col min="22" max="22" width="6.875" style="3" bestFit="1" customWidth="1"/>
    <col min="23" max="23" width="13.5" style="3" bestFit="1" customWidth="1"/>
    <col min="24" max="24" width="9.375" style="8" bestFit="1" customWidth="1"/>
    <col min="25" max="25" width="9.5" style="3" bestFit="1" customWidth="1"/>
    <col min="26" max="26" width="12.5" style="7" bestFit="1" customWidth="1"/>
    <col min="27" max="27" width="10" style="3" bestFit="1" customWidth="1"/>
    <col min="28" max="28" width="6.875" style="3" bestFit="1" customWidth="1"/>
    <col min="29" max="29" width="13.5" style="3" bestFit="1" customWidth="1"/>
    <col min="30" max="30" width="11.625" style="8" bestFit="1" customWidth="1"/>
    <col min="31" max="31" width="12.5" style="7" bestFit="1" customWidth="1"/>
    <col min="32" max="32" width="10" style="3" bestFit="1" customWidth="1"/>
  </cols>
  <sheetData>
    <row r="1" spans="1:32" x14ac:dyDescent="0.3">
      <c r="A1" s="149" t="s">
        <v>291</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row>
    <row r="2" spans="1:32" x14ac:dyDescent="0.3">
      <c r="A2" s="148" t="s">
        <v>292</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row>
    <row r="3" spans="1:32" x14ac:dyDescent="0.3">
      <c r="A3" s="155" t="s">
        <v>143</v>
      </c>
      <c r="B3" s="163" t="s">
        <v>180</v>
      </c>
      <c r="C3" s="153" t="s">
        <v>55</v>
      </c>
      <c r="D3" s="153"/>
      <c r="E3" s="153"/>
      <c r="F3" s="153"/>
      <c r="G3" s="153"/>
      <c r="H3" s="153"/>
      <c r="I3" s="153"/>
      <c r="J3" s="154"/>
      <c r="K3" s="157" t="s">
        <v>56</v>
      </c>
      <c r="L3" s="158"/>
      <c r="M3" s="158"/>
      <c r="N3" s="158"/>
      <c r="O3" s="158"/>
      <c r="P3" s="158"/>
      <c r="Q3" s="159"/>
      <c r="R3" s="151" t="s">
        <v>57</v>
      </c>
      <c r="S3" s="152"/>
      <c r="T3" s="152"/>
      <c r="U3" s="152"/>
      <c r="V3" s="152"/>
      <c r="W3" s="152"/>
      <c r="X3" s="151" t="s">
        <v>58</v>
      </c>
      <c r="Y3" s="152"/>
      <c r="Z3" s="152"/>
      <c r="AA3" s="152"/>
      <c r="AB3" s="152"/>
      <c r="AC3" s="152"/>
      <c r="AD3" s="151" t="s">
        <v>288</v>
      </c>
      <c r="AE3" s="152"/>
      <c r="AF3" s="152"/>
    </row>
    <row r="4" spans="1:32" s="12" customFormat="1" ht="69.75" customHeight="1" x14ac:dyDescent="0.3">
      <c r="A4" s="156"/>
      <c r="B4" s="164"/>
      <c r="C4" s="17" t="s">
        <v>144</v>
      </c>
      <c r="D4" s="18" t="s">
        <v>145</v>
      </c>
      <c r="E4" s="17" t="s">
        <v>289</v>
      </c>
      <c r="F4" s="18" t="s">
        <v>331</v>
      </c>
      <c r="G4" s="18" t="s">
        <v>147</v>
      </c>
      <c r="H4" s="18" t="s">
        <v>332</v>
      </c>
      <c r="I4" s="18" t="s">
        <v>147</v>
      </c>
      <c r="J4" s="18" t="s">
        <v>341</v>
      </c>
      <c r="K4" s="23" t="s">
        <v>144</v>
      </c>
      <c r="L4" s="18" t="s">
        <v>289</v>
      </c>
      <c r="M4" s="18" t="s">
        <v>331</v>
      </c>
      <c r="N4" s="18" t="s">
        <v>147</v>
      </c>
      <c r="O4" s="18" t="s">
        <v>332</v>
      </c>
      <c r="P4" s="18" t="s">
        <v>147</v>
      </c>
      <c r="Q4" s="18" t="s">
        <v>341</v>
      </c>
      <c r="R4" s="24" t="s">
        <v>144</v>
      </c>
      <c r="S4" s="17" t="s">
        <v>145</v>
      </c>
      <c r="T4" s="17" t="s">
        <v>289</v>
      </c>
      <c r="U4" s="17" t="s">
        <v>331</v>
      </c>
      <c r="V4" s="18" t="s">
        <v>147</v>
      </c>
      <c r="W4" s="17" t="s">
        <v>341</v>
      </c>
      <c r="X4" s="24" t="s">
        <v>144</v>
      </c>
      <c r="Y4" s="28" t="s">
        <v>145</v>
      </c>
      <c r="Z4" s="28" t="s">
        <v>289</v>
      </c>
      <c r="AA4" s="28" t="s">
        <v>331</v>
      </c>
      <c r="AB4" s="28" t="s">
        <v>147</v>
      </c>
      <c r="AC4" s="72" t="s">
        <v>341</v>
      </c>
      <c r="AD4" s="17" t="s">
        <v>144</v>
      </c>
      <c r="AE4" s="17" t="s">
        <v>289</v>
      </c>
      <c r="AF4" s="18" t="s">
        <v>333</v>
      </c>
    </row>
    <row r="5" spans="1:32" x14ac:dyDescent="0.3">
      <c r="A5" s="13" t="s">
        <v>168</v>
      </c>
      <c r="B5" s="13" t="s">
        <v>181</v>
      </c>
      <c r="C5" s="8">
        <v>2806.9100000000003</v>
      </c>
      <c r="D5" s="3">
        <v>0.19303947615370273</v>
      </c>
      <c r="E5" s="8">
        <v>2946.57</v>
      </c>
      <c r="F5" s="3">
        <v>5.2</v>
      </c>
      <c r="G5" s="7">
        <v>47</v>
      </c>
      <c r="H5" s="3">
        <v>5.0999999999999996</v>
      </c>
      <c r="I5" s="7">
        <v>45</v>
      </c>
      <c r="J5" s="10">
        <v>95.3</v>
      </c>
      <c r="K5" s="8">
        <v>51689.17</v>
      </c>
      <c r="L5" s="7">
        <v>55354.849999999977</v>
      </c>
      <c r="M5" s="3">
        <v>94.8</v>
      </c>
      <c r="N5" s="7">
        <v>60</v>
      </c>
      <c r="O5" s="3">
        <v>94.9</v>
      </c>
      <c r="P5" s="7">
        <v>63</v>
      </c>
      <c r="Q5" s="10">
        <v>93.4</v>
      </c>
      <c r="R5" s="25">
        <v>41182.85</v>
      </c>
      <c r="S5" s="3">
        <v>0.86581468772687775</v>
      </c>
      <c r="T5" s="7">
        <v>43934.869999999981</v>
      </c>
      <c r="U5" s="3">
        <v>75.599999999999994</v>
      </c>
      <c r="V5" s="7">
        <v>25</v>
      </c>
      <c r="W5" s="3">
        <v>93.7</v>
      </c>
      <c r="X5" s="25">
        <v>10506.32</v>
      </c>
      <c r="Y5" s="3">
        <v>0.16066180076051842</v>
      </c>
      <c r="Z5" s="7">
        <v>11419.98</v>
      </c>
      <c r="AA5" s="3">
        <v>19.3</v>
      </c>
      <c r="AB5" s="7">
        <v>60</v>
      </c>
      <c r="AC5" s="3">
        <v>92</v>
      </c>
      <c r="AD5" s="25">
        <v>54496.079999999987</v>
      </c>
      <c r="AE5" s="7">
        <v>58301.419999999976</v>
      </c>
      <c r="AF5" s="3">
        <v>93.5</v>
      </c>
    </row>
    <row r="6" spans="1:32" x14ac:dyDescent="0.3">
      <c r="A6" s="13" t="s">
        <v>149</v>
      </c>
      <c r="B6" s="13" t="s">
        <v>182</v>
      </c>
      <c r="C6" s="8">
        <v>631.74000000000012</v>
      </c>
      <c r="D6" s="3">
        <v>4.3446622323245192E-2</v>
      </c>
      <c r="E6" s="8">
        <v>812.53000000000009</v>
      </c>
      <c r="F6" s="3">
        <v>0.7</v>
      </c>
      <c r="G6" s="7">
        <v>74</v>
      </c>
      <c r="H6" s="3">
        <v>0.7</v>
      </c>
      <c r="I6" s="7">
        <v>72</v>
      </c>
      <c r="J6" s="10">
        <v>77.7</v>
      </c>
      <c r="K6" s="8">
        <v>88774.84</v>
      </c>
      <c r="L6" s="7">
        <v>121671.92000000004</v>
      </c>
      <c r="M6" s="3">
        <v>99.3</v>
      </c>
      <c r="N6" s="7">
        <v>33</v>
      </c>
      <c r="O6" s="3">
        <v>99.3</v>
      </c>
      <c r="P6" s="7">
        <v>33</v>
      </c>
      <c r="Q6" s="10">
        <v>73</v>
      </c>
      <c r="R6" s="25">
        <v>34445.51</v>
      </c>
      <c r="S6" s="3">
        <v>0.72417106839966261</v>
      </c>
      <c r="T6" s="7">
        <v>43618.240000000013</v>
      </c>
      <c r="U6" s="3">
        <v>38.5</v>
      </c>
      <c r="V6" s="7">
        <v>55</v>
      </c>
      <c r="W6" s="3">
        <v>79</v>
      </c>
      <c r="X6" s="25">
        <v>54329.33</v>
      </c>
      <c r="Y6" s="3">
        <v>0.83079974643000198</v>
      </c>
      <c r="Z6" s="7">
        <v>78053.680000000022</v>
      </c>
      <c r="AA6" s="3">
        <v>60.8</v>
      </c>
      <c r="AB6" s="7">
        <v>41</v>
      </c>
      <c r="AC6" s="3">
        <v>69.599999999999994</v>
      </c>
      <c r="AD6" s="25">
        <v>89406.580000000016</v>
      </c>
      <c r="AE6" s="7">
        <v>122484.45000000004</v>
      </c>
      <c r="AF6" s="3">
        <v>73</v>
      </c>
    </row>
    <row r="7" spans="1:32" x14ac:dyDescent="0.3">
      <c r="A7" s="13" t="s">
        <v>158</v>
      </c>
      <c r="B7" s="13" t="s">
        <v>183</v>
      </c>
      <c r="C7" s="8">
        <v>10541.19</v>
      </c>
      <c r="D7" s="3">
        <v>0.72494871429317265</v>
      </c>
      <c r="E7" s="8">
        <v>16542.89</v>
      </c>
      <c r="F7" s="3">
        <v>9.4</v>
      </c>
      <c r="G7" s="7">
        <v>36</v>
      </c>
      <c r="H7" s="3">
        <v>10.8</v>
      </c>
      <c r="I7" s="7">
        <v>34</v>
      </c>
      <c r="J7" s="10">
        <v>63.7</v>
      </c>
      <c r="K7" s="8">
        <v>102134.68000000005</v>
      </c>
      <c r="L7" s="7">
        <v>137197.75</v>
      </c>
      <c r="M7" s="3">
        <v>90.6</v>
      </c>
      <c r="N7" s="7">
        <v>71</v>
      </c>
      <c r="O7" s="3">
        <v>89.2</v>
      </c>
      <c r="P7" s="7">
        <v>73</v>
      </c>
      <c r="Q7" s="10">
        <v>74.400000000000006</v>
      </c>
      <c r="R7" s="25">
        <v>102134.68000000005</v>
      </c>
      <c r="S7" s="3">
        <v>2.147245906251865</v>
      </c>
      <c r="T7" s="7">
        <v>137197.75</v>
      </c>
      <c r="U7" s="3">
        <v>90.6</v>
      </c>
      <c r="V7" s="7">
        <v>18</v>
      </c>
      <c r="W7" s="3">
        <v>74.400000000000006</v>
      </c>
      <c r="X7" s="25" t="s">
        <v>151</v>
      </c>
      <c r="Y7" s="3" t="s">
        <v>151</v>
      </c>
      <c r="Z7" s="7" t="s">
        <v>151</v>
      </c>
      <c r="AA7" s="3" t="s">
        <v>151</v>
      </c>
      <c r="AB7" s="7" t="s">
        <v>151</v>
      </c>
      <c r="AC7" s="3" t="s">
        <v>151</v>
      </c>
      <c r="AD7" s="25">
        <v>112675.87000000004</v>
      </c>
      <c r="AE7" s="7">
        <v>153740.64000000001</v>
      </c>
      <c r="AF7" s="3">
        <v>73.3</v>
      </c>
    </row>
    <row r="8" spans="1:32" x14ac:dyDescent="0.3">
      <c r="A8" s="13" t="s">
        <v>159</v>
      </c>
      <c r="B8" s="13" t="s">
        <v>184</v>
      </c>
      <c r="C8" s="8">
        <v>11529.749999999998</v>
      </c>
      <c r="D8" s="3">
        <v>0.792934900008605</v>
      </c>
      <c r="E8" s="8">
        <v>14764.17</v>
      </c>
      <c r="F8" s="3">
        <v>13.3</v>
      </c>
      <c r="G8" s="7">
        <v>32</v>
      </c>
      <c r="H8" s="3">
        <v>13.6</v>
      </c>
      <c r="I8" s="7">
        <v>30</v>
      </c>
      <c r="J8" s="10">
        <v>78.099999999999994</v>
      </c>
      <c r="K8" s="8">
        <v>75238</v>
      </c>
      <c r="L8" s="7">
        <v>93945.739999999991</v>
      </c>
      <c r="M8" s="3">
        <v>86.7</v>
      </c>
      <c r="N8" s="7">
        <v>76</v>
      </c>
      <c r="O8" s="3">
        <v>86.4</v>
      </c>
      <c r="P8" s="7">
        <v>78</v>
      </c>
      <c r="Q8" s="10">
        <v>80.099999999999994</v>
      </c>
      <c r="R8" s="25">
        <v>75238</v>
      </c>
      <c r="S8" s="3">
        <v>1.5817789559293451</v>
      </c>
      <c r="T8" s="7">
        <v>93945.739999999991</v>
      </c>
      <c r="U8" s="3">
        <v>86.7</v>
      </c>
      <c r="V8" s="7">
        <v>20</v>
      </c>
      <c r="W8" s="3">
        <v>80.099999999999994</v>
      </c>
      <c r="X8" s="25" t="s">
        <v>151</v>
      </c>
      <c r="Y8" s="3" t="s">
        <v>151</v>
      </c>
      <c r="Z8" s="7" t="s">
        <v>151</v>
      </c>
      <c r="AA8" s="3" t="s">
        <v>151</v>
      </c>
      <c r="AB8" s="7" t="s">
        <v>151</v>
      </c>
      <c r="AC8" s="3" t="s">
        <v>151</v>
      </c>
      <c r="AD8" s="25">
        <v>86767.75</v>
      </c>
      <c r="AE8" s="7">
        <v>108709.90999999997</v>
      </c>
      <c r="AF8" s="3">
        <v>79.8</v>
      </c>
    </row>
    <row r="9" spans="1:32" x14ac:dyDescent="0.3">
      <c r="A9" s="13" t="s">
        <v>158</v>
      </c>
      <c r="B9" s="13" t="s">
        <v>185</v>
      </c>
      <c r="C9" s="8">
        <v>2217.3000000000002</v>
      </c>
      <c r="D9" s="3">
        <v>0.15249025813994929</v>
      </c>
      <c r="E9" s="8">
        <v>2990.3</v>
      </c>
      <c r="F9" s="3">
        <v>4.3</v>
      </c>
      <c r="G9" s="7">
        <v>53</v>
      </c>
      <c r="H9" s="3">
        <v>4.8</v>
      </c>
      <c r="I9" s="7">
        <v>47</v>
      </c>
      <c r="J9" s="10">
        <v>74.099999999999994</v>
      </c>
      <c r="K9" s="8">
        <v>49188.159999999996</v>
      </c>
      <c r="L9" s="7">
        <v>59172.7</v>
      </c>
      <c r="M9" s="3">
        <v>95.7</v>
      </c>
      <c r="N9" s="7">
        <v>53</v>
      </c>
      <c r="O9" s="3">
        <v>95.2</v>
      </c>
      <c r="P9" s="7">
        <v>59</v>
      </c>
      <c r="Q9" s="10">
        <v>83.1</v>
      </c>
      <c r="R9" s="25">
        <v>49188.159999999996</v>
      </c>
      <c r="S9" s="3">
        <v>1.0341156911253031</v>
      </c>
      <c r="T9" s="7">
        <v>59172.7</v>
      </c>
      <c r="U9" s="3">
        <v>95.7</v>
      </c>
      <c r="V9" s="7">
        <v>10</v>
      </c>
      <c r="W9" s="3">
        <v>83.1</v>
      </c>
      <c r="X9" s="25" t="s">
        <v>151</v>
      </c>
      <c r="Y9" s="3" t="s">
        <v>151</v>
      </c>
      <c r="Z9" s="7" t="s">
        <v>151</v>
      </c>
      <c r="AA9" s="3" t="s">
        <v>151</v>
      </c>
      <c r="AB9" s="7" t="s">
        <v>151</v>
      </c>
      <c r="AC9" s="3" t="s">
        <v>151</v>
      </c>
      <c r="AD9" s="25">
        <v>51405.459999999985</v>
      </c>
      <c r="AE9" s="7">
        <v>62163</v>
      </c>
      <c r="AF9" s="3">
        <v>82.7</v>
      </c>
    </row>
    <row r="10" spans="1:32" x14ac:dyDescent="0.3">
      <c r="A10" s="13" t="s">
        <v>149</v>
      </c>
      <c r="B10" s="13" t="s">
        <v>186</v>
      </c>
      <c r="C10" s="8" t="s">
        <v>151</v>
      </c>
      <c r="D10" s="3" t="s">
        <v>151</v>
      </c>
      <c r="E10" s="8" t="s">
        <v>151</v>
      </c>
      <c r="F10" s="3" t="s">
        <v>151</v>
      </c>
      <c r="G10" s="7" t="s">
        <v>151</v>
      </c>
      <c r="H10" s="3" t="s">
        <v>151</v>
      </c>
      <c r="I10" s="7" t="s">
        <v>151</v>
      </c>
      <c r="J10" s="10" t="s">
        <v>151</v>
      </c>
      <c r="K10" s="8">
        <v>44225.430000000015</v>
      </c>
      <c r="L10" s="7">
        <v>57214.160000000011</v>
      </c>
      <c r="M10" s="3">
        <v>100</v>
      </c>
      <c r="N10" s="7">
        <v>1</v>
      </c>
      <c r="O10" s="3">
        <v>100</v>
      </c>
      <c r="P10" s="7">
        <v>1</v>
      </c>
      <c r="Q10" s="10">
        <v>77.3</v>
      </c>
      <c r="R10" s="25">
        <v>43554.720000000016</v>
      </c>
      <c r="S10" s="3">
        <v>0.91568010217436646</v>
      </c>
      <c r="T10" s="7">
        <v>56379.970000000008</v>
      </c>
      <c r="U10" s="3">
        <v>98.5</v>
      </c>
      <c r="V10" s="7">
        <v>4</v>
      </c>
      <c r="W10" s="3">
        <v>77.3</v>
      </c>
      <c r="X10" s="25">
        <v>670.71</v>
      </c>
      <c r="Y10" s="3">
        <v>1.0256443396744752E-2</v>
      </c>
      <c r="Z10" s="7">
        <v>834.19</v>
      </c>
      <c r="AA10" s="3">
        <v>1.5</v>
      </c>
      <c r="AB10" s="7">
        <v>67</v>
      </c>
      <c r="AC10" s="3">
        <v>80.400000000000006</v>
      </c>
      <c r="AD10" s="25">
        <v>44225.430000000008</v>
      </c>
      <c r="AE10" s="7">
        <v>57214.160000000011</v>
      </c>
      <c r="AF10" s="3">
        <v>77.3</v>
      </c>
    </row>
    <row r="11" spans="1:32" x14ac:dyDescent="0.3">
      <c r="A11" s="13" t="s">
        <v>162</v>
      </c>
      <c r="B11" s="13" t="s">
        <v>187</v>
      </c>
      <c r="C11" s="8">
        <v>28161.249999999993</v>
      </c>
      <c r="D11" s="3">
        <v>1.9367321887176498</v>
      </c>
      <c r="E11" s="8">
        <v>32866.720000000001</v>
      </c>
      <c r="F11" s="3">
        <v>41.2</v>
      </c>
      <c r="G11" s="7">
        <v>14</v>
      </c>
      <c r="H11" s="3">
        <v>38.4</v>
      </c>
      <c r="I11" s="7">
        <v>14</v>
      </c>
      <c r="J11" s="10">
        <v>85.7</v>
      </c>
      <c r="K11" s="8">
        <v>40192.219999999979</v>
      </c>
      <c r="L11" s="7">
        <v>52713.23000000001</v>
      </c>
      <c r="M11" s="3">
        <v>58.8</v>
      </c>
      <c r="N11" s="7">
        <v>94</v>
      </c>
      <c r="O11" s="3">
        <v>61.6</v>
      </c>
      <c r="P11" s="7">
        <v>94</v>
      </c>
      <c r="Q11" s="10">
        <v>76.2</v>
      </c>
      <c r="R11" s="25">
        <v>40192.219999999979</v>
      </c>
      <c r="S11" s="3">
        <v>0.84498800856060097</v>
      </c>
      <c r="T11" s="7">
        <v>52713.23000000001</v>
      </c>
      <c r="U11" s="3">
        <v>58.8</v>
      </c>
      <c r="V11" s="7">
        <v>42</v>
      </c>
      <c r="W11" s="3">
        <v>76.2</v>
      </c>
      <c r="X11" s="25" t="s">
        <v>151</v>
      </c>
      <c r="Y11" s="3" t="s">
        <v>151</v>
      </c>
      <c r="Z11" s="7" t="s">
        <v>151</v>
      </c>
      <c r="AA11" s="3" t="s">
        <v>151</v>
      </c>
      <c r="AB11" s="7" t="s">
        <v>151</v>
      </c>
      <c r="AC11" s="3" t="s">
        <v>151</v>
      </c>
      <c r="AD11" s="25">
        <v>68353.47000000003</v>
      </c>
      <c r="AE11" s="7">
        <v>85579.949999999983</v>
      </c>
      <c r="AF11" s="3">
        <v>79.900000000000006</v>
      </c>
    </row>
    <row r="12" spans="1:32" x14ac:dyDescent="0.3">
      <c r="A12" s="13" t="s">
        <v>165</v>
      </c>
      <c r="B12" s="13" t="s">
        <v>188</v>
      </c>
      <c r="C12" s="8" t="s">
        <v>151</v>
      </c>
      <c r="D12" s="3" t="s">
        <v>151</v>
      </c>
      <c r="E12" s="8" t="s">
        <v>151</v>
      </c>
      <c r="F12" s="3" t="s">
        <v>151</v>
      </c>
      <c r="G12" s="7" t="s">
        <v>151</v>
      </c>
      <c r="H12" s="3" t="s">
        <v>151</v>
      </c>
      <c r="I12" s="7" t="s">
        <v>151</v>
      </c>
      <c r="J12" s="10" t="s">
        <v>151</v>
      </c>
      <c r="K12" s="8">
        <v>249449.93999999997</v>
      </c>
      <c r="L12" s="7">
        <v>330534.77</v>
      </c>
      <c r="M12" s="3">
        <v>100</v>
      </c>
      <c r="N12" s="7">
        <v>1</v>
      </c>
      <c r="O12" s="3">
        <v>100</v>
      </c>
      <c r="P12" s="7">
        <v>1</v>
      </c>
      <c r="Q12" s="10">
        <v>75.5</v>
      </c>
      <c r="R12" s="25">
        <v>110770.68999999997</v>
      </c>
      <c r="S12" s="3">
        <v>2.3288065389267802</v>
      </c>
      <c r="T12" s="7">
        <v>129193.02</v>
      </c>
      <c r="U12" s="3">
        <v>44.4</v>
      </c>
      <c r="V12" s="7">
        <v>48</v>
      </c>
      <c r="W12" s="3">
        <v>85.7</v>
      </c>
      <c r="X12" s="25">
        <v>138679.25</v>
      </c>
      <c r="Y12" s="3">
        <v>2.1206719415664219</v>
      </c>
      <c r="Z12" s="7">
        <v>201341.75</v>
      </c>
      <c r="AA12" s="3">
        <v>55.6</v>
      </c>
      <c r="AB12" s="7">
        <v>42</v>
      </c>
      <c r="AC12" s="3">
        <v>68.900000000000006</v>
      </c>
      <c r="AD12" s="25">
        <v>249449.94</v>
      </c>
      <c r="AE12" s="7">
        <v>330534.76999999996</v>
      </c>
      <c r="AF12" s="3">
        <v>75.5</v>
      </c>
    </row>
    <row r="13" spans="1:32" x14ac:dyDescent="0.3">
      <c r="A13" s="13" t="s">
        <v>165</v>
      </c>
      <c r="B13" s="13" t="s">
        <v>189</v>
      </c>
      <c r="C13" s="8" t="s">
        <v>151</v>
      </c>
      <c r="D13" s="3" t="s">
        <v>151</v>
      </c>
      <c r="E13" s="8" t="s">
        <v>151</v>
      </c>
      <c r="F13" s="3" t="s">
        <v>151</v>
      </c>
      <c r="G13" s="7" t="s">
        <v>151</v>
      </c>
      <c r="H13" s="3" t="s">
        <v>151</v>
      </c>
      <c r="I13" s="7" t="s">
        <v>151</v>
      </c>
      <c r="J13" s="10" t="s">
        <v>151</v>
      </c>
      <c r="K13" s="8">
        <v>69983.37</v>
      </c>
      <c r="L13" s="7">
        <v>77406.36</v>
      </c>
      <c r="M13" s="3">
        <v>100</v>
      </c>
      <c r="N13" s="7">
        <v>1</v>
      </c>
      <c r="O13" s="3">
        <v>100</v>
      </c>
      <c r="P13" s="7">
        <v>1</v>
      </c>
      <c r="Q13" s="10">
        <v>90.4</v>
      </c>
      <c r="R13" s="25">
        <v>25368.050000000003</v>
      </c>
      <c r="S13" s="3">
        <v>0.53332953617804069</v>
      </c>
      <c r="T13" s="7">
        <v>28369.120000000003</v>
      </c>
      <c r="U13" s="3">
        <v>36.200000000000003</v>
      </c>
      <c r="V13" s="7">
        <v>57</v>
      </c>
      <c r="W13" s="3">
        <v>89.4</v>
      </c>
      <c r="X13" s="25">
        <v>44615.319999999992</v>
      </c>
      <c r="Y13" s="3">
        <v>0.68225388648991958</v>
      </c>
      <c r="Z13" s="7">
        <v>49037.24</v>
      </c>
      <c r="AA13" s="3">
        <v>63.8</v>
      </c>
      <c r="AB13" s="7">
        <v>39</v>
      </c>
      <c r="AC13" s="3">
        <v>91</v>
      </c>
      <c r="AD13" s="25">
        <v>69983.37000000001</v>
      </c>
      <c r="AE13" s="7">
        <v>77406.36</v>
      </c>
      <c r="AF13" s="3">
        <v>90.4</v>
      </c>
    </row>
    <row r="14" spans="1:32" x14ac:dyDescent="0.3">
      <c r="A14" s="13" t="s">
        <v>155</v>
      </c>
      <c r="B14" s="13" t="s">
        <v>190</v>
      </c>
      <c r="C14" s="8">
        <v>45755.429999999978</v>
      </c>
      <c r="D14" s="3">
        <v>3.1467358192415888</v>
      </c>
      <c r="E14" s="8">
        <v>71492.78</v>
      </c>
      <c r="F14" s="3">
        <v>100</v>
      </c>
      <c r="G14" s="7">
        <v>1</v>
      </c>
      <c r="H14" s="3">
        <v>100</v>
      </c>
      <c r="I14" s="7">
        <v>1</v>
      </c>
      <c r="J14" s="10">
        <v>64</v>
      </c>
      <c r="K14" s="8" t="s">
        <v>151</v>
      </c>
      <c r="L14" s="7" t="s">
        <v>151</v>
      </c>
      <c r="M14" s="3" t="s">
        <v>151</v>
      </c>
      <c r="N14" s="7" t="s">
        <v>151</v>
      </c>
      <c r="O14" s="3" t="s">
        <v>151</v>
      </c>
      <c r="P14" s="7" t="s">
        <v>151</v>
      </c>
      <c r="Q14" s="10" t="s">
        <v>151</v>
      </c>
      <c r="R14" s="25" t="s">
        <v>151</v>
      </c>
      <c r="S14" s="3" t="s">
        <v>151</v>
      </c>
      <c r="T14" s="7" t="s">
        <v>151</v>
      </c>
      <c r="U14" s="3" t="s">
        <v>151</v>
      </c>
      <c r="V14" s="7" t="s">
        <v>151</v>
      </c>
      <c r="W14" s="3" t="s">
        <v>151</v>
      </c>
      <c r="X14" s="25" t="s">
        <v>151</v>
      </c>
      <c r="Y14" s="3" t="s">
        <v>151</v>
      </c>
      <c r="Z14" s="7" t="s">
        <v>151</v>
      </c>
      <c r="AA14" s="3" t="s">
        <v>151</v>
      </c>
      <c r="AB14" s="7" t="s">
        <v>151</v>
      </c>
      <c r="AC14" s="3" t="s">
        <v>151</v>
      </c>
      <c r="AD14" s="25">
        <v>45755.429999999978</v>
      </c>
      <c r="AE14" s="7">
        <v>71492.78</v>
      </c>
      <c r="AF14" s="3">
        <v>64</v>
      </c>
    </row>
    <row r="15" spans="1:32" x14ac:dyDescent="0.3">
      <c r="A15" s="13" t="s">
        <v>162</v>
      </c>
      <c r="B15" s="13" t="s">
        <v>191</v>
      </c>
      <c r="C15" s="8">
        <v>15917.039999999999</v>
      </c>
      <c r="D15" s="3">
        <v>1.0946617681071114</v>
      </c>
      <c r="E15" s="8">
        <v>18791.419999999998</v>
      </c>
      <c r="F15" s="3">
        <v>34.6</v>
      </c>
      <c r="G15" s="7">
        <v>17</v>
      </c>
      <c r="H15" s="3">
        <v>34.700000000000003</v>
      </c>
      <c r="I15" s="7">
        <v>17</v>
      </c>
      <c r="J15" s="10">
        <v>84.7</v>
      </c>
      <c r="K15" s="8">
        <v>30131.359999999997</v>
      </c>
      <c r="L15" s="7">
        <v>35416.620000000003</v>
      </c>
      <c r="M15" s="3">
        <v>65.400000000000006</v>
      </c>
      <c r="N15" s="7">
        <v>91</v>
      </c>
      <c r="O15" s="3">
        <v>65.3</v>
      </c>
      <c r="P15" s="7">
        <v>91</v>
      </c>
      <c r="Q15" s="10">
        <v>85.1</v>
      </c>
      <c r="R15" s="25">
        <v>30131.359999999997</v>
      </c>
      <c r="S15" s="3">
        <v>0.63347179831376732</v>
      </c>
      <c r="T15" s="7">
        <v>35416.620000000003</v>
      </c>
      <c r="U15" s="3">
        <v>65.400000000000006</v>
      </c>
      <c r="V15" s="7">
        <v>37</v>
      </c>
      <c r="W15" s="3">
        <v>85.1</v>
      </c>
      <c r="X15" s="25" t="s">
        <v>151</v>
      </c>
      <c r="Y15" s="3" t="s">
        <v>151</v>
      </c>
      <c r="Z15" s="7" t="s">
        <v>151</v>
      </c>
      <c r="AA15" s="3" t="s">
        <v>151</v>
      </c>
      <c r="AB15" s="7" t="s">
        <v>151</v>
      </c>
      <c r="AC15" s="3" t="s">
        <v>151</v>
      </c>
      <c r="AD15" s="25">
        <v>46048.400000000009</v>
      </c>
      <c r="AE15" s="7">
        <v>54208.04</v>
      </c>
      <c r="AF15" s="3">
        <v>84.9</v>
      </c>
    </row>
    <row r="16" spans="1:32" x14ac:dyDescent="0.3">
      <c r="A16" s="13" t="s">
        <v>153</v>
      </c>
      <c r="B16" s="13" t="s">
        <v>192</v>
      </c>
      <c r="C16" s="8">
        <v>49247.099999999984</v>
      </c>
      <c r="D16" s="3">
        <v>3.3868682594343986</v>
      </c>
      <c r="E16" s="8">
        <v>63559.900000000009</v>
      </c>
      <c r="F16" s="3">
        <v>17.899999999999999</v>
      </c>
      <c r="G16" s="7">
        <v>25</v>
      </c>
      <c r="H16" s="3">
        <v>15.8</v>
      </c>
      <c r="I16" s="7">
        <v>26</v>
      </c>
      <c r="J16" s="10">
        <v>77.5</v>
      </c>
      <c r="K16" s="8">
        <v>226375.85999999993</v>
      </c>
      <c r="L16" s="7">
        <v>339391.70000000007</v>
      </c>
      <c r="M16" s="3">
        <v>82.1</v>
      </c>
      <c r="N16" s="7">
        <v>83</v>
      </c>
      <c r="O16" s="3">
        <v>84.2</v>
      </c>
      <c r="P16" s="7">
        <v>81</v>
      </c>
      <c r="Q16" s="10">
        <v>66.7</v>
      </c>
      <c r="R16" s="25">
        <v>95382.939999999973</v>
      </c>
      <c r="S16" s="3">
        <v>2.0052995460627785</v>
      </c>
      <c r="T16" s="7">
        <v>134526.19999999998</v>
      </c>
      <c r="U16" s="3">
        <v>34.6</v>
      </c>
      <c r="V16" s="7">
        <v>58</v>
      </c>
      <c r="W16" s="3">
        <v>70.900000000000006</v>
      </c>
      <c r="X16" s="25">
        <v>130992.91999999997</v>
      </c>
      <c r="Y16" s="3">
        <v>2.0031332011663956</v>
      </c>
      <c r="Z16" s="7">
        <v>204865.50000000006</v>
      </c>
      <c r="AA16" s="3">
        <v>47.5</v>
      </c>
      <c r="AB16" s="7">
        <v>46</v>
      </c>
      <c r="AC16" s="3">
        <v>63.9</v>
      </c>
      <c r="AD16" s="25">
        <v>275622.95999999979</v>
      </c>
      <c r="AE16" s="7">
        <v>402951.5999999998</v>
      </c>
      <c r="AF16" s="3">
        <v>68.400000000000006</v>
      </c>
    </row>
    <row r="17" spans="1:32" x14ac:dyDescent="0.3">
      <c r="A17" s="13" t="s">
        <v>149</v>
      </c>
      <c r="B17" s="13" t="s">
        <v>193</v>
      </c>
      <c r="C17" s="8">
        <v>5676.3200000000006</v>
      </c>
      <c r="D17" s="3">
        <v>0.39037726157261393</v>
      </c>
      <c r="E17" s="8">
        <v>8672.4599999999991</v>
      </c>
      <c r="F17" s="3">
        <v>15</v>
      </c>
      <c r="G17" s="7">
        <v>29</v>
      </c>
      <c r="H17" s="3">
        <v>16.2</v>
      </c>
      <c r="I17" s="7">
        <v>25</v>
      </c>
      <c r="J17" s="10">
        <v>65.5</v>
      </c>
      <c r="K17" s="8">
        <v>32226.100000000006</v>
      </c>
      <c r="L17" s="7">
        <v>44797.13</v>
      </c>
      <c r="M17" s="3">
        <v>85</v>
      </c>
      <c r="N17" s="7">
        <v>79</v>
      </c>
      <c r="O17" s="3">
        <v>83.8</v>
      </c>
      <c r="P17" s="7">
        <v>83</v>
      </c>
      <c r="Q17" s="10">
        <v>71.900000000000006</v>
      </c>
      <c r="R17" s="25">
        <v>26483.790000000005</v>
      </c>
      <c r="S17" s="3">
        <v>0.55678648681852294</v>
      </c>
      <c r="T17" s="7">
        <v>36861.939999999995</v>
      </c>
      <c r="U17" s="3">
        <v>69.900000000000006</v>
      </c>
      <c r="V17" s="7">
        <v>32</v>
      </c>
      <c r="W17" s="3">
        <v>71.8</v>
      </c>
      <c r="X17" s="25">
        <v>5742.31</v>
      </c>
      <c r="Y17" s="3">
        <v>8.7810942853932941E-2</v>
      </c>
      <c r="Z17" s="7">
        <v>7935.1900000000005</v>
      </c>
      <c r="AA17" s="3">
        <v>15.2</v>
      </c>
      <c r="AB17" s="7">
        <v>61</v>
      </c>
      <c r="AC17" s="3">
        <v>72.400000000000006</v>
      </c>
      <c r="AD17" s="25">
        <v>37902.419999999991</v>
      </c>
      <c r="AE17" s="7">
        <v>53469.59</v>
      </c>
      <c r="AF17" s="3">
        <v>70.900000000000006</v>
      </c>
    </row>
    <row r="18" spans="1:32" x14ac:dyDescent="0.3">
      <c r="A18" s="13" t="s">
        <v>157</v>
      </c>
      <c r="B18" s="13" t="s">
        <v>194</v>
      </c>
      <c r="C18" s="8">
        <v>10414.039999999999</v>
      </c>
      <c r="D18" s="3">
        <v>0.71620423392403243</v>
      </c>
      <c r="E18" s="8">
        <v>12353.66</v>
      </c>
      <c r="F18" s="3">
        <v>4</v>
      </c>
      <c r="G18" s="7">
        <v>56</v>
      </c>
      <c r="H18" s="3">
        <v>3.1</v>
      </c>
      <c r="I18" s="7">
        <v>60</v>
      </c>
      <c r="J18" s="10">
        <v>84.3</v>
      </c>
      <c r="K18" s="8">
        <v>248977.26</v>
      </c>
      <c r="L18" s="7">
        <v>383158.06000000006</v>
      </c>
      <c r="M18" s="3">
        <v>96</v>
      </c>
      <c r="N18" s="7">
        <v>50</v>
      </c>
      <c r="O18" s="3">
        <v>96.9</v>
      </c>
      <c r="P18" s="7">
        <v>48</v>
      </c>
      <c r="Q18" s="10">
        <v>65</v>
      </c>
      <c r="R18" s="25">
        <v>158954.83000000002</v>
      </c>
      <c r="S18" s="3">
        <v>3.3418140439316111</v>
      </c>
      <c r="T18" s="7">
        <v>248955.23000000004</v>
      </c>
      <c r="U18" s="3">
        <v>61.3</v>
      </c>
      <c r="V18" s="7">
        <v>41</v>
      </c>
      <c r="W18" s="3">
        <v>63.8</v>
      </c>
      <c r="X18" s="25">
        <v>90022.429999999978</v>
      </c>
      <c r="Y18" s="3">
        <v>1.376615762002082</v>
      </c>
      <c r="Z18" s="7">
        <v>134202.82999999999</v>
      </c>
      <c r="AA18" s="3">
        <v>34.700000000000003</v>
      </c>
      <c r="AB18" s="7">
        <v>53</v>
      </c>
      <c r="AC18" s="3">
        <v>67.099999999999994</v>
      </c>
      <c r="AD18" s="25">
        <v>259391.2999999999</v>
      </c>
      <c r="AE18" s="7">
        <v>395511.72000000003</v>
      </c>
      <c r="AF18" s="3">
        <v>65.599999999999994</v>
      </c>
    </row>
    <row r="19" spans="1:32" x14ac:dyDescent="0.3">
      <c r="A19" s="13" t="s">
        <v>154</v>
      </c>
      <c r="B19" s="13" t="s">
        <v>195</v>
      </c>
      <c r="C19" s="8">
        <v>151479.94000000006</v>
      </c>
      <c r="D19" s="3">
        <v>10.41772207352367</v>
      </c>
      <c r="E19" s="8">
        <v>203024.18999999994</v>
      </c>
      <c r="F19" s="3">
        <v>100</v>
      </c>
      <c r="G19" s="7">
        <v>1</v>
      </c>
      <c r="H19" s="3">
        <v>100</v>
      </c>
      <c r="I19" s="7">
        <v>1</v>
      </c>
      <c r="J19" s="10">
        <v>74.599999999999994</v>
      </c>
      <c r="K19" s="8" t="s">
        <v>151</v>
      </c>
      <c r="L19" s="7" t="s">
        <v>151</v>
      </c>
      <c r="M19" s="3" t="s">
        <v>151</v>
      </c>
      <c r="N19" s="7" t="s">
        <v>151</v>
      </c>
      <c r="O19" s="3" t="s">
        <v>151</v>
      </c>
      <c r="P19" s="7" t="s">
        <v>151</v>
      </c>
      <c r="Q19" s="10" t="s">
        <v>151</v>
      </c>
      <c r="R19" s="25" t="s">
        <v>151</v>
      </c>
      <c r="S19" s="3" t="s">
        <v>151</v>
      </c>
      <c r="T19" s="7" t="s">
        <v>151</v>
      </c>
      <c r="U19" s="3" t="s">
        <v>151</v>
      </c>
      <c r="V19" s="7" t="s">
        <v>151</v>
      </c>
      <c r="W19" s="3" t="s">
        <v>151</v>
      </c>
      <c r="X19" s="25" t="s">
        <v>151</v>
      </c>
      <c r="Y19" s="3" t="s">
        <v>151</v>
      </c>
      <c r="Z19" s="7" t="s">
        <v>151</v>
      </c>
      <c r="AA19" s="3" t="s">
        <v>151</v>
      </c>
      <c r="AB19" s="7" t="s">
        <v>151</v>
      </c>
      <c r="AC19" s="3" t="s">
        <v>151</v>
      </c>
      <c r="AD19" s="25">
        <v>151479.94000000006</v>
      </c>
      <c r="AE19" s="7">
        <v>203024.18999999994</v>
      </c>
      <c r="AF19" s="3">
        <v>74.599999999999994</v>
      </c>
    </row>
    <row r="20" spans="1:32" x14ac:dyDescent="0.3">
      <c r="A20" s="13" t="s">
        <v>153</v>
      </c>
      <c r="B20" s="13" t="s">
        <v>196</v>
      </c>
      <c r="C20" s="8">
        <v>67213.059999999983</v>
      </c>
      <c r="D20" s="3">
        <v>4.6224402966562463</v>
      </c>
      <c r="E20" s="8">
        <v>87862.299999999988</v>
      </c>
      <c r="F20" s="3">
        <v>20.100000000000001</v>
      </c>
      <c r="G20" s="7">
        <v>22</v>
      </c>
      <c r="H20" s="3">
        <v>19.2</v>
      </c>
      <c r="I20" s="7">
        <v>23</v>
      </c>
      <c r="J20" s="10">
        <v>76.5</v>
      </c>
      <c r="K20" s="8">
        <v>266722.46999999991</v>
      </c>
      <c r="L20" s="7">
        <v>368833.16000000009</v>
      </c>
      <c r="M20" s="3">
        <v>79.900000000000006</v>
      </c>
      <c r="N20" s="7">
        <v>86</v>
      </c>
      <c r="O20" s="3">
        <v>80.8</v>
      </c>
      <c r="P20" s="7">
        <v>85</v>
      </c>
      <c r="Q20" s="10">
        <v>72.3</v>
      </c>
      <c r="R20" s="25">
        <v>143020.61999999997</v>
      </c>
      <c r="S20" s="3">
        <v>3.0068184558330566</v>
      </c>
      <c r="T20" s="7">
        <v>200397.06000000003</v>
      </c>
      <c r="U20" s="3">
        <v>42.8</v>
      </c>
      <c r="V20" s="7">
        <v>51</v>
      </c>
      <c r="W20" s="3">
        <v>71.400000000000006</v>
      </c>
      <c r="X20" s="25">
        <v>123701.84999999996</v>
      </c>
      <c r="Y20" s="3">
        <v>1.8916387449085439</v>
      </c>
      <c r="Z20" s="7">
        <v>168436.10000000006</v>
      </c>
      <c r="AA20" s="3">
        <v>37</v>
      </c>
      <c r="AB20" s="7">
        <v>52</v>
      </c>
      <c r="AC20" s="3">
        <v>73.400000000000006</v>
      </c>
      <c r="AD20" s="25">
        <v>333935.53000000003</v>
      </c>
      <c r="AE20" s="7">
        <v>456695.45999999996</v>
      </c>
      <c r="AF20" s="3">
        <v>73.099999999999994</v>
      </c>
    </row>
    <row r="21" spans="1:32" x14ac:dyDescent="0.3">
      <c r="A21" s="13" t="s">
        <v>165</v>
      </c>
      <c r="B21" s="13" t="s">
        <v>197</v>
      </c>
      <c r="C21" s="8" t="s">
        <v>151</v>
      </c>
      <c r="D21" s="3" t="s">
        <v>151</v>
      </c>
      <c r="E21" s="8" t="s">
        <v>151</v>
      </c>
      <c r="F21" s="3" t="s">
        <v>151</v>
      </c>
      <c r="G21" s="7" t="s">
        <v>151</v>
      </c>
      <c r="H21" s="3" t="s">
        <v>151</v>
      </c>
      <c r="I21" s="7" t="s">
        <v>151</v>
      </c>
      <c r="J21" s="10" t="s">
        <v>151</v>
      </c>
      <c r="K21" s="8">
        <v>63858.270000000004</v>
      </c>
      <c r="L21" s="7">
        <v>75982.81</v>
      </c>
      <c r="M21" s="3">
        <v>100</v>
      </c>
      <c r="N21" s="7">
        <v>1</v>
      </c>
      <c r="O21" s="3">
        <v>100</v>
      </c>
      <c r="P21" s="7">
        <v>1</v>
      </c>
      <c r="Q21" s="10">
        <v>84</v>
      </c>
      <c r="R21" s="25">
        <v>21070.2</v>
      </c>
      <c r="S21" s="3">
        <v>0.44297295192884562</v>
      </c>
      <c r="T21" s="7">
        <v>22781.68</v>
      </c>
      <c r="U21" s="3">
        <v>33</v>
      </c>
      <c r="V21" s="7">
        <v>59</v>
      </c>
      <c r="W21" s="3">
        <v>92.5</v>
      </c>
      <c r="X21" s="25">
        <v>42788.07</v>
      </c>
      <c r="Y21" s="3">
        <v>0.65431172639583757</v>
      </c>
      <c r="Z21" s="7">
        <v>53201.130000000005</v>
      </c>
      <c r="AA21" s="3">
        <v>67</v>
      </c>
      <c r="AB21" s="7">
        <v>35</v>
      </c>
      <c r="AC21" s="3">
        <v>80.400000000000006</v>
      </c>
      <c r="AD21" s="25">
        <v>63858.27</v>
      </c>
      <c r="AE21" s="7">
        <v>75982.81</v>
      </c>
      <c r="AF21" s="3">
        <v>84</v>
      </c>
    </row>
    <row r="22" spans="1:32" x14ac:dyDescent="0.3">
      <c r="A22" s="13" t="s">
        <v>169</v>
      </c>
      <c r="B22" s="13" t="s">
        <v>198</v>
      </c>
      <c r="C22" s="8" t="s">
        <v>151</v>
      </c>
      <c r="D22" s="3" t="s">
        <v>151</v>
      </c>
      <c r="E22" s="8" t="s">
        <v>151</v>
      </c>
      <c r="F22" s="3" t="s">
        <v>151</v>
      </c>
      <c r="G22" s="7" t="s">
        <v>151</v>
      </c>
      <c r="H22" s="3" t="s">
        <v>151</v>
      </c>
      <c r="I22" s="7" t="s">
        <v>151</v>
      </c>
      <c r="J22" s="10" t="s">
        <v>151</v>
      </c>
      <c r="K22" s="8">
        <v>90527.71</v>
      </c>
      <c r="L22" s="7">
        <v>120985.73</v>
      </c>
      <c r="M22" s="3">
        <v>100</v>
      </c>
      <c r="N22" s="7">
        <v>1</v>
      </c>
      <c r="O22" s="3">
        <v>100</v>
      </c>
      <c r="P22" s="7">
        <v>1</v>
      </c>
      <c r="Q22" s="10">
        <v>74.8</v>
      </c>
      <c r="R22" s="25">
        <v>8452.9200000000019</v>
      </c>
      <c r="S22" s="3">
        <v>0.17771140875826419</v>
      </c>
      <c r="T22" s="7">
        <v>11227.500000000002</v>
      </c>
      <c r="U22" s="3">
        <v>9.3000000000000007</v>
      </c>
      <c r="V22" s="7">
        <v>89</v>
      </c>
      <c r="W22" s="3">
        <v>75.3</v>
      </c>
      <c r="X22" s="25">
        <v>82074.790000000008</v>
      </c>
      <c r="Y22" s="3">
        <v>1.2550810900906686</v>
      </c>
      <c r="Z22" s="7">
        <v>109758.23</v>
      </c>
      <c r="AA22" s="3">
        <v>90.7</v>
      </c>
      <c r="AB22" s="7">
        <v>10</v>
      </c>
      <c r="AC22" s="3">
        <v>74.8</v>
      </c>
      <c r="AD22" s="25">
        <v>90527.710000000021</v>
      </c>
      <c r="AE22" s="7">
        <v>120985.73</v>
      </c>
      <c r="AF22" s="3">
        <v>74.8</v>
      </c>
    </row>
    <row r="23" spans="1:32" x14ac:dyDescent="0.3">
      <c r="A23" s="13" t="s">
        <v>168</v>
      </c>
      <c r="B23" s="13" t="s">
        <v>199</v>
      </c>
      <c r="C23" s="8" t="s">
        <v>151</v>
      </c>
      <c r="D23" s="3" t="s">
        <v>151</v>
      </c>
      <c r="E23" s="8" t="s">
        <v>151</v>
      </c>
      <c r="F23" s="3" t="s">
        <v>151</v>
      </c>
      <c r="G23" s="7" t="s">
        <v>151</v>
      </c>
      <c r="H23" s="3" t="s">
        <v>151</v>
      </c>
      <c r="I23" s="7" t="s">
        <v>151</v>
      </c>
      <c r="J23" s="10" t="s">
        <v>151</v>
      </c>
      <c r="K23" s="8">
        <v>34459.07</v>
      </c>
      <c r="L23" s="7">
        <v>42316.39</v>
      </c>
      <c r="M23" s="3">
        <v>100</v>
      </c>
      <c r="N23" s="7">
        <v>1</v>
      </c>
      <c r="O23" s="3">
        <v>100</v>
      </c>
      <c r="P23" s="7">
        <v>1</v>
      </c>
      <c r="Q23" s="10">
        <v>81.400000000000006</v>
      </c>
      <c r="R23" s="25">
        <v>24601.4</v>
      </c>
      <c r="S23" s="3">
        <v>0.51721173883410232</v>
      </c>
      <c r="T23" s="7">
        <v>28763.439999999999</v>
      </c>
      <c r="U23" s="3">
        <v>71.400000000000006</v>
      </c>
      <c r="V23" s="7">
        <v>29</v>
      </c>
      <c r="W23" s="3">
        <v>85.5</v>
      </c>
      <c r="X23" s="25">
        <v>9857.67</v>
      </c>
      <c r="Y23" s="3">
        <v>0.15074269711020982</v>
      </c>
      <c r="Z23" s="7">
        <v>13552.95</v>
      </c>
      <c r="AA23" s="3">
        <v>28.6</v>
      </c>
      <c r="AB23" s="7">
        <v>57</v>
      </c>
      <c r="AC23" s="3">
        <v>72.7</v>
      </c>
      <c r="AD23" s="25">
        <v>34459.070000000007</v>
      </c>
      <c r="AE23" s="7">
        <v>42316.39</v>
      </c>
      <c r="AF23" s="3">
        <v>81.400000000000006</v>
      </c>
    </row>
    <row r="24" spans="1:32" x14ac:dyDescent="0.3">
      <c r="A24" s="13" t="s">
        <v>164</v>
      </c>
      <c r="B24" s="13" t="s">
        <v>200</v>
      </c>
      <c r="C24" s="8">
        <v>21744.270000000011</v>
      </c>
      <c r="D24" s="3">
        <v>1.495417555299128</v>
      </c>
      <c r="E24" s="8">
        <v>25403.829999999998</v>
      </c>
      <c r="F24" s="3">
        <v>56.1</v>
      </c>
      <c r="G24" s="7">
        <v>12</v>
      </c>
      <c r="H24" s="3">
        <v>53.8</v>
      </c>
      <c r="I24" s="7">
        <v>12</v>
      </c>
      <c r="J24" s="10">
        <v>85.6</v>
      </c>
      <c r="K24" s="8">
        <v>17046.489999999998</v>
      </c>
      <c r="L24" s="7">
        <v>21839.489999999998</v>
      </c>
      <c r="M24" s="3">
        <v>43.9</v>
      </c>
      <c r="N24" s="7">
        <v>96</v>
      </c>
      <c r="O24" s="3">
        <v>46.2</v>
      </c>
      <c r="P24" s="7">
        <v>96</v>
      </c>
      <c r="Q24" s="10">
        <v>78.099999999999994</v>
      </c>
      <c r="R24" s="25">
        <v>17046.489999999998</v>
      </c>
      <c r="S24" s="3">
        <v>0.35837979683750254</v>
      </c>
      <c r="T24" s="7">
        <v>21839.489999999998</v>
      </c>
      <c r="U24" s="3">
        <v>43.9</v>
      </c>
      <c r="V24" s="7">
        <v>49</v>
      </c>
      <c r="W24" s="3">
        <v>78.099999999999994</v>
      </c>
      <c r="X24" s="25" t="s">
        <v>151</v>
      </c>
      <c r="Y24" s="3" t="s">
        <v>151</v>
      </c>
      <c r="Z24" s="7" t="s">
        <v>151</v>
      </c>
      <c r="AA24" s="3" t="s">
        <v>151</v>
      </c>
      <c r="AB24" s="7" t="s">
        <v>151</v>
      </c>
      <c r="AC24" s="3" t="s">
        <v>151</v>
      </c>
      <c r="AD24" s="25">
        <v>38790.76</v>
      </c>
      <c r="AE24" s="7">
        <v>47243.319999999992</v>
      </c>
      <c r="AF24" s="3">
        <v>82.1</v>
      </c>
    </row>
    <row r="25" spans="1:32" x14ac:dyDescent="0.3">
      <c r="A25" s="13" t="s">
        <v>162</v>
      </c>
      <c r="B25" s="13" t="s">
        <v>201</v>
      </c>
      <c r="C25" s="8">
        <v>2357.2000000000003</v>
      </c>
      <c r="D25" s="3">
        <v>0.16211159359919203</v>
      </c>
      <c r="E25" s="8">
        <v>2590.2799999999997</v>
      </c>
      <c r="F25" s="3">
        <v>1.7</v>
      </c>
      <c r="G25" s="7">
        <v>66</v>
      </c>
      <c r="H25" s="3">
        <v>1.5</v>
      </c>
      <c r="I25" s="7">
        <v>66</v>
      </c>
      <c r="J25" s="10">
        <v>91</v>
      </c>
      <c r="K25" s="8">
        <v>137511.95000000001</v>
      </c>
      <c r="L25" s="7">
        <v>169552.87999999998</v>
      </c>
      <c r="M25" s="3">
        <v>98.3</v>
      </c>
      <c r="N25" s="7">
        <v>41</v>
      </c>
      <c r="O25" s="3">
        <v>98.5</v>
      </c>
      <c r="P25" s="7">
        <v>42</v>
      </c>
      <c r="Q25" s="10">
        <v>81.099999999999994</v>
      </c>
      <c r="R25" s="25">
        <v>40017.239999999991</v>
      </c>
      <c r="S25" s="3">
        <v>0.84130928661546034</v>
      </c>
      <c r="T25" s="7">
        <v>48401.02</v>
      </c>
      <c r="U25" s="3">
        <v>28.6</v>
      </c>
      <c r="V25" s="7">
        <v>65</v>
      </c>
      <c r="W25" s="3">
        <v>82.7</v>
      </c>
      <c r="X25" s="25">
        <v>97494.71</v>
      </c>
      <c r="Y25" s="3">
        <v>1.4908812670111442</v>
      </c>
      <c r="Z25" s="7">
        <v>121151.85999999997</v>
      </c>
      <c r="AA25" s="3">
        <v>69.7</v>
      </c>
      <c r="AB25" s="7">
        <v>32</v>
      </c>
      <c r="AC25" s="3">
        <v>80.5</v>
      </c>
      <c r="AD25" s="25">
        <v>139869.14999999997</v>
      </c>
      <c r="AE25" s="7">
        <v>172143.15999999995</v>
      </c>
      <c r="AF25" s="3">
        <v>81.3</v>
      </c>
    </row>
    <row r="26" spans="1:32" x14ac:dyDescent="0.3">
      <c r="A26" s="13" t="s">
        <v>168</v>
      </c>
      <c r="B26" s="13" t="s">
        <v>202</v>
      </c>
      <c r="C26" s="8">
        <v>16491.04</v>
      </c>
      <c r="D26" s="3">
        <v>1.1341374403987863</v>
      </c>
      <c r="E26" s="8">
        <v>18296.23</v>
      </c>
      <c r="F26" s="3">
        <v>9.6999999999999993</v>
      </c>
      <c r="G26" s="7">
        <v>35</v>
      </c>
      <c r="H26" s="3">
        <v>8.6</v>
      </c>
      <c r="I26" s="7">
        <v>37</v>
      </c>
      <c r="J26" s="10">
        <v>90.1</v>
      </c>
      <c r="K26" s="8">
        <v>153178.26999999999</v>
      </c>
      <c r="L26" s="7">
        <v>194028.11000000002</v>
      </c>
      <c r="M26" s="3">
        <v>90.3</v>
      </c>
      <c r="N26" s="7">
        <v>73</v>
      </c>
      <c r="O26" s="3">
        <v>91.4</v>
      </c>
      <c r="P26" s="7">
        <v>71</v>
      </c>
      <c r="Q26" s="10">
        <v>78.900000000000006</v>
      </c>
      <c r="R26" s="25">
        <v>72363.509999999995</v>
      </c>
      <c r="S26" s="3">
        <v>1.5213466239823321</v>
      </c>
      <c r="T26" s="7">
        <v>81315.23000000001</v>
      </c>
      <c r="U26" s="3">
        <v>42.6</v>
      </c>
      <c r="V26" s="7">
        <v>53</v>
      </c>
      <c r="W26" s="3">
        <v>89</v>
      </c>
      <c r="X26" s="25">
        <v>80814.759999999995</v>
      </c>
      <c r="Y26" s="3">
        <v>1.2358128126336447</v>
      </c>
      <c r="Z26" s="7">
        <v>112712.88</v>
      </c>
      <c r="AA26" s="3">
        <v>47.6</v>
      </c>
      <c r="AB26" s="7">
        <v>45</v>
      </c>
      <c r="AC26" s="3">
        <v>71.7</v>
      </c>
      <c r="AD26" s="25">
        <v>169669.31000000003</v>
      </c>
      <c r="AE26" s="7">
        <v>212324.34000000005</v>
      </c>
      <c r="AF26" s="3">
        <v>79.900000000000006</v>
      </c>
    </row>
    <row r="27" spans="1:32" x14ac:dyDescent="0.3">
      <c r="A27" s="13" t="s">
        <v>167</v>
      </c>
      <c r="B27" s="13" t="s">
        <v>203</v>
      </c>
      <c r="C27" s="8">
        <v>3878.8100000000004</v>
      </c>
      <c r="D27" s="3">
        <v>0.26675719937573478</v>
      </c>
      <c r="E27" s="8">
        <v>4052.5000000000005</v>
      </c>
      <c r="F27" s="3">
        <v>7</v>
      </c>
      <c r="G27" s="7">
        <v>40</v>
      </c>
      <c r="H27" s="3">
        <v>6.3</v>
      </c>
      <c r="I27" s="7">
        <v>39</v>
      </c>
      <c r="J27" s="10">
        <v>95.7</v>
      </c>
      <c r="K27" s="8">
        <v>51143.250000000015</v>
      </c>
      <c r="L27" s="7">
        <v>60225.79</v>
      </c>
      <c r="M27" s="3">
        <v>93</v>
      </c>
      <c r="N27" s="7">
        <v>68</v>
      </c>
      <c r="O27" s="3">
        <v>93.7</v>
      </c>
      <c r="P27" s="7">
        <v>69</v>
      </c>
      <c r="Q27" s="10">
        <v>84.9</v>
      </c>
      <c r="R27" s="25">
        <v>38921.37000000001</v>
      </c>
      <c r="S27" s="3">
        <v>0.8182700763170172</v>
      </c>
      <c r="T27" s="7">
        <v>46100.41</v>
      </c>
      <c r="U27" s="3">
        <v>70.7</v>
      </c>
      <c r="V27" s="7">
        <v>31</v>
      </c>
      <c r="W27" s="3">
        <v>84.4</v>
      </c>
      <c r="X27" s="25">
        <v>12221.880000000001</v>
      </c>
      <c r="Y27" s="3">
        <v>0.18689600635417208</v>
      </c>
      <c r="Z27" s="7">
        <v>14125.38</v>
      </c>
      <c r="AA27" s="3">
        <v>22.2</v>
      </c>
      <c r="AB27" s="7">
        <v>59</v>
      </c>
      <c r="AC27" s="3">
        <v>86.5</v>
      </c>
      <c r="AD27" s="25">
        <v>55022.060000000012</v>
      </c>
      <c r="AE27" s="7">
        <v>64278.29000000003</v>
      </c>
      <c r="AF27" s="3">
        <v>85.6</v>
      </c>
    </row>
    <row r="28" spans="1:32" x14ac:dyDescent="0.3">
      <c r="A28" s="13" t="s">
        <v>163</v>
      </c>
      <c r="B28" s="13" t="s">
        <v>204</v>
      </c>
      <c r="C28" s="8">
        <v>2637.34</v>
      </c>
      <c r="D28" s="3">
        <v>0.18137764732008019</v>
      </c>
      <c r="E28" s="8">
        <v>3168.71</v>
      </c>
      <c r="F28" s="3">
        <v>3.4</v>
      </c>
      <c r="G28" s="7">
        <v>61</v>
      </c>
      <c r="H28" s="3">
        <v>2.8</v>
      </c>
      <c r="I28" s="7">
        <v>62</v>
      </c>
      <c r="J28" s="10">
        <v>83.2</v>
      </c>
      <c r="K28" s="8">
        <v>75512.579999999973</v>
      </c>
      <c r="L28" s="7">
        <v>111625.06000000006</v>
      </c>
      <c r="M28" s="3">
        <v>96.6</v>
      </c>
      <c r="N28" s="7">
        <v>47</v>
      </c>
      <c r="O28" s="3">
        <v>97.2</v>
      </c>
      <c r="P28" s="7">
        <v>45</v>
      </c>
      <c r="Q28" s="10">
        <v>67.599999999999994</v>
      </c>
      <c r="R28" s="25">
        <v>75512.579999999973</v>
      </c>
      <c r="S28" s="3">
        <v>1.58755163550242</v>
      </c>
      <c r="T28" s="7">
        <v>111625.06000000006</v>
      </c>
      <c r="U28" s="3">
        <v>96.6</v>
      </c>
      <c r="V28" s="7">
        <v>7</v>
      </c>
      <c r="W28" s="3">
        <v>67.599999999999994</v>
      </c>
      <c r="X28" s="25" t="s">
        <v>151</v>
      </c>
      <c r="Y28" s="3" t="s">
        <v>151</v>
      </c>
      <c r="Z28" s="7" t="s">
        <v>151</v>
      </c>
      <c r="AA28" s="3" t="s">
        <v>151</v>
      </c>
      <c r="AB28" s="7" t="s">
        <v>151</v>
      </c>
      <c r="AC28" s="3" t="s">
        <v>151</v>
      </c>
      <c r="AD28" s="25">
        <v>78149.919999999984</v>
      </c>
      <c r="AE28" s="7">
        <v>114793.77</v>
      </c>
      <c r="AF28" s="3">
        <v>68.099999999999994</v>
      </c>
    </row>
    <row r="29" spans="1:32" x14ac:dyDescent="0.3">
      <c r="A29" s="13" t="s">
        <v>153</v>
      </c>
      <c r="B29" s="13" t="s">
        <v>205</v>
      </c>
      <c r="C29" s="8">
        <v>21562.900000000005</v>
      </c>
      <c r="D29" s="3">
        <v>1.4829442056762336</v>
      </c>
      <c r="E29" s="8">
        <v>24846.270000000004</v>
      </c>
      <c r="F29" s="3">
        <v>16</v>
      </c>
      <c r="G29" s="7">
        <v>26</v>
      </c>
      <c r="H29" s="3">
        <v>13.4</v>
      </c>
      <c r="I29" s="7">
        <v>32</v>
      </c>
      <c r="J29" s="10">
        <v>86.8</v>
      </c>
      <c r="K29" s="8">
        <v>113225.77000000002</v>
      </c>
      <c r="L29" s="7">
        <v>160535.35999999996</v>
      </c>
      <c r="M29" s="3">
        <v>84</v>
      </c>
      <c r="N29" s="7">
        <v>82</v>
      </c>
      <c r="O29" s="3">
        <v>86.6</v>
      </c>
      <c r="P29" s="7">
        <v>76</v>
      </c>
      <c r="Q29" s="10">
        <v>70.5</v>
      </c>
      <c r="R29" s="25">
        <v>95781.98000000001</v>
      </c>
      <c r="S29" s="3">
        <v>2.0136888317239348</v>
      </c>
      <c r="T29" s="7">
        <v>136534.23999999996</v>
      </c>
      <c r="U29" s="3">
        <v>71.099999999999994</v>
      </c>
      <c r="V29" s="7">
        <v>30</v>
      </c>
      <c r="W29" s="3">
        <v>70.2</v>
      </c>
      <c r="X29" s="25">
        <v>17443.79</v>
      </c>
      <c r="Y29" s="3">
        <v>0.2667490342468461</v>
      </c>
      <c r="Z29" s="7">
        <v>24001.120000000003</v>
      </c>
      <c r="AA29" s="3">
        <v>12.9</v>
      </c>
      <c r="AB29" s="7">
        <v>63</v>
      </c>
      <c r="AC29" s="3">
        <v>72.7</v>
      </c>
      <c r="AD29" s="25">
        <v>134788.66999999995</v>
      </c>
      <c r="AE29" s="7">
        <v>185381.63000000003</v>
      </c>
      <c r="AF29" s="3">
        <v>72.7</v>
      </c>
    </row>
    <row r="30" spans="1:32" x14ac:dyDescent="0.3">
      <c r="A30" s="13" t="s">
        <v>167</v>
      </c>
      <c r="B30" s="13" t="s">
        <v>206</v>
      </c>
      <c r="C30" s="8">
        <v>30404.089999999986</v>
      </c>
      <c r="D30" s="3">
        <v>2.0909789079557335</v>
      </c>
      <c r="E30" s="8">
        <v>32765.529999999992</v>
      </c>
      <c r="F30" s="3">
        <v>30.5</v>
      </c>
      <c r="G30" s="7">
        <v>19</v>
      </c>
      <c r="H30" s="3">
        <v>28.9</v>
      </c>
      <c r="I30" s="7">
        <v>19</v>
      </c>
      <c r="J30" s="10">
        <v>92.8</v>
      </c>
      <c r="K30" s="8">
        <v>69233.699999999983</v>
      </c>
      <c r="L30" s="7">
        <v>80654.759999999995</v>
      </c>
      <c r="M30" s="3">
        <v>69.5</v>
      </c>
      <c r="N30" s="7">
        <v>89</v>
      </c>
      <c r="O30" s="3">
        <v>71.099999999999994</v>
      </c>
      <c r="P30" s="7">
        <v>89</v>
      </c>
      <c r="Q30" s="10">
        <v>85.8</v>
      </c>
      <c r="R30" s="25">
        <v>63009.049999999988</v>
      </c>
      <c r="S30" s="3">
        <v>1.3246815349039032</v>
      </c>
      <c r="T30" s="7">
        <v>74186.049999999988</v>
      </c>
      <c r="U30" s="3">
        <v>63.2</v>
      </c>
      <c r="V30" s="7">
        <v>39</v>
      </c>
      <c r="W30" s="3">
        <v>84.9</v>
      </c>
      <c r="X30" s="25">
        <v>6224.65</v>
      </c>
      <c r="Y30" s="3">
        <v>9.518684735511207E-2</v>
      </c>
      <c r="Z30" s="7">
        <v>6468.7100000000009</v>
      </c>
      <c r="AA30" s="3">
        <v>6.2</v>
      </c>
      <c r="AB30" s="7">
        <v>66</v>
      </c>
      <c r="AC30" s="3">
        <v>96.2</v>
      </c>
      <c r="AD30" s="25">
        <v>99637.790000000066</v>
      </c>
      <c r="AE30" s="7">
        <v>113420.29000000007</v>
      </c>
      <c r="AF30" s="3">
        <v>87.8</v>
      </c>
    </row>
    <row r="31" spans="1:32" x14ac:dyDescent="0.3">
      <c r="A31" s="13" t="s">
        <v>153</v>
      </c>
      <c r="B31" s="13" t="s">
        <v>207</v>
      </c>
      <c r="C31" s="8" t="s">
        <v>151</v>
      </c>
      <c r="D31" s="3" t="s">
        <v>151</v>
      </c>
      <c r="E31" s="8" t="s">
        <v>151</v>
      </c>
      <c r="F31" s="3" t="s">
        <v>151</v>
      </c>
      <c r="G31" s="7" t="s">
        <v>151</v>
      </c>
      <c r="H31" s="3" t="s">
        <v>151</v>
      </c>
      <c r="I31" s="7" t="s">
        <v>151</v>
      </c>
      <c r="J31" s="10" t="s">
        <v>151</v>
      </c>
      <c r="K31" s="8">
        <v>74003.98</v>
      </c>
      <c r="L31" s="7">
        <v>105100.87999999999</v>
      </c>
      <c r="M31" s="3">
        <v>100</v>
      </c>
      <c r="N31" s="7">
        <v>1</v>
      </c>
      <c r="O31" s="3">
        <v>100</v>
      </c>
      <c r="P31" s="7">
        <v>1</v>
      </c>
      <c r="Q31" s="10">
        <v>70.400000000000006</v>
      </c>
      <c r="R31" s="25" t="s">
        <v>151</v>
      </c>
      <c r="S31" s="3" t="s">
        <v>151</v>
      </c>
      <c r="T31" s="7" t="s">
        <v>151</v>
      </c>
      <c r="U31" s="3" t="s">
        <v>151</v>
      </c>
      <c r="V31" s="7" t="s">
        <v>151</v>
      </c>
      <c r="W31" s="3" t="s">
        <v>151</v>
      </c>
      <c r="X31" s="25">
        <v>74003.98</v>
      </c>
      <c r="Y31" s="3">
        <v>1.1316629124417865</v>
      </c>
      <c r="Z31" s="7">
        <v>105100.87999999999</v>
      </c>
      <c r="AA31" s="3">
        <v>100</v>
      </c>
      <c r="AB31" s="7">
        <v>1</v>
      </c>
      <c r="AC31" s="3">
        <v>70.400000000000006</v>
      </c>
      <c r="AD31" s="25">
        <v>74003.98</v>
      </c>
      <c r="AE31" s="7">
        <v>105100.87999999999</v>
      </c>
      <c r="AF31" s="3">
        <v>70.400000000000006</v>
      </c>
    </row>
    <row r="32" spans="1:32" x14ac:dyDescent="0.3">
      <c r="A32" s="13" t="s">
        <v>167</v>
      </c>
      <c r="B32" s="13" t="s">
        <v>208</v>
      </c>
      <c r="C32" s="8">
        <v>2923.8300000000004</v>
      </c>
      <c r="D32" s="3">
        <v>0.20108040926231358</v>
      </c>
      <c r="E32" s="8">
        <v>3652.1099999999997</v>
      </c>
      <c r="F32" s="3">
        <v>13.2</v>
      </c>
      <c r="G32" s="7">
        <v>33</v>
      </c>
      <c r="H32" s="3">
        <v>13.8</v>
      </c>
      <c r="I32" s="7">
        <v>29</v>
      </c>
      <c r="J32" s="10">
        <v>80.099999999999994</v>
      </c>
      <c r="K32" s="8">
        <v>19211.870000000003</v>
      </c>
      <c r="L32" s="7">
        <v>22774.69</v>
      </c>
      <c r="M32" s="3">
        <v>86.8</v>
      </c>
      <c r="N32" s="7">
        <v>75</v>
      </c>
      <c r="O32" s="3">
        <v>86.2</v>
      </c>
      <c r="P32" s="7">
        <v>79</v>
      </c>
      <c r="Q32" s="10">
        <v>84.4</v>
      </c>
      <c r="R32" s="25">
        <v>4201.51</v>
      </c>
      <c r="S32" s="3">
        <v>8.8331163788600203E-2</v>
      </c>
      <c r="T32" s="7">
        <v>4201.5099999999993</v>
      </c>
      <c r="U32" s="3">
        <v>19</v>
      </c>
      <c r="V32" s="7">
        <v>77</v>
      </c>
      <c r="W32" s="3">
        <v>100</v>
      </c>
      <c r="X32" s="25">
        <v>15010.360000000002</v>
      </c>
      <c r="Y32" s="3">
        <v>0.22953721832798313</v>
      </c>
      <c r="Z32" s="7">
        <v>18573.18</v>
      </c>
      <c r="AA32" s="3">
        <v>67.8</v>
      </c>
      <c r="AB32" s="7">
        <v>34</v>
      </c>
      <c r="AC32" s="3">
        <v>80.8</v>
      </c>
      <c r="AD32" s="25">
        <v>22135.699999999997</v>
      </c>
      <c r="AE32" s="7">
        <v>26426.799999999999</v>
      </c>
      <c r="AF32" s="3">
        <v>83.8</v>
      </c>
    </row>
    <row r="33" spans="1:32" x14ac:dyDescent="0.3">
      <c r="A33" s="13" t="s">
        <v>149</v>
      </c>
      <c r="B33" s="13" t="s">
        <v>209</v>
      </c>
      <c r="C33" s="8">
        <v>19955.96</v>
      </c>
      <c r="D33" s="3">
        <v>1.3724302042260865</v>
      </c>
      <c r="E33" s="8">
        <v>25932.359999999997</v>
      </c>
      <c r="F33" s="3">
        <v>13.9</v>
      </c>
      <c r="G33" s="7">
        <v>31</v>
      </c>
      <c r="H33" s="3">
        <v>12.8</v>
      </c>
      <c r="I33" s="7">
        <v>33</v>
      </c>
      <c r="J33" s="10">
        <v>77</v>
      </c>
      <c r="K33" s="8">
        <v>123667.04999999997</v>
      </c>
      <c r="L33" s="7">
        <v>176624.97000000003</v>
      </c>
      <c r="M33" s="3">
        <v>86.1</v>
      </c>
      <c r="N33" s="7">
        <v>77</v>
      </c>
      <c r="O33" s="3">
        <v>87.2</v>
      </c>
      <c r="P33" s="7">
        <v>75</v>
      </c>
      <c r="Q33" s="10">
        <v>70</v>
      </c>
      <c r="R33" s="25">
        <v>55445.339999999982</v>
      </c>
      <c r="S33" s="3">
        <v>1.1656645846028273</v>
      </c>
      <c r="T33" s="7">
        <v>80361.070000000022</v>
      </c>
      <c r="U33" s="3">
        <v>38.6</v>
      </c>
      <c r="V33" s="7">
        <v>54</v>
      </c>
      <c r="W33" s="3">
        <v>69</v>
      </c>
      <c r="X33" s="25">
        <v>68221.709999999992</v>
      </c>
      <c r="Y33" s="3">
        <v>1.0432409044805286</v>
      </c>
      <c r="Z33" s="7">
        <v>96263.9</v>
      </c>
      <c r="AA33" s="3">
        <v>47.5</v>
      </c>
      <c r="AB33" s="7">
        <v>46</v>
      </c>
      <c r="AC33" s="3">
        <v>70.900000000000006</v>
      </c>
      <c r="AD33" s="25">
        <v>143623.01000000013</v>
      </c>
      <c r="AE33" s="7">
        <v>202557.33000000007</v>
      </c>
      <c r="AF33" s="3">
        <v>70.900000000000006</v>
      </c>
    </row>
    <row r="34" spans="1:32" x14ac:dyDescent="0.3">
      <c r="A34" s="13" t="s">
        <v>168</v>
      </c>
      <c r="B34" s="13" t="s">
        <v>210</v>
      </c>
      <c r="C34" s="8">
        <v>3151.6800000000003</v>
      </c>
      <c r="D34" s="3">
        <v>0.21675032551955772</v>
      </c>
      <c r="E34" s="8">
        <v>3224.0099999999998</v>
      </c>
      <c r="F34" s="3">
        <v>15.5</v>
      </c>
      <c r="G34" s="7">
        <v>27</v>
      </c>
      <c r="H34" s="3">
        <v>14.9</v>
      </c>
      <c r="I34" s="7">
        <v>28</v>
      </c>
      <c r="J34" s="10">
        <v>97.8</v>
      </c>
      <c r="K34" s="8">
        <v>17169.200000000004</v>
      </c>
      <c r="L34" s="7">
        <v>18480.419999999998</v>
      </c>
      <c r="M34" s="3">
        <v>84.5</v>
      </c>
      <c r="N34" s="7">
        <v>81</v>
      </c>
      <c r="O34" s="3">
        <v>85.1</v>
      </c>
      <c r="P34" s="7">
        <v>80</v>
      </c>
      <c r="Q34" s="10">
        <v>92.9</v>
      </c>
      <c r="R34" s="25">
        <v>17169.200000000004</v>
      </c>
      <c r="S34" s="3">
        <v>0.3609596115013971</v>
      </c>
      <c r="T34" s="7">
        <v>18480.419999999998</v>
      </c>
      <c r="U34" s="3">
        <v>84.5</v>
      </c>
      <c r="V34" s="7">
        <v>22</v>
      </c>
      <c r="W34" s="3">
        <v>92.9</v>
      </c>
      <c r="X34" s="25" t="s">
        <v>151</v>
      </c>
      <c r="Y34" s="3" t="s">
        <v>151</v>
      </c>
      <c r="Z34" s="7" t="s">
        <v>151</v>
      </c>
      <c r="AA34" s="3" t="s">
        <v>151</v>
      </c>
      <c r="AB34" s="7" t="s">
        <v>151</v>
      </c>
      <c r="AC34" s="3" t="s">
        <v>151</v>
      </c>
      <c r="AD34" s="25">
        <v>20320.879999999997</v>
      </c>
      <c r="AE34" s="7">
        <v>21704.429999999997</v>
      </c>
      <c r="AF34" s="3">
        <v>93.6</v>
      </c>
    </row>
    <row r="35" spans="1:32" x14ac:dyDescent="0.3">
      <c r="A35" s="13" t="s">
        <v>158</v>
      </c>
      <c r="B35" s="13" t="s">
        <v>211</v>
      </c>
      <c r="C35" s="8">
        <v>168.19</v>
      </c>
      <c r="D35" s="3">
        <v>1.1566922165046709E-2</v>
      </c>
      <c r="E35" s="8">
        <v>168.19</v>
      </c>
      <c r="F35" s="3">
        <v>0.4</v>
      </c>
      <c r="G35" s="7">
        <v>78</v>
      </c>
      <c r="H35" s="3">
        <v>0.3</v>
      </c>
      <c r="I35" s="7">
        <v>78</v>
      </c>
      <c r="J35" s="10">
        <v>100</v>
      </c>
      <c r="K35" s="8">
        <v>45986.079999999994</v>
      </c>
      <c r="L35" s="7">
        <v>52319.449999999983</v>
      </c>
      <c r="M35" s="3">
        <v>99.6</v>
      </c>
      <c r="N35" s="7">
        <v>30</v>
      </c>
      <c r="O35" s="3">
        <v>99.7</v>
      </c>
      <c r="P35" s="7">
        <v>30</v>
      </c>
      <c r="Q35" s="10">
        <v>87.9</v>
      </c>
      <c r="R35" s="25">
        <v>45986.079999999994</v>
      </c>
      <c r="S35" s="3">
        <v>0.96679621480745526</v>
      </c>
      <c r="T35" s="7">
        <v>52319.449999999983</v>
      </c>
      <c r="U35" s="3">
        <v>99.6</v>
      </c>
      <c r="V35" s="7">
        <v>3</v>
      </c>
      <c r="W35" s="3">
        <v>87.9</v>
      </c>
      <c r="X35" s="25" t="s">
        <v>151</v>
      </c>
      <c r="Y35" s="3" t="s">
        <v>151</v>
      </c>
      <c r="Z35" s="7" t="s">
        <v>151</v>
      </c>
      <c r="AA35" s="3" t="s">
        <v>151</v>
      </c>
      <c r="AB35" s="7" t="s">
        <v>151</v>
      </c>
      <c r="AC35" s="3" t="s">
        <v>151</v>
      </c>
      <c r="AD35" s="25">
        <v>46154.27</v>
      </c>
      <c r="AE35" s="7">
        <v>52487.639999999985</v>
      </c>
      <c r="AF35" s="3">
        <v>87.9</v>
      </c>
    </row>
    <row r="36" spans="1:32" x14ac:dyDescent="0.3">
      <c r="A36" s="13" t="s">
        <v>157</v>
      </c>
      <c r="B36" s="13" t="s">
        <v>212</v>
      </c>
      <c r="C36" s="8" t="s">
        <v>151</v>
      </c>
      <c r="D36" s="3" t="s">
        <v>151</v>
      </c>
      <c r="E36" s="8" t="s">
        <v>151</v>
      </c>
      <c r="F36" s="3" t="s">
        <v>151</v>
      </c>
      <c r="G36" s="7" t="s">
        <v>151</v>
      </c>
      <c r="H36" s="3" t="s">
        <v>151</v>
      </c>
      <c r="I36" s="7" t="s">
        <v>151</v>
      </c>
      <c r="J36" s="10" t="s">
        <v>151</v>
      </c>
      <c r="K36" s="8">
        <v>66939.759999999995</v>
      </c>
      <c r="L36" s="7">
        <v>89940.280000000042</v>
      </c>
      <c r="M36" s="3">
        <v>100</v>
      </c>
      <c r="N36" s="7">
        <v>1</v>
      </c>
      <c r="O36" s="3">
        <v>100</v>
      </c>
      <c r="P36" s="7">
        <v>1</v>
      </c>
      <c r="Q36" s="10">
        <v>74.400000000000006</v>
      </c>
      <c r="R36" s="25" t="s">
        <v>151</v>
      </c>
      <c r="S36" s="3" t="s">
        <v>151</v>
      </c>
      <c r="T36" s="7" t="s">
        <v>151</v>
      </c>
      <c r="U36" s="3" t="s">
        <v>151</v>
      </c>
      <c r="V36" s="7" t="s">
        <v>151</v>
      </c>
      <c r="W36" s="3" t="s">
        <v>151</v>
      </c>
      <c r="X36" s="25">
        <v>66939.759999999995</v>
      </c>
      <c r="Y36" s="3">
        <v>1.0236374281458132</v>
      </c>
      <c r="Z36" s="7">
        <v>89940.280000000042</v>
      </c>
      <c r="AA36" s="3">
        <v>100</v>
      </c>
      <c r="AB36" s="7">
        <v>1</v>
      </c>
      <c r="AC36" s="3">
        <v>74.400000000000006</v>
      </c>
      <c r="AD36" s="25">
        <v>66939.759999999995</v>
      </c>
      <c r="AE36" s="7">
        <v>89940.280000000042</v>
      </c>
      <c r="AF36" s="3">
        <v>74.400000000000006</v>
      </c>
    </row>
    <row r="37" spans="1:32" x14ac:dyDescent="0.3">
      <c r="A37" s="13" t="s">
        <v>159</v>
      </c>
      <c r="B37" s="13" t="s">
        <v>213</v>
      </c>
      <c r="C37" s="8">
        <v>7156.91</v>
      </c>
      <c r="D37" s="3">
        <v>0.492201801012215</v>
      </c>
      <c r="E37" s="8">
        <v>9159.39</v>
      </c>
      <c r="F37" s="3">
        <v>2.7</v>
      </c>
      <c r="G37" s="7">
        <v>64</v>
      </c>
      <c r="H37" s="3">
        <v>2.5</v>
      </c>
      <c r="I37" s="7">
        <v>64</v>
      </c>
      <c r="J37" s="10">
        <v>78.099999999999994</v>
      </c>
      <c r="K37" s="8">
        <v>261484.5</v>
      </c>
      <c r="L37" s="7">
        <v>363727.55</v>
      </c>
      <c r="M37" s="3">
        <v>97.3</v>
      </c>
      <c r="N37" s="7">
        <v>44</v>
      </c>
      <c r="O37" s="3">
        <v>97.5</v>
      </c>
      <c r="P37" s="7">
        <v>44</v>
      </c>
      <c r="Q37" s="10">
        <v>71.900000000000006</v>
      </c>
      <c r="R37" s="25">
        <v>237427.53</v>
      </c>
      <c r="S37" s="3">
        <v>4.9915982683256228</v>
      </c>
      <c r="T37" s="7">
        <v>332741.15999999997</v>
      </c>
      <c r="U37" s="3">
        <v>88.4</v>
      </c>
      <c r="V37" s="7">
        <v>19</v>
      </c>
      <c r="W37" s="3">
        <v>71.400000000000006</v>
      </c>
      <c r="X37" s="25">
        <v>24056.97</v>
      </c>
      <c r="Y37" s="3">
        <v>0.36787725112520553</v>
      </c>
      <c r="Z37" s="7">
        <v>30986.39</v>
      </c>
      <c r="AA37" s="3">
        <v>9</v>
      </c>
      <c r="AB37" s="7">
        <v>65</v>
      </c>
      <c r="AC37" s="3">
        <v>77.599999999999994</v>
      </c>
      <c r="AD37" s="25">
        <v>268641.41000000003</v>
      </c>
      <c r="AE37" s="7">
        <v>372886.93999999989</v>
      </c>
      <c r="AF37" s="3">
        <v>72</v>
      </c>
    </row>
    <row r="38" spans="1:32" x14ac:dyDescent="0.3">
      <c r="A38" s="13" t="s">
        <v>165</v>
      </c>
      <c r="B38" s="13" t="s">
        <v>214</v>
      </c>
      <c r="C38" s="8">
        <v>1140.01</v>
      </c>
      <c r="D38" s="3">
        <v>7.8401848726885659E-2</v>
      </c>
      <c r="E38" s="8">
        <v>1199.75</v>
      </c>
      <c r="F38" s="3">
        <v>1.2</v>
      </c>
      <c r="G38" s="7">
        <v>70</v>
      </c>
      <c r="H38" s="3">
        <v>1.1000000000000001</v>
      </c>
      <c r="I38" s="7">
        <v>69</v>
      </c>
      <c r="J38" s="10">
        <v>95</v>
      </c>
      <c r="K38" s="8">
        <v>90675.4</v>
      </c>
      <c r="L38" s="7">
        <v>106608.98000000001</v>
      </c>
      <c r="M38" s="3">
        <v>98.8</v>
      </c>
      <c r="N38" s="7">
        <v>38</v>
      </c>
      <c r="O38" s="3">
        <v>98.9</v>
      </c>
      <c r="P38" s="7">
        <v>39</v>
      </c>
      <c r="Q38" s="10">
        <v>85.1</v>
      </c>
      <c r="R38" s="25">
        <v>20524.689999999995</v>
      </c>
      <c r="S38" s="3">
        <v>0.4315043291817095</v>
      </c>
      <c r="T38" s="7">
        <v>21531.339999999997</v>
      </c>
      <c r="U38" s="3">
        <v>22.4</v>
      </c>
      <c r="V38" s="7">
        <v>73</v>
      </c>
      <c r="W38" s="3">
        <v>95.3</v>
      </c>
      <c r="X38" s="25">
        <v>70150.710000000006</v>
      </c>
      <c r="Y38" s="3">
        <v>1.0727390173941884</v>
      </c>
      <c r="Z38" s="7">
        <v>85077.640000000014</v>
      </c>
      <c r="AA38" s="3">
        <v>76.400000000000006</v>
      </c>
      <c r="AB38" s="7">
        <v>22</v>
      </c>
      <c r="AC38" s="3">
        <v>82.5</v>
      </c>
      <c r="AD38" s="25">
        <v>91815.41</v>
      </c>
      <c r="AE38" s="7">
        <v>107808.73000000001</v>
      </c>
      <c r="AF38" s="3">
        <v>85.2</v>
      </c>
    </row>
    <row r="39" spans="1:32" x14ac:dyDescent="0.3">
      <c r="A39" s="13" t="s">
        <v>157</v>
      </c>
      <c r="B39" s="13" t="s">
        <v>215</v>
      </c>
      <c r="C39" s="8">
        <v>3058.56</v>
      </c>
      <c r="D39" s="3">
        <v>0.21034618857913825</v>
      </c>
      <c r="E39" s="8">
        <v>4583.41</v>
      </c>
      <c r="F39" s="3">
        <v>3</v>
      </c>
      <c r="G39" s="7">
        <v>63</v>
      </c>
      <c r="H39" s="3">
        <v>3.2</v>
      </c>
      <c r="I39" s="7">
        <v>58</v>
      </c>
      <c r="J39" s="10">
        <v>66.7</v>
      </c>
      <c r="K39" s="8">
        <v>100441.18999999997</v>
      </c>
      <c r="L39" s="7">
        <v>137396.74000000002</v>
      </c>
      <c r="M39" s="3">
        <v>97</v>
      </c>
      <c r="N39" s="7">
        <v>45</v>
      </c>
      <c r="O39" s="3">
        <v>96.8</v>
      </c>
      <c r="P39" s="7">
        <v>49</v>
      </c>
      <c r="Q39" s="10">
        <v>73.099999999999994</v>
      </c>
      <c r="R39" s="25">
        <v>10657.620000000003</v>
      </c>
      <c r="S39" s="3">
        <v>0.22406229613083425</v>
      </c>
      <c r="T39" s="7">
        <v>13725.45</v>
      </c>
      <c r="U39" s="3">
        <v>10.3</v>
      </c>
      <c r="V39" s="7">
        <v>88</v>
      </c>
      <c r="W39" s="3">
        <v>77.599999999999994</v>
      </c>
      <c r="X39" s="25">
        <v>89783.569999999978</v>
      </c>
      <c r="Y39" s="3">
        <v>1.3729631340857746</v>
      </c>
      <c r="Z39" s="7">
        <v>123671.29000000001</v>
      </c>
      <c r="AA39" s="3">
        <v>86.7</v>
      </c>
      <c r="AB39" s="7">
        <v>14</v>
      </c>
      <c r="AC39" s="3">
        <v>72.599999999999994</v>
      </c>
      <c r="AD39" s="25">
        <v>103499.75000000003</v>
      </c>
      <c r="AE39" s="7">
        <v>141980.15000000002</v>
      </c>
      <c r="AF39" s="3">
        <v>72.900000000000006</v>
      </c>
    </row>
    <row r="40" spans="1:32" x14ac:dyDescent="0.3">
      <c r="A40" s="13" t="s">
        <v>161</v>
      </c>
      <c r="B40" s="13" t="s">
        <v>216</v>
      </c>
      <c r="C40" s="8">
        <v>22770.540000000005</v>
      </c>
      <c r="D40" s="3">
        <v>1.565997168892816</v>
      </c>
      <c r="E40" s="8">
        <v>26697.93</v>
      </c>
      <c r="F40" s="3">
        <v>26.4</v>
      </c>
      <c r="G40" s="7">
        <v>20</v>
      </c>
      <c r="H40" s="3">
        <v>22.9</v>
      </c>
      <c r="I40" s="7">
        <v>21</v>
      </c>
      <c r="J40" s="10">
        <v>85.3</v>
      </c>
      <c r="K40" s="8">
        <v>63425.689999999988</v>
      </c>
      <c r="L40" s="7">
        <v>89739.659999999974</v>
      </c>
      <c r="M40" s="3">
        <v>73.599999999999994</v>
      </c>
      <c r="N40" s="7">
        <v>88</v>
      </c>
      <c r="O40" s="3">
        <v>77.099999999999994</v>
      </c>
      <c r="P40" s="7">
        <v>87</v>
      </c>
      <c r="Q40" s="10">
        <v>70.7</v>
      </c>
      <c r="R40" s="25">
        <v>63425.689999999988</v>
      </c>
      <c r="S40" s="3">
        <v>1.3334408371740114</v>
      </c>
      <c r="T40" s="7">
        <v>89739.659999999974</v>
      </c>
      <c r="U40" s="3">
        <v>73.599999999999994</v>
      </c>
      <c r="V40" s="7">
        <v>27</v>
      </c>
      <c r="W40" s="3">
        <v>70.7</v>
      </c>
      <c r="X40" s="25" t="s">
        <v>151</v>
      </c>
      <c r="Y40" s="3" t="s">
        <v>151</v>
      </c>
      <c r="Z40" s="7" t="s">
        <v>151</v>
      </c>
      <c r="AA40" s="3" t="s">
        <v>151</v>
      </c>
      <c r="AB40" s="7" t="s">
        <v>151</v>
      </c>
      <c r="AC40" s="3" t="s">
        <v>151</v>
      </c>
      <c r="AD40" s="25">
        <v>86196.23</v>
      </c>
      <c r="AE40" s="7">
        <v>116437.58999999998</v>
      </c>
      <c r="AF40" s="3">
        <v>74</v>
      </c>
    </row>
    <row r="41" spans="1:32" x14ac:dyDescent="0.3">
      <c r="A41" s="13" t="s">
        <v>152</v>
      </c>
      <c r="B41" s="13" t="s">
        <v>217</v>
      </c>
      <c r="C41" s="8">
        <v>146650.45999999996</v>
      </c>
      <c r="D41" s="3">
        <v>10.085584495441436</v>
      </c>
      <c r="E41" s="8">
        <v>230520.75999999998</v>
      </c>
      <c r="F41" s="3">
        <v>80.900000000000006</v>
      </c>
      <c r="G41" s="7">
        <v>9</v>
      </c>
      <c r="H41" s="3">
        <v>85.4</v>
      </c>
      <c r="I41" s="7">
        <v>9</v>
      </c>
      <c r="J41" s="10">
        <v>63.6</v>
      </c>
      <c r="K41" s="8">
        <v>34704.730000000003</v>
      </c>
      <c r="L41" s="7">
        <v>39494.119999999995</v>
      </c>
      <c r="M41" s="3">
        <v>19.100000000000001</v>
      </c>
      <c r="N41" s="7">
        <v>99</v>
      </c>
      <c r="O41" s="3">
        <v>14.6</v>
      </c>
      <c r="P41" s="7">
        <v>99</v>
      </c>
      <c r="Q41" s="10">
        <v>87.9</v>
      </c>
      <c r="R41" s="25">
        <v>34704.730000000003</v>
      </c>
      <c r="S41" s="3">
        <v>0.72962082438674369</v>
      </c>
      <c r="T41" s="7">
        <v>39494.119999999995</v>
      </c>
      <c r="U41" s="3">
        <v>19.100000000000001</v>
      </c>
      <c r="V41" s="7">
        <v>76</v>
      </c>
      <c r="W41" s="3">
        <v>87.9</v>
      </c>
      <c r="X41" s="25" t="s">
        <v>151</v>
      </c>
      <c r="Y41" s="3" t="s">
        <v>151</v>
      </c>
      <c r="Z41" s="7" t="s">
        <v>151</v>
      </c>
      <c r="AA41" s="3" t="s">
        <v>151</v>
      </c>
      <c r="AB41" s="7" t="s">
        <v>151</v>
      </c>
      <c r="AC41" s="3" t="s">
        <v>151</v>
      </c>
      <c r="AD41" s="25">
        <v>181355.18999999997</v>
      </c>
      <c r="AE41" s="7">
        <v>270014.88</v>
      </c>
      <c r="AF41" s="3">
        <v>67.2</v>
      </c>
    </row>
    <row r="42" spans="1:32" x14ac:dyDescent="0.3">
      <c r="A42" s="13" t="s">
        <v>156</v>
      </c>
      <c r="B42" s="13" t="s">
        <v>218</v>
      </c>
      <c r="C42" s="8" t="s">
        <v>151</v>
      </c>
      <c r="D42" s="3" t="s">
        <v>151</v>
      </c>
      <c r="E42" s="8" t="s">
        <v>151</v>
      </c>
      <c r="F42" s="3" t="s">
        <v>151</v>
      </c>
      <c r="G42" s="7" t="s">
        <v>151</v>
      </c>
      <c r="H42" s="3" t="s">
        <v>151</v>
      </c>
      <c r="I42" s="7" t="s">
        <v>151</v>
      </c>
      <c r="J42" s="10" t="s">
        <v>151</v>
      </c>
      <c r="K42" s="8">
        <v>28162.310000000005</v>
      </c>
      <c r="L42" s="7">
        <v>40824.89</v>
      </c>
      <c r="M42" s="3">
        <v>100</v>
      </c>
      <c r="N42" s="7">
        <v>1</v>
      </c>
      <c r="O42" s="3">
        <v>100</v>
      </c>
      <c r="P42" s="7">
        <v>1</v>
      </c>
      <c r="Q42" s="10">
        <v>69</v>
      </c>
      <c r="R42" s="25">
        <v>7188.2100000000009</v>
      </c>
      <c r="S42" s="3">
        <v>0.15112256185439377</v>
      </c>
      <c r="T42" s="7">
        <v>8961</v>
      </c>
      <c r="U42" s="3">
        <v>25.5</v>
      </c>
      <c r="V42" s="7">
        <v>68</v>
      </c>
      <c r="W42" s="3">
        <v>80.2</v>
      </c>
      <c r="X42" s="25">
        <v>20974.100000000002</v>
      </c>
      <c r="Y42" s="3">
        <v>0.32073425093954783</v>
      </c>
      <c r="Z42" s="7">
        <v>31863.89</v>
      </c>
      <c r="AA42" s="3">
        <v>74.5</v>
      </c>
      <c r="AB42" s="7">
        <v>26</v>
      </c>
      <c r="AC42" s="3">
        <v>65.8</v>
      </c>
      <c r="AD42" s="25">
        <v>28162.310000000009</v>
      </c>
      <c r="AE42" s="7">
        <v>40824.89</v>
      </c>
      <c r="AF42" s="3">
        <v>69</v>
      </c>
    </row>
    <row r="43" spans="1:32" x14ac:dyDescent="0.3">
      <c r="A43" s="13" t="s">
        <v>159</v>
      </c>
      <c r="B43" s="13" t="s">
        <v>219</v>
      </c>
      <c r="C43" s="8">
        <v>2887.81</v>
      </c>
      <c r="D43" s="3">
        <v>0.19860320766658859</v>
      </c>
      <c r="E43" s="8">
        <v>3229.92</v>
      </c>
      <c r="F43" s="3">
        <v>5.9</v>
      </c>
      <c r="G43" s="7">
        <v>43</v>
      </c>
      <c r="H43" s="3">
        <v>5.9</v>
      </c>
      <c r="I43" s="7">
        <v>41</v>
      </c>
      <c r="J43" s="10">
        <v>89.4</v>
      </c>
      <c r="K43" s="8">
        <v>46339.94</v>
      </c>
      <c r="L43" s="7">
        <v>51766.270000000004</v>
      </c>
      <c r="M43" s="3">
        <v>94.1</v>
      </c>
      <c r="N43" s="7">
        <v>65</v>
      </c>
      <c r="O43" s="3">
        <v>94.1</v>
      </c>
      <c r="P43" s="7">
        <v>67</v>
      </c>
      <c r="Q43" s="10">
        <v>89.5</v>
      </c>
      <c r="R43" s="25">
        <v>25953.690000000002</v>
      </c>
      <c r="S43" s="3">
        <v>0.54564183884092987</v>
      </c>
      <c r="T43" s="7">
        <v>28638.800000000007</v>
      </c>
      <c r="U43" s="3">
        <v>52.7</v>
      </c>
      <c r="V43" s="7">
        <v>45</v>
      </c>
      <c r="W43" s="3">
        <v>90.6</v>
      </c>
      <c r="X43" s="25">
        <v>20386.25</v>
      </c>
      <c r="Y43" s="3">
        <v>0.31174489600108496</v>
      </c>
      <c r="Z43" s="7">
        <v>23127.47</v>
      </c>
      <c r="AA43" s="3">
        <v>41.4</v>
      </c>
      <c r="AB43" s="7">
        <v>50</v>
      </c>
      <c r="AC43" s="3">
        <v>88.1</v>
      </c>
      <c r="AD43" s="25">
        <v>49227.75</v>
      </c>
      <c r="AE43" s="7">
        <v>54996.189999999995</v>
      </c>
      <c r="AF43" s="3">
        <v>89.5</v>
      </c>
    </row>
    <row r="44" spans="1:32" x14ac:dyDescent="0.3">
      <c r="A44" s="13" t="s">
        <v>152</v>
      </c>
      <c r="B44" s="13" t="s">
        <v>220</v>
      </c>
      <c r="C44" s="8">
        <v>1938.36</v>
      </c>
      <c r="D44" s="3">
        <v>0.13330673195695306</v>
      </c>
      <c r="E44" s="8">
        <v>1989.14</v>
      </c>
      <c r="F44" s="3">
        <v>4.3</v>
      </c>
      <c r="G44" s="7">
        <v>53</v>
      </c>
      <c r="H44" s="3">
        <v>4</v>
      </c>
      <c r="I44" s="7">
        <v>53</v>
      </c>
      <c r="J44" s="10">
        <v>97.4</v>
      </c>
      <c r="K44" s="8">
        <v>43548.409999999996</v>
      </c>
      <c r="L44" s="7">
        <v>48211.17</v>
      </c>
      <c r="M44" s="3">
        <v>95.7</v>
      </c>
      <c r="N44" s="7">
        <v>53</v>
      </c>
      <c r="O44" s="3">
        <v>96</v>
      </c>
      <c r="P44" s="7">
        <v>55</v>
      </c>
      <c r="Q44" s="10">
        <v>90.3</v>
      </c>
      <c r="R44" s="25">
        <v>43548.409999999996</v>
      </c>
      <c r="S44" s="3">
        <v>0.91554744281058831</v>
      </c>
      <c r="T44" s="7">
        <v>48211.17</v>
      </c>
      <c r="U44" s="3">
        <v>95.7</v>
      </c>
      <c r="V44" s="7">
        <v>10</v>
      </c>
      <c r="W44" s="3">
        <v>90.3</v>
      </c>
      <c r="X44" s="25" t="s">
        <v>151</v>
      </c>
      <c r="Y44" s="3" t="s">
        <v>151</v>
      </c>
      <c r="Z44" s="7" t="s">
        <v>151</v>
      </c>
      <c r="AA44" s="3" t="s">
        <v>151</v>
      </c>
      <c r="AB44" s="7" t="s">
        <v>151</v>
      </c>
      <c r="AC44" s="3" t="s">
        <v>151</v>
      </c>
      <c r="AD44" s="25">
        <v>45486.770000000004</v>
      </c>
      <c r="AE44" s="7">
        <v>50200.31</v>
      </c>
      <c r="AF44" s="3">
        <v>90.6</v>
      </c>
    </row>
    <row r="45" spans="1:32" x14ac:dyDescent="0.3">
      <c r="A45" s="13" t="s">
        <v>164</v>
      </c>
      <c r="B45" s="13" t="s">
        <v>221</v>
      </c>
      <c r="C45" s="8">
        <v>5610.4999999999991</v>
      </c>
      <c r="D45" s="3">
        <v>0.38585062611923748</v>
      </c>
      <c r="E45" s="8">
        <v>5842.05</v>
      </c>
      <c r="F45" s="3">
        <v>34.4</v>
      </c>
      <c r="G45" s="7">
        <v>18</v>
      </c>
      <c r="H45" s="3">
        <v>30.9</v>
      </c>
      <c r="I45" s="7">
        <v>18</v>
      </c>
      <c r="J45" s="10">
        <v>96</v>
      </c>
      <c r="K45" s="8">
        <v>10720.060000000001</v>
      </c>
      <c r="L45" s="7">
        <v>13070.25</v>
      </c>
      <c r="M45" s="3">
        <v>65.599999999999994</v>
      </c>
      <c r="N45" s="7">
        <v>90</v>
      </c>
      <c r="O45" s="3">
        <v>69.099999999999994</v>
      </c>
      <c r="P45" s="7">
        <v>90</v>
      </c>
      <c r="Q45" s="10">
        <v>82</v>
      </c>
      <c r="R45" s="25">
        <v>10720.060000000001</v>
      </c>
      <c r="S45" s="3">
        <v>0.22537501414577654</v>
      </c>
      <c r="T45" s="7">
        <v>13070.25</v>
      </c>
      <c r="U45" s="3">
        <v>65.599999999999994</v>
      </c>
      <c r="V45" s="7">
        <v>36</v>
      </c>
      <c r="W45" s="3">
        <v>82</v>
      </c>
      <c r="X45" s="25" t="s">
        <v>151</v>
      </c>
      <c r="Y45" s="3" t="s">
        <v>151</v>
      </c>
      <c r="Z45" s="7" t="s">
        <v>151</v>
      </c>
      <c r="AA45" s="3" t="s">
        <v>151</v>
      </c>
      <c r="AB45" s="7" t="s">
        <v>151</v>
      </c>
      <c r="AC45" s="3" t="s">
        <v>151</v>
      </c>
      <c r="AD45" s="25">
        <v>16330.560000000001</v>
      </c>
      <c r="AE45" s="7">
        <v>18912.300000000003</v>
      </c>
      <c r="AF45" s="3">
        <v>86.3</v>
      </c>
    </row>
    <row r="46" spans="1:32" x14ac:dyDescent="0.3">
      <c r="A46" s="13" t="s">
        <v>152</v>
      </c>
      <c r="B46" s="13" t="s">
        <v>222</v>
      </c>
      <c r="C46" s="8">
        <v>794.44999999999982</v>
      </c>
      <c r="D46" s="3">
        <v>5.4636668731918407E-2</v>
      </c>
      <c r="E46" s="8">
        <v>794.44999999999982</v>
      </c>
      <c r="F46" s="3">
        <v>1.6</v>
      </c>
      <c r="G46" s="7">
        <v>68</v>
      </c>
      <c r="H46" s="3">
        <v>1.3</v>
      </c>
      <c r="I46" s="7">
        <v>67</v>
      </c>
      <c r="J46" s="10">
        <v>100</v>
      </c>
      <c r="K46" s="8">
        <v>47847.46</v>
      </c>
      <c r="L46" s="7">
        <v>61400.660000000011</v>
      </c>
      <c r="M46" s="3">
        <v>98.4</v>
      </c>
      <c r="N46" s="7">
        <v>40</v>
      </c>
      <c r="O46" s="3">
        <v>98.7</v>
      </c>
      <c r="P46" s="7">
        <v>40</v>
      </c>
      <c r="Q46" s="10">
        <v>77.900000000000006</v>
      </c>
      <c r="R46" s="25">
        <v>47847.46</v>
      </c>
      <c r="S46" s="3">
        <v>1.0059292554649391</v>
      </c>
      <c r="T46" s="7">
        <v>61400.660000000011</v>
      </c>
      <c r="U46" s="3">
        <v>98.4</v>
      </c>
      <c r="V46" s="7">
        <v>5</v>
      </c>
      <c r="W46" s="3">
        <v>77.900000000000006</v>
      </c>
      <c r="X46" s="25" t="s">
        <v>151</v>
      </c>
      <c r="Y46" s="3" t="s">
        <v>151</v>
      </c>
      <c r="Z46" s="7" t="s">
        <v>151</v>
      </c>
      <c r="AA46" s="3" t="s">
        <v>151</v>
      </c>
      <c r="AB46" s="7" t="s">
        <v>151</v>
      </c>
      <c r="AC46" s="3" t="s">
        <v>151</v>
      </c>
      <c r="AD46" s="25">
        <v>48641.909999999996</v>
      </c>
      <c r="AE46" s="7">
        <v>62195.110000000008</v>
      </c>
      <c r="AF46" s="3">
        <v>78.2</v>
      </c>
    </row>
    <row r="47" spans="1:32" x14ac:dyDescent="0.3">
      <c r="A47" s="13" t="s">
        <v>163</v>
      </c>
      <c r="B47" s="13" t="s">
        <v>223</v>
      </c>
      <c r="C47" s="8">
        <v>55108.649999999987</v>
      </c>
      <c r="D47" s="3">
        <v>3.7899843342101267</v>
      </c>
      <c r="E47" s="8">
        <v>70155.959999999992</v>
      </c>
      <c r="F47" s="3">
        <v>100</v>
      </c>
      <c r="G47" s="7">
        <v>1</v>
      </c>
      <c r="H47" s="3">
        <v>100</v>
      </c>
      <c r="I47" s="7">
        <v>1</v>
      </c>
      <c r="J47" s="10">
        <v>78.599999999999994</v>
      </c>
      <c r="K47" s="8" t="s">
        <v>151</v>
      </c>
      <c r="L47" s="7" t="s">
        <v>151</v>
      </c>
      <c r="M47" s="3" t="s">
        <v>151</v>
      </c>
      <c r="N47" s="7" t="s">
        <v>151</v>
      </c>
      <c r="O47" s="3" t="s">
        <v>151</v>
      </c>
      <c r="P47" s="7" t="s">
        <v>151</v>
      </c>
      <c r="Q47" s="10" t="s">
        <v>151</v>
      </c>
      <c r="R47" s="25" t="s">
        <v>151</v>
      </c>
      <c r="S47" s="3" t="s">
        <v>151</v>
      </c>
      <c r="T47" s="7" t="s">
        <v>151</v>
      </c>
      <c r="U47" s="3" t="s">
        <v>151</v>
      </c>
      <c r="V47" s="7" t="s">
        <v>151</v>
      </c>
      <c r="W47" s="3" t="s">
        <v>151</v>
      </c>
      <c r="X47" s="25" t="s">
        <v>151</v>
      </c>
      <c r="Y47" s="3" t="s">
        <v>151</v>
      </c>
      <c r="Z47" s="7" t="s">
        <v>151</v>
      </c>
      <c r="AA47" s="3" t="s">
        <v>151</v>
      </c>
      <c r="AB47" s="7" t="s">
        <v>151</v>
      </c>
      <c r="AC47" s="3" t="s">
        <v>151</v>
      </c>
      <c r="AD47" s="25">
        <v>55108.649999999987</v>
      </c>
      <c r="AE47" s="7">
        <v>70155.959999999992</v>
      </c>
      <c r="AF47" s="3">
        <v>78.599999999999994</v>
      </c>
    </row>
    <row r="48" spans="1:32" x14ac:dyDescent="0.3">
      <c r="A48" s="13" t="s">
        <v>161</v>
      </c>
      <c r="B48" s="13" t="s">
        <v>224</v>
      </c>
      <c r="C48" s="8">
        <v>596.29</v>
      </c>
      <c r="D48" s="3">
        <v>4.1008621308018918E-2</v>
      </c>
      <c r="E48" s="8">
        <v>596.29</v>
      </c>
      <c r="F48" s="3">
        <v>0.6</v>
      </c>
      <c r="G48" s="7">
        <v>76</v>
      </c>
      <c r="H48" s="3">
        <v>0.4</v>
      </c>
      <c r="I48" s="7">
        <v>76</v>
      </c>
      <c r="J48" s="10">
        <v>100</v>
      </c>
      <c r="K48" s="8">
        <v>106602.35</v>
      </c>
      <c r="L48" s="7">
        <v>134005.71000000002</v>
      </c>
      <c r="M48" s="3">
        <v>99.4</v>
      </c>
      <c r="N48" s="7">
        <v>31</v>
      </c>
      <c r="O48" s="3">
        <v>99.6</v>
      </c>
      <c r="P48" s="7">
        <v>31</v>
      </c>
      <c r="Q48" s="10">
        <v>79.599999999999994</v>
      </c>
      <c r="R48" s="25">
        <v>29909.909999999996</v>
      </c>
      <c r="S48" s="3">
        <v>0.62881610637896634</v>
      </c>
      <c r="T48" s="7">
        <v>33095.550000000003</v>
      </c>
      <c r="U48" s="3">
        <v>27.9</v>
      </c>
      <c r="V48" s="7">
        <v>66</v>
      </c>
      <c r="W48" s="3">
        <v>90.4</v>
      </c>
      <c r="X48" s="25">
        <v>76692.44</v>
      </c>
      <c r="Y48" s="3">
        <v>1.172774626616933</v>
      </c>
      <c r="Z48" s="7">
        <v>100910.16000000002</v>
      </c>
      <c r="AA48" s="3">
        <v>71.5</v>
      </c>
      <c r="AB48" s="7">
        <v>30</v>
      </c>
      <c r="AC48" s="3">
        <v>76</v>
      </c>
      <c r="AD48" s="25">
        <v>107198.64</v>
      </c>
      <c r="AE48" s="7">
        <v>134602</v>
      </c>
      <c r="AF48" s="3">
        <v>79.599999999999994</v>
      </c>
    </row>
    <row r="49" spans="1:32" x14ac:dyDescent="0.3">
      <c r="A49" s="13" t="s">
        <v>165</v>
      </c>
      <c r="B49" s="13" t="s">
        <v>225</v>
      </c>
      <c r="C49" s="8" t="s">
        <v>151</v>
      </c>
      <c r="D49" s="3" t="s">
        <v>151</v>
      </c>
      <c r="E49" s="8" t="s">
        <v>151</v>
      </c>
      <c r="F49" s="3" t="s">
        <v>151</v>
      </c>
      <c r="G49" s="7" t="s">
        <v>151</v>
      </c>
      <c r="H49" s="3" t="s">
        <v>151</v>
      </c>
      <c r="I49" s="7" t="s">
        <v>151</v>
      </c>
      <c r="J49" s="10" t="s">
        <v>151</v>
      </c>
      <c r="K49" s="8">
        <v>144878.24999999991</v>
      </c>
      <c r="L49" s="7">
        <v>171010.84999999995</v>
      </c>
      <c r="M49" s="3">
        <v>100</v>
      </c>
      <c r="N49" s="7">
        <v>1</v>
      </c>
      <c r="O49" s="3">
        <v>100</v>
      </c>
      <c r="P49" s="7">
        <v>1</v>
      </c>
      <c r="Q49" s="10">
        <v>84.7</v>
      </c>
      <c r="R49" s="25" t="s">
        <v>151</v>
      </c>
      <c r="S49" s="3" t="s">
        <v>151</v>
      </c>
      <c r="T49" s="7" t="s">
        <v>151</v>
      </c>
      <c r="U49" s="3" t="s">
        <v>151</v>
      </c>
      <c r="V49" s="7" t="s">
        <v>151</v>
      </c>
      <c r="W49" s="3" t="s">
        <v>151</v>
      </c>
      <c r="X49" s="25">
        <v>144878.24999999991</v>
      </c>
      <c r="Y49" s="3">
        <v>2.2154665511837224</v>
      </c>
      <c r="Z49" s="7">
        <v>171010.84999999995</v>
      </c>
      <c r="AA49" s="3">
        <v>100</v>
      </c>
      <c r="AB49" s="7">
        <v>1</v>
      </c>
      <c r="AC49" s="3">
        <v>84.7</v>
      </c>
      <c r="AD49" s="25">
        <v>144878.24999999991</v>
      </c>
      <c r="AE49" s="7">
        <v>171010.84999999995</v>
      </c>
      <c r="AF49" s="3">
        <v>84.7</v>
      </c>
    </row>
    <row r="50" spans="1:32" x14ac:dyDescent="0.3">
      <c r="A50" s="13" t="s">
        <v>153</v>
      </c>
      <c r="B50" s="13" t="s">
        <v>226</v>
      </c>
      <c r="C50" s="8">
        <v>30276.660000000007</v>
      </c>
      <c r="D50" s="3">
        <v>2.0822151711610868</v>
      </c>
      <c r="E50" s="8">
        <v>41359.340000000011</v>
      </c>
      <c r="F50" s="3">
        <v>37.6</v>
      </c>
      <c r="G50" s="7">
        <v>15</v>
      </c>
      <c r="H50" s="3">
        <v>37.200000000000003</v>
      </c>
      <c r="I50" s="7">
        <v>15</v>
      </c>
      <c r="J50" s="10">
        <v>73.2</v>
      </c>
      <c r="K50" s="8">
        <v>50201.880000000012</v>
      </c>
      <c r="L50" s="7">
        <v>69965.81</v>
      </c>
      <c r="M50" s="3">
        <v>62.4</v>
      </c>
      <c r="N50" s="7">
        <v>93</v>
      </c>
      <c r="O50" s="3">
        <v>62.8</v>
      </c>
      <c r="P50" s="7">
        <v>93</v>
      </c>
      <c r="Q50" s="10">
        <v>71.8</v>
      </c>
      <c r="R50" s="25">
        <v>50201.880000000012</v>
      </c>
      <c r="S50" s="3">
        <v>1.0554278068541201</v>
      </c>
      <c r="T50" s="7">
        <v>69965.81</v>
      </c>
      <c r="U50" s="3">
        <v>62.4</v>
      </c>
      <c r="V50" s="7">
        <v>40</v>
      </c>
      <c r="W50" s="3">
        <v>71.8</v>
      </c>
      <c r="X50" s="25" t="s">
        <v>151</v>
      </c>
      <c r="Y50" s="3" t="s">
        <v>151</v>
      </c>
      <c r="Z50" s="7" t="s">
        <v>151</v>
      </c>
      <c r="AA50" s="3" t="s">
        <v>151</v>
      </c>
      <c r="AB50" s="7" t="s">
        <v>151</v>
      </c>
      <c r="AC50" s="3" t="s">
        <v>151</v>
      </c>
      <c r="AD50" s="25">
        <v>80478.540000000023</v>
      </c>
      <c r="AE50" s="7">
        <v>111325.15</v>
      </c>
      <c r="AF50" s="3">
        <v>72.3</v>
      </c>
    </row>
    <row r="51" spans="1:32" x14ac:dyDescent="0.3">
      <c r="A51" s="13" t="s">
        <v>159</v>
      </c>
      <c r="B51" s="13" t="s">
        <v>227</v>
      </c>
      <c r="C51" s="8" t="s">
        <v>151</v>
      </c>
      <c r="D51" s="3" t="s">
        <v>151</v>
      </c>
      <c r="E51" s="8" t="s">
        <v>151</v>
      </c>
      <c r="F51" s="3" t="s">
        <v>151</v>
      </c>
      <c r="G51" s="7" t="s">
        <v>151</v>
      </c>
      <c r="H51" s="3" t="s">
        <v>151</v>
      </c>
      <c r="I51" s="7" t="s">
        <v>151</v>
      </c>
      <c r="J51" s="10" t="s">
        <v>151</v>
      </c>
      <c r="K51" s="8">
        <v>74278.909999999989</v>
      </c>
      <c r="L51" s="7">
        <v>95325.720000000016</v>
      </c>
      <c r="M51" s="3">
        <v>100</v>
      </c>
      <c r="N51" s="7">
        <v>1</v>
      </c>
      <c r="O51" s="3">
        <v>100</v>
      </c>
      <c r="P51" s="7">
        <v>1</v>
      </c>
      <c r="Q51" s="10">
        <v>77.900000000000006</v>
      </c>
      <c r="R51" s="25">
        <v>74278.909999999989</v>
      </c>
      <c r="S51" s="3">
        <v>1.5616153633452479</v>
      </c>
      <c r="T51" s="7">
        <v>95325.720000000016</v>
      </c>
      <c r="U51" s="3">
        <v>100</v>
      </c>
      <c r="V51" s="7">
        <v>1</v>
      </c>
      <c r="W51" s="3">
        <v>77.900000000000006</v>
      </c>
      <c r="X51" s="25" t="s">
        <v>151</v>
      </c>
      <c r="Y51" s="3" t="s">
        <v>151</v>
      </c>
      <c r="Z51" s="7" t="s">
        <v>151</v>
      </c>
      <c r="AA51" s="3" t="s">
        <v>151</v>
      </c>
      <c r="AB51" s="7" t="s">
        <v>151</v>
      </c>
      <c r="AC51" s="3" t="s">
        <v>151</v>
      </c>
      <c r="AD51" s="25">
        <v>74278.909999999989</v>
      </c>
      <c r="AE51" s="7">
        <v>95325.720000000016</v>
      </c>
      <c r="AF51" s="3">
        <v>77.900000000000006</v>
      </c>
    </row>
    <row r="52" spans="1:32" x14ac:dyDescent="0.3">
      <c r="A52" s="13" t="s">
        <v>153</v>
      </c>
      <c r="B52" s="13" t="s">
        <v>228</v>
      </c>
      <c r="C52" s="8" t="s">
        <v>151</v>
      </c>
      <c r="D52" s="3" t="s">
        <v>151</v>
      </c>
      <c r="E52" s="8" t="s">
        <v>151</v>
      </c>
      <c r="F52" s="3" t="s">
        <v>151</v>
      </c>
      <c r="G52" s="7" t="s">
        <v>151</v>
      </c>
      <c r="H52" s="3" t="s">
        <v>151</v>
      </c>
      <c r="I52" s="7" t="s">
        <v>151</v>
      </c>
      <c r="J52" s="10" t="s">
        <v>151</v>
      </c>
      <c r="K52" s="8">
        <v>39112.21</v>
      </c>
      <c r="L52" s="7">
        <v>58740.110000000008</v>
      </c>
      <c r="M52" s="3">
        <v>100</v>
      </c>
      <c r="N52" s="7">
        <v>1</v>
      </c>
      <c r="O52" s="3">
        <v>100</v>
      </c>
      <c r="P52" s="7">
        <v>1</v>
      </c>
      <c r="Q52" s="10">
        <v>66.599999999999994</v>
      </c>
      <c r="R52" s="25" t="s">
        <v>151</v>
      </c>
      <c r="S52" s="3" t="s">
        <v>151</v>
      </c>
      <c r="T52" s="7" t="s">
        <v>151</v>
      </c>
      <c r="U52" s="3" t="s">
        <v>151</v>
      </c>
      <c r="V52" s="7" t="s">
        <v>151</v>
      </c>
      <c r="W52" s="3" t="s">
        <v>151</v>
      </c>
      <c r="X52" s="25">
        <v>39112.21</v>
      </c>
      <c r="Y52" s="3">
        <v>0.59810077080495905</v>
      </c>
      <c r="Z52" s="7">
        <v>58740.110000000008</v>
      </c>
      <c r="AA52" s="3">
        <v>100</v>
      </c>
      <c r="AB52" s="7">
        <v>1</v>
      </c>
      <c r="AC52" s="3">
        <v>66.599999999999994</v>
      </c>
      <c r="AD52" s="25">
        <v>39112.21</v>
      </c>
      <c r="AE52" s="7">
        <v>58740.110000000008</v>
      </c>
      <c r="AF52" s="3">
        <v>66.599999999999994</v>
      </c>
    </row>
    <row r="53" spans="1:32" x14ac:dyDescent="0.3">
      <c r="A53" s="13" t="s">
        <v>159</v>
      </c>
      <c r="B53" s="13" t="s">
        <v>229</v>
      </c>
      <c r="C53" s="8">
        <v>15348.5</v>
      </c>
      <c r="D53" s="3">
        <v>1.0555615961128451</v>
      </c>
      <c r="E53" s="8">
        <v>19957.87</v>
      </c>
      <c r="F53" s="3">
        <v>15.1</v>
      </c>
      <c r="G53" s="7">
        <v>28</v>
      </c>
      <c r="H53" s="3">
        <v>15.8</v>
      </c>
      <c r="I53" s="7">
        <v>26</v>
      </c>
      <c r="J53" s="10">
        <v>76.900000000000006</v>
      </c>
      <c r="K53" s="8">
        <v>86270.660000000018</v>
      </c>
      <c r="L53" s="7">
        <v>106095.26000000001</v>
      </c>
      <c r="M53" s="3">
        <v>84.9</v>
      </c>
      <c r="N53" s="7">
        <v>80</v>
      </c>
      <c r="O53" s="3">
        <v>84.2</v>
      </c>
      <c r="P53" s="7">
        <v>81</v>
      </c>
      <c r="Q53" s="10">
        <v>81.3</v>
      </c>
      <c r="R53" s="25" t="s">
        <v>151</v>
      </c>
      <c r="S53" s="3" t="s">
        <v>151</v>
      </c>
      <c r="T53" s="7" t="s">
        <v>151</v>
      </c>
      <c r="U53" s="3" t="s">
        <v>151</v>
      </c>
      <c r="V53" s="7" t="s">
        <v>151</v>
      </c>
      <c r="W53" s="3" t="s">
        <v>151</v>
      </c>
      <c r="X53" s="25">
        <v>86270.660000000018</v>
      </c>
      <c r="Y53" s="3">
        <v>1.3192439967941612</v>
      </c>
      <c r="Z53" s="7">
        <v>106095.26000000001</v>
      </c>
      <c r="AA53" s="3">
        <v>84.9</v>
      </c>
      <c r="AB53" s="7">
        <v>16</v>
      </c>
      <c r="AC53" s="3">
        <v>81.3</v>
      </c>
      <c r="AD53" s="25">
        <v>101619.16000000002</v>
      </c>
      <c r="AE53" s="7">
        <v>126053.13000000002</v>
      </c>
      <c r="AF53" s="3">
        <v>80.599999999999994</v>
      </c>
    </row>
    <row r="54" spans="1:32" x14ac:dyDescent="0.3">
      <c r="A54" s="13" t="s">
        <v>158</v>
      </c>
      <c r="B54" s="13" t="s">
        <v>230</v>
      </c>
      <c r="C54" s="8">
        <v>3025.5</v>
      </c>
      <c r="D54" s="3">
        <v>0.20807255491021356</v>
      </c>
      <c r="E54" s="8">
        <v>3717.25</v>
      </c>
      <c r="F54" s="3">
        <v>3.7</v>
      </c>
      <c r="G54" s="7">
        <v>59</v>
      </c>
      <c r="H54" s="3">
        <v>3.6</v>
      </c>
      <c r="I54" s="7">
        <v>55</v>
      </c>
      <c r="J54" s="10">
        <v>81.400000000000006</v>
      </c>
      <c r="K54" s="8">
        <v>79231.77</v>
      </c>
      <c r="L54" s="7">
        <v>99331.729999999981</v>
      </c>
      <c r="M54" s="3">
        <v>96.3</v>
      </c>
      <c r="N54" s="7">
        <v>48</v>
      </c>
      <c r="O54" s="3">
        <v>96.4</v>
      </c>
      <c r="P54" s="7">
        <v>51</v>
      </c>
      <c r="Q54" s="10">
        <v>79.8</v>
      </c>
      <c r="R54" s="25">
        <v>79231.77</v>
      </c>
      <c r="S54" s="3">
        <v>1.6657426623120499</v>
      </c>
      <c r="T54" s="7">
        <v>99331.729999999981</v>
      </c>
      <c r="U54" s="3">
        <v>96.3</v>
      </c>
      <c r="V54" s="7">
        <v>8</v>
      </c>
      <c r="W54" s="3">
        <v>79.8</v>
      </c>
      <c r="X54" s="25" t="s">
        <v>151</v>
      </c>
      <c r="Y54" s="3" t="s">
        <v>151</v>
      </c>
      <c r="Z54" s="7" t="s">
        <v>151</v>
      </c>
      <c r="AA54" s="3" t="s">
        <v>151</v>
      </c>
      <c r="AB54" s="7" t="s">
        <v>151</v>
      </c>
      <c r="AC54" s="3" t="s">
        <v>151</v>
      </c>
      <c r="AD54" s="25">
        <v>82257.27</v>
      </c>
      <c r="AE54" s="7">
        <v>103048.97999999998</v>
      </c>
      <c r="AF54" s="3">
        <v>79.8</v>
      </c>
    </row>
    <row r="55" spans="1:32" x14ac:dyDescent="0.3">
      <c r="A55" s="13" t="s">
        <v>153</v>
      </c>
      <c r="B55" s="13" t="s">
        <v>231</v>
      </c>
      <c r="C55" s="8" t="s">
        <v>151</v>
      </c>
      <c r="D55" s="3" t="s">
        <v>151</v>
      </c>
      <c r="E55" s="8" t="s">
        <v>151</v>
      </c>
      <c r="F55" s="3" t="s">
        <v>151</v>
      </c>
      <c r="G55" s="7" t="s">
        <v>151</v>
      </c>
      <c r="H55" s="3" t="s">
        <v>151</v>
      </c>
      <c r="I55" s="7" t="s">
        <v>151</v>
      </c>
      <c r="J55" s="10" t="s">
        <v>151</v>
      </c>
      <c r="K55" s="8">
        <v>92783.61</v>
      </c>
      <c r="L55" s="7">
        <v>136262.53000000003</v>
      </c>
      <c r="M55" s="3">
        <v>100</v>
      </c>
      <c r="N55" s="7">
        <v>1</v>
      </c>
      <c r="O55" s="3">
        <v>100</v>
      </c>
      <c r="P55" s="7">
        <v>1</v>
      </c>
      <c r="Q55" s="10">
        <v>68.099999999999994</v>
      </c>
      <c r="R55" s="25">
        <v>10751.81</v>
      </c>
      <c r="S55" s="3">
        <v>0.22604251569885814</v>
      </c>
      <c r="T55" s="7">
        <v>16707.440000000002</v>
      </c>
      <c r="U55" s="3">
        <v>11.6</v>
      </c>
      <c r="V55" s="7">
        <v>85</v>
      </c>
      <c r="W55" s="3">
        <v>64.400000000000006</v>
      </c>
      <c r="X55" s="25">
        <v>82031.8</v>
      </c>
      <c r="Y55" s="3">
        <v>1.2544236904669472</v>
      </c>
      <c r="Z55" s="7">
        <v>119555.09000000001</v>
      </c>
      <c r="AA55" s="3">
        <v>88.4</v>
      </c>
      <c r="AB55" s="7">
        <v>11</v>
      </c>
      <c r="AC55" s="3">
        <v>68.599999999999994</v>
      </c>
      <c r="AD55" s="25">
        <v>92783.61</v>
      </c>
      <c r="AE55" s="7">
        <v>136262.52999999997</v>
      </c>
      <c r="AF55" s="3">
        <v>68.099999999999994</v>
      </c>
    </row>
    <row r="56" spans="1:32" x14ac:dyDescent="0.3">
      <c r="A56" s="13" t="s">
        <v>159</v>
      </c>
      <c r="B56" s="13" t="s">
        <v>232</v>
      </c>
      <c r="C56" s="8">
        <v>40934.379999999997</v>
      </c>
      <c r="D56" s="3">
        <v>2.8151779971130546</v>
      </c>
      <c r="E56" s="8">
        <v>45904.37999999999</v>
      </c>
      <c r="F56" s="3">
        <v>91.5</v>
      </c>
      <c r="G56" s="7">
        <v>8</v>
      </c>
      <c r="H56" s="3">
        <v>91.4</v>
      </c>
      <c r="I56" s="7">
        <v>8</v>
      </c>
      <c r="J56" s="10">
        <v>89.2</v>
      </c>
      <c r="K56" s="8">
        <v>3803.0600000000004</v>
      </c>
      <c r="L56" s="7">
        <v>4329.1899999999996</v>
      </c>
      <c r="M56" s="3">
        <v>8.5</v>
      </c>
      <c r="N56" s="7">
        <v>100</v>
      </c>
      <c r="O56" s="3">
        <v>8.6</v>
      </c>
      <c r="P56" s="7">
        <v>100</v>
      </c>
      <c r="Q56" s="10">
        <v>87.8</v>
      </c>
      <c r="R56" s="25">
        <v>3803.0600000000004</v>
      </c>
      <c r="S56" s="3">
        <v>7.9954282093312623E-2</v>
      </c>
      <c r="T56" s="7">
        <v>4329.1899999999996</v>
      </c>
      <c r="U56" s="3">
        <v>8.5</v>
      </c>
      <c r="V56" s="7">
        <v>90</v>
      </c>
      <c r="W56" s="3">
        <v>87.8</v>
      </c>
      <c r="X56" s="25" t="s">
        <v>151</v>
      </c>
      <c r="Y56" s="3" t="s">
        <v>151</v>
      </c>
      <c r="Z56" s="7" t="s">
        <v>151</v>
      </c>
      <c r="AA56" s="3" t="s">
        <v>151</v>
      </c>
      <c r="AB56" s="7" t="s">
        <v>151</v>
      </c>
      <c r="AC56" s="3" t="s">
        <v>151</v>
      </c>
      <c r="AD56" s="25">
        <v>44737.439999999988</v>
      </c>
      <c r="AE56" s="7">
        <v>50233.569999999992</v>
      </c>
      <c r="AF56" s="3">
        <v>89.1</v>
      </c>
    </row>
    <row r="57" spans="1:32" x14ac:dyDescent="0.3">
      <c r="A57" s="13" t="s">
        <v>166</v>
      </c>
      <c r="B57" s="13" t="s">
        <v>233</v>
      </c>
      <c r="C57" s="8">
        <v>335.32000000000005</v>
      </c>
      <c r="D57" s="3">
        <v>2.3060945004955483E-2</v>
      </c>
      <c r="E57" s="8">
        <v>335.32000000000005</v>
      </c>
      <c r="F57" s="3">
        <v>1</v>
      </c>
      <c r="G57" s="7">
        <v>71</v>
      </c>
      <c r="H57" s="3">
        <v>0.8</v>
      </c>
      <c r="I57" s="7">
        <v>71</v>
      </c>
      <c r="J57" s="10">
        <v>100</v>
      </c>
      <c r="K57" s="8">
        <v>33906.929999999993</v>
      </c>
      <c r="L57" s="7">
        <v>39295.160000000003</v>
      </c>
      <c r="M57" s="3">
        <v>99</v>
      </c>
      <c r="N57" s="7">
        <v>36</v>
      </c>
      <c r="O57" s="3">
        <v>99.2</v>
      </c>
      <c r="P57" s="7">
        <v>37</v>
      </c>
      <c r="Q57" s="10">
        <v>86.3</v>
      </c>
      <c r="R57" s="25">
        <v>23345.989999999998</v>
      </c>
      <c r="S57" s="3">
        <v>0.49081841207018961</v>
      </c>
      <c r="T57" s="7">
        <v>27649.100000000002</v>
      </c>
      <c r="U57" s="3">
        <v>68.2</v>
      </c>
      <c r="V57" s="7">
        <v>33</v>
      </c>
      <c r="W57" s="3">
        <v>84.4</v>
      </c>
      <c r="X57" s="25">
        <v>10560.939999999999</v>
      </c>
      <c r="Y57" s="3">
        <v>0.16149704540921933</v>
      </c>
      <c r="Z57" s="7">
        <v>11646.06</v>
      </c>
      <c r="AA57" s="3">
        <v>30.8</v>
      </c>
      <c r="AB57" s="7">
        <v>56</v>
      </c>
      <c r="AC57" s="3">
        <v>90.7</v>
      </c>
      <c r="AD57" s="25">
        <v>34242.25</v>
      </c>
      <c r="AE57" s="7">
        <v>39630.480000000018</v>
      </c>
      <c r="AF57" s="3">
        <v>86.4</v>
      </c>
    </row>
    <row r="58" spans="1:32" x14ac:dyDescent="0.3">
      <c r="A58" s="13" t="s">
        <v>168</v>
      </c>
      <c r="B58" s="13" t="s">
        <v>234</v>
      </c>
      <c r="C58" s="8">
        <v>49919.51999999999</v>
      </c>
      <c r="D58" s="3">
        <v>3.4331125652921837</v>
      </c>
      <c r="E58" s="8">
        <v>57365.359999999993</v>
      </c>
      <c r="F58" s="3">
        <v>50.9</v>
      </c>
      <c r="G58" s="7">
        <v>13</v>
      </c>
      <c r="H58" s="3">
        <v>51.2</v>
      </c>
      <c r="I58" s="7">
        <v>13</v>
      </c>
      <c r="J58" s="10">
        <v>87</v>
      </c>
      <c r="K58" s="8">
        <v>48237.89</v>
      </c>
      <c r="L58" s="7">
        <v>54739.72</v>
      </c>
      <c r="M58" s="3">
        <v>49.1</v>
      </c>
      <c r="N58" s="7">
        <v>95</v>
      </c>
      <c r="O58" s="3">
        <v>48.8</v>
      </c>
      <c r="P58" s="7">
        <v>95</v>
      </c>
      <c r="Q58" s="10">
        <v>88.1</v>
      </c>
      <c r="R58" s="25">
        <v>48237.89</v>
      </c>
      <c r="S58" s="3">
        <v>1.014137527319102</v>
      </c>
      <c r="T58" s="7">
        <v>54739.72</v>
      </c>
      <c r="U58" s="3">
        <v>49.1</v>
      </c>
      <c r="V58" s="7">
        <v>46</v>
      </c>
      <c r="W58" s="3">
        <v>88.1</v>
      </c>
      <c r="X58" s="25" t="s">
        <v>151</v>
      </c>
      <c r="Y58" s="3" t="s">
        <v>151</v>
      </c>
      <c r="Z58" s="7" t="s">
        <v>151</v>
      </c>
      <c r="AA58" s="3" t="s">
        <v>151</v>
      </c>
      <c r="AB58" s="7" t="s">
        <v>151</v>
      </c>
      <c r="AC58" s="3" t="s">
        <v>151</v>
      </c>
      <c r="AD58" s="25">
        <v>98157.410000000047</v>
      </c>
      <c r="AE58" s="7">
        <v>112105.08000000006</v>
      </c>
      <c r="AF58" s="3">
        <v>87.6</v>
      </c>
    </row>
    <row r="59" spans="1:32" x14ac:dyDescent="0.3">
      <c r="A59" s="13" t="s">
        <v>153</v>
      </c>
      <c r="B59" s="13" t="s">
        <v>235</v>
      </c>
      <c r="C59" s="8" t="s">
        <v>151</v>
      </c>
      <c r="D59" s="3" t="s">
        <v>151</v>
      </c>
      <c r="E59" s="8" t="s">
        <v>151</v>
      </c>
      <c r="F59" s="3" t="s">
        <v>151</v>
      </c>
      <c r="G59" s="7" t="s">
        <v>151</v>
      </c>
      <c r="H59" s="3" t="s">
        <v>151</v>
      </c>
      <c r="I59" s="7" t="s">
        <v>151</v>
      </c>
      <c r="J59" s="10" t="s">
        <v>151</v>
      </c>
      <c r="K59" s="8">
        <v>905012.6399999999</v>
      </c>
      <c r="L59" s="7">
        <v>1591591.8900000004</v>
      </c>
      <c r="M59" s="3">
        <v>100</v>
      </c>
      <c r="N59" s="7">
        <v>1</v>
      </c>
      <c r="O59" s="3">
        <v>100</v>
      </c>
      <c r="P59" s="7">
        <v>1</v>
      </c>
      <c r="Q59" s="10">
        <v>56.9</v>
      </c>
      <c r="R59" s="25" t="s">
        <v>151</v>
      </c>
      <c r="S59" s="3" t="s">
        <v>151</v>
      </c>
      <c r="T59" s="7" t="s">
        <v>151</v>
      </c>
      <c r="U59" s="3" t="s">
        <v>151</v>
      </c>
      <c r="V59" s="7" t="s">
        <v>151</v>
      </c>
      <c r="W59" s="3" t="s">
        <v>151</v>
      </c>
      <c r="X59" s="25">
        <v>905012.6399999999</v>
      </c>
      <c r="Y59" s="3">
        <v>13.839380530331342</v>
      </c>
      <c r="Z59" s="7">
        <v>1591591.8900000004</v>
      </c>
      <c r="AA59" s="3">
        <v>100</v>
      </c>
      <c r="AB59" s="7">
        <v>1</v>
      </c>
      <c r="AC59" s="3">
        <v>56.9</v>
      </c>
      <c r="AD59" s="25">
        <v>905012.6399999999</v>
      </c>
      <c r="AE59" s="7">
        <v>1591591.8900000004</v>
      </c>
      <c r="AF59" s="3">
        <v>56.9</v>
      </c>
    </row>
    <row r="60" spans="1:32" x14ac:dyDescent="0.3">
      <c r="A60" s="13" t="s">
        <v>157</v>
      </c>
      <c r="B60" s="13" t="s">
        <v>236</v>
      </c>
      <c r="C60" s="8">
        <v>10632.69</v>
      </c>
      <c r="D60" s="3">
        <v>0.73124143905743799</v>
      </c>
      <c r="E60" s="8">
        <v>13478.080000000002</v>
      </c>
      <c r="F60" s="3">
        <v>5.8</v>
      </c>
      <c r="G60" s="7">
        <v>44</v>
      </c>
      <c r="H60" s="3">
        <v>4.8</v>
      </c>
      <c r="I60" s="7">
        <v>47</v>
      </c>
      <c r="J60" s="10">
        <v>78.900000000000006</v>
      </c>
      <c r="K60" s="8">
        <v>172293.78000000003</v>
      </c>
      <c r="L60" s="7">
        <v>266910.76</v>
      </c>
      <c r="M60" s="3">
        <v>94.2</v>
      </c>
      <c r="N60" s="7">
        <v>63</v>
      </c>
      <c r="O60" s="3">
        <v>95.2</v>
      </c>
      <c r="P60" s="7">
        <v>59</v>
      </c>
      <c r="Q60" s="10">
        <v>64.599999999999994</v>
      </c>
      <c r="R60" s="25">
        <v>39832.300000000003</v>
      </c>
      <c r="S60" s="3">
        <v>0.83742116890752616</v>
      </c>
      <c r="T60" s="7">
        <v>63802.73</v>
      </c>
      <c r="U60" s="3">
        <v>21.8</v>
      </c>
      <c r="V60" s="7">
        <v>74</v>
      </c>
      <c r="W60" s="3">
        <v>62.4</v>
      </c>
      <c r="X60" s="25">
        <v>132461.48000000001</v>
      </c>
      <c r="Y60" s="3">
        <v>2.0255903026181765</v>
      </c>
      <c r="Z60" s="7">
        <v>203108.03000000003</v>
      </c>
      <c r="AA60" s="3">
        <v>72.400000000000006</v>
      </c>
      <c r="AB60" s="7">
        <v>28</v>
      </c>
      <c r="AC60" s="3">
        <v>65.2</v>
      </c>
      <c r="AD60" s="25">
        <v>182926.47</v>
      </c>
      <c r="AE60" s="7">
        <v>280388.83999999997</v>
      </c>
      <c r="AF60" s="3">
        <v>65.2</v>
      </c>
    </row>
    <row r="61" spans="1:32" x14ac:dyDescent="0.3">
      <c r="A61" s="13" t="s">
        <v>153</v>
      </c>
      <c r="B61" s="13" t="s">
        <v>237</v>
      </c>
      <c r="C61" s="8" t="s">
        <v>151</v>
      </c>
      <c r="D61" s="3" t="s">
        <v>151</v>
      </c>
      <c r="E61" s="8" t="s">
        <v>151</v>
      </c>
      <c r="F61" s="3" t="s">
        <v>151</v>
      </c>
      <c r="G61" s="7" t="s">
        <v>151</v>
      </c>
      <c r="H61" s="3" t="s">
        <v>151</v>
      </c>
      <c r="I61" s="7" t="s">
        <v>151</v>
      </c>
      <c r="J61" s="10" t="s">
        <v>151</v>
      </c>
      <c r="K61" s="8">
        <v>200058.23999999993</v>
      </c>
      <c r="L61" s="7">
        <v>280971.36</v>
      </c>
      <c r="M61" s="3">
        <v>100</v>
      </c>
      <c r="N61" s="7">
        <v>1</v>
      </c>
      <c r="O61" s="3">
        <v>100</v>
      </c>
      <c r="P61" s="7">
        <v>1</v>
      </c>
      <c r="Q61" s="10">
        <v>71.2</v>
      </c>
      <c r="R61" s="25">
        <v>26045.82</v>
      </c>
      <c r="S61" s="3">
        <v>0.54757874964676967</v>
      </c>
      <c r="T61" s="7">
        <v>35850.050000000003</v>
      </c>
      <c r="U61" s="3">
        <v>13</v>
      </c>
      <c r="V61" s="7">
        <v>83</v>
      </c>
      <c r="W61" s="3">
        <v>72.7</v>
      </c>
      <c r="X61" s="25">
        <v>174012.41999999993</v>
      </c>
      <c r="Y61" s="3">
        <v>2.6609839365158918</v>
      </c>
      <c r="Z61" s="7">
        <v>245121.31</v>
      </c>
      <c r="AA61" s="3">
        <v>87</v>
      </c>
      <c r="AB61" s="7">
        <v>13</v>
      </c>
      <c r="AC61" s="3">
        <v>71</v>
      </c>
      <c r="AD61" s="25">
        <v>200058.23999999996</v>
      </c>
      <c r="AE61" s="7">
        <v>280971.36</v>
      </c>
      <c r="AF61" s="3">
        <v>71.2</v>
      </c>
    </row>
    <row r="62" spans="1:32" x14ac:dyDescent="0.3">
      <c r="A62" s="13" t="s">
        <v>162</v>
      </c>
      <c r="B62" s="13" t="s">
        <v>238</v>
      </c>
      <c r="C62" s="8" t="s">
        <v>151</v>
      </c>
      <c r="D62" s="3" t="s">
        <v>151</v>
      </c>
      <c r="E62" s="8" t="s">
        <v>151</v>
      </c>
      <c r="F62" s="3" t="s">
        <v>151</v>
      </c>
      <c r="G62" s="7" t="s">
        <v>151</v>
      </c>
      <c r="H62" s="3" t="s">
        <v>151</v>
      </c>
      <c r="I62" s="7" t="s">
        <v>151</v>
      </c>
      <c r="J62" s="10" t="s">
        <v>151</v>
      </c>
      <c r="K62" s="8">
        <v>497219.71999999991</v>
      </c>
      <c r="L62" s="7">
        <v>637922.71</v>
      </c>
      <c r="M62" s="3">
        <v>100</v>
      </c>
      <c r="N62" s="7">
        <v>1</v>
      </c>
      <c r="O62" s="3">
        <v>100</v>
      </c>
      <c r="P62" s="7">
        <v>1</v>
      </c>
      <c r="Q62" s="10">
        <v>77.900000000000006</v>
      </c>
      <c r="R62" s="25">
        <v>336212.40999999992</v>
      </c>
      <c r="S62" s="3">
        <v>7.0684190815849535</v>
      </c>
      <c r="T62" s="7">
        <v>431926.41</v>
      </c>
      <c r="U62" s="3">
        <v>67.599999999999994</v>
      </c>
      <c r="V62" s="7">
        <v>34</v>
      </c>
      <c r="W62" s="3">
        <v>77.8</v>
      </c>
      <c r="X62" s="25">
        <v>161007.31</v>
      </c>
      <c r="Y62" s="3">
        <v>2.4621108399712774</v>
      </c>
      <c r="Z62" s="7">
        <v>205996.3</v>
      </c>
      <c r="AA62" s="3">
        <v>32.4</v>
      </c>
      <c r="AB62" s="7">
        <v>55</v>
      </c>
      <c r="AC62" s="3">
        <v>78.2</v>
      </c>
      <c r="AD62" s="25">
        <v>497219.71999999991</v>
      </c>
      <c r="AE62" s="7">
        <v>637922.7100000002</v>
      </c>
      <c r="AF62" s="3">
        <v>77.900000000000006</v>
      </c>
    </row>
    <row r="63" spans="1:32" x14ac:dyDescent="0.3">
      <c r="A63" s="13" t="s">
        <v>149</v>
      </c>
      <c r="B63" s="13" t="s">
        <v>239</v>
      </c>
      <c r="C63" s="8">
        <v>3499.21</v>
      </c>
      <c r="D63" s="3">
        <v>0.24065098822256434</v>
      </c>
      <c r="E63" s="8">
        <v>5658.55</v>
      </c>
      <c r="F63" s="3">
        <v>4.4000000000000004</v>
      </c>
      <c r="G63" s="7">
        <v>52</v>
      </c>
      <c r="H63" s="3">
        <v>4.9000000000000004</v>
      </c>
      <c r="I63" s="7">
        <v>46</v>
      </c>
      <c r="J63" s="10">
        <v>61.8</v>
      </c>
      <c r="K63" s="8">
        <v>76071.040000000008</v>
      </c>
      <c r="L63" s="7">
        <v>108837.73000000001</v>
      </c>
      <c r="M63" s="3">
        <v>95.6</v>
      </c>
      <c r="N63" s="7">
        <v>56</v>
      </c>
      <c r="O63" s="3">
        <v>95.1</v>
      </c>
      <c r="P63" s="7">
        <v>62</v>
      </c>
      <c r="Q63" s="10">
        <v>69.900000000000006</v>
      </c>
      <c r="R63" s="25">
        <v>34217.43</v>
      </c>
      <c r="S63" s="3">
        <v>0.7193759895263756</v>
      </c>
      <c r="T63" s="7">
        <v>45157.770000000011</v>
      </c>
      <c r="U63" s="3">
        <v>43</v>
      </c>
      <c r="V63" s="7">
        <v>50</v>
      </c>
      <c r="W63" s="3">
        <v>75.8</v>
      </c>
      <c r="X63" s="25">
        <v>41853.610000000008</v>
      </c>
      <c r="Y63" s="3">
        <v>0.64002203920387379</v>
      </c>
      <c r="Z63" s="7">
        <v>63679.96</v>
      </c>
      <c r="AA63" s="3">
        <v>52.6</v>
      </c>
      <c r="AB63" s="7">
        <v>43</v>
      </c>
      <c r="AC63" s="3">
        <v>65.7</v>
      </c>
      <c r="AD63" s="25">
        <v>79570.250000000015</v>
      </c>
      <c r="AE63" s="7">
        <v>114496.28000000001</v>
      </c>
      <c r="AF63" s="3">
        <v>69.5</v>
      </c>
    </row>
    <row r="64" spans="1:32" x14ac:dyDescent="0.3">
      <c r="A64" s="13" t="s">
        <v>169</v>
      </c>
      <c r="B64" s="13" t="s">
        <v>240</v>
      </c>
      <c r="C64" s="8">
        <v>4869.2400000000007</v>
      </c>
      <c r="D64" s="3">
        <v>0.33487199050438221</v>
      </c>
      <c r="E64" s="8">
        <v>4968.63</v>
      </c>
      <c r="F64" s="3">
        <v>14.6</v>
      </c>
      <c r="G64" s="7">
        <v>30</v>
      </c>
      <c r="H64" s="3">
        <v>13.5</v>
      </c>
      <c r="I64" s="7">
        <v>31</v>
      </c>
      <c r="J64" s="10">
        <v>98</v>
      </c>
      <c r="K64" s="8">
        <v>28547.77</v>
      </c>
      <c r="L64" s="7">
        <v>31838.849999999995</v>
      </c>
      <c r="M64" s="3">
        <v>85.4</v>
      </c>
      <c r="N64" s="7">
        <v>78</v>
      </c>
      <c r="O64" s="3">
        <v>86.5</v>
      </c>
      <c r="P64" s="7">
        <v>77</v>
      </c>
      <c r="Q64" s="10">
        <v>89.7</v>
      </c>
      <c r="R64" s="25">
        <v>28547.77</v>
      </c>
      <c r="S64" s="3">
        <v>0.60017892321315125</v>
      </c>
      <c r="T64" s="7">
        <v>31838.849999999995</v>
      </c>
      <c r="U64" s="3">
        <v>85.4</v>
      </c>
      <c r="V64" s="7">
        <v>21</v>
      </c>
      <c r="W64" s="3">
        <v>89.7</v>
      </c>
      <c r="X64" s="25" t="s">
        <v>151</v>
      </c>
      <c r="Y64" s="3" t="s">
        <v>151</v>
      </c>
      <c r="Z64" s="7" t="s">
        <v>151</v>
      </c>
      <c r="AA64" s="3" t="s">
        <v>151</v>
      </c>
      <c r="AB64" s="7" t="s">
        <v>151</v>
      </c>
      <c r="AC64" s="3" t="s">
        <v>151</v>
      </c>
      <c r="AD64" s="25">
        <v>33417.010000000009</v>
      </c>
      <c r="AE64" s="7">
        <v>36807.480000000003</v>
      </c>
      <c r="AF64" s="3">
        <v>90.8</v>
      </c>
    </row>
    <row r="65" spans="1:32" x14ac:dyDescent="0.3">
      <c r="A65" s="13" t="s">
        <v>169</v>
      </c>
      <c r="B65" s="13" t="s">
        <v>241</v>
      </c>
      <c r="C65" s="8" t="s">
        <v>151</v>
      </c>
      <c r="D65" s="3" t="s">
        <v>151</v>
      </c>
      <c r="E65" s="8" t="s">
        <v>151</v>
      </c>
      <c r="F65" s="3" t="s">
        <v>151</v>
      </c>
      <c r="G65" s="7" t="s">
        <v>151</v>
      </c>
      <c r="H65" s="3" t="s">
        <v>151</v>
      </c>
      <c r="I65" s="7" t="s">
        <v>151</v>
      </c>
      <c r="J65" s="10" t="s">
        <v>151</v>
      </c>
      <c r="K65" s="8">
        <v>24920.590000000004</v>
      </c>
      <c r="L65" s="7">
        <v>27870.169999999995</v>
      </c>
      <c r="M65" s="3">
        <v>100</v>
      </c>
      <c r="N65" s="7">
        <v>1</v>
      </c>
      <c r="O65" s="3">
        <v>100</v>
      </c>
      <c r="P65" s="7">
        <v>1</v>
      </c>
      <c r="Q65" s="10">
        <v>89.4</v>
      </c>
      <c r="R65" s="25">
        <v>6261.7400000000016</v>
      </c>
      <c r="S65" s="3">
        <v>0.13164476141711662</v>
      </c>
      <c r="T65" s="7">
        <v>6453.6600000000008</v>
      </c>
      <c r="U65" s="3">
        <v>25.1</v>
      </c>
      <c r="V65" s="7">
        <v>70</v>
      </c>
      <c r="W65" s="3">
        <v>97</v>
      </c>
      <c r="X65" s="25">
        <v>18658.850000000002</v>
      </c>
      <c r="Y65" s="3">
        <v>0.28532963407933509</v>
      </c>
      <c r="Z65" s="7">
        <v>21416.509999999995</v>
      </c>
      <c r="AA65" s="3">
        <v>74.900000000000006</v>
      </c>
      <c r="AB65" s="7">
        <v>24</v>
      </c>
      <c r="AC65" s="3">
        <v>87.1</v>
      </c>
      <c r="AD65" s="25">
        <v>24920.590000000007</v>
      </c>
      <c r="AE65" s="7">
        <v>27870.170000000006</v>
      </c>
      <c r="AF65" s="3">
        <v>89.4</v>
      </c>
    </row>
    <row r="66" spans="1:32" x14ac:dyDescent="0.3">
      <c r="A66" s="13" t="s">
        <v>155</v>
      </c>
      <c r="B66" s="13" t="s">
        <v>242</v>
      </c>
      <c r="C66" s="8" t="s">
        <v>151</v>
      </c>
      <c r="D66" s="3" t="s">
        <v>151</v>
      </c>
      <c r="E66" s="8" t="s">
        <v>151</v>
      </c>
      <c r="F66" s="3" t="s">
        <v>151</v>
      </c>
      <c r="G66" s="7" t="s">
        <v>151</v>
      </c>
      <c r="H66" s="3" t="s">
        <v>151</v>
      </c>
      <c r="I66" s="7" t="s">
        <v>151</v>
      </c>
      <c r="J66" s="10" t="s">
        <v>151</v>
      </c>
      <c r="K66" s="8">
        <v>253886.20000000013</v>
      </c>
      <c r="L66" s="7">
        <v>342613.67000000004</v>
      </c>
      <c r="M66" s="3">
        <v>100</v>
      </c>
      <c r="N66" s="7">
        <v>1</v>
      </c>
      <c r="O66" s="3">
        <v>100</v>
      </c>
      <c r="P66" s="7">
        <v>1</v>
      </c>
      <c r="Q66" s="10">
        <v>74.099999999999994</v>
      </c>
      <c r="R66" s="25">
        <v>11095.42</v>
      </c>
      <c r="S66" s="3">
        <v>0.2332664592785238</v>
      </c>
      <c r="T66" s="7">
        <v>13259.000000000002</v>
      </c>
      <c r="U66" s="3">
        <v>4.4000000000000004</v>
      </c>
      <c r="V66" s="7">
        <v>91</v>
      </c>
      <c r="W66" s="3">
        <v>83.7</v>
      </c>
      <c r="X66" s="25">
        <v>242790.78000000012</v>
      </c>
      <c r="Y66" s="3">
        <v>3.7127370880432808</v>
      </c>
      <c r="Z66" s="7">
        <v>329354.67000000004</v>
      </c>
      <c r="AA66" s="3">
        <v>95.6</v>
      </c>
      <c r="AB66" s="7">
        <v>9</v>
      </c>
      <c r="AC66" s="3">
        <v>73.7</v>
      </c>
      <c r="AD66" s="25">
        <v>253886.2000000001</v>
      </c>
      <c r="AE66" s="7">
        <v>342613.67</v>
      </c>
      <c r="AF66" s="3">
        <v>74.099999999999994</v>
      </c>
    </row>
    <row r="67" spans="1:32" x14ac:dyDescent="0.3">
      <c r="A67" s="13" t="s">
        <v>168</v>
      </c>
      <c r="B67" s="13" t="s">
        <v>243</v>
      </c>
      <c r="C67" s="8">
        <v>8617.5499999999993</v>
      </c>
      <c r="D67" s="3">
        <v>0.59265432013436148</v>
      </c>
      <c r="E67" s="8">
        <v>8996.409999999998</v>
      </c>
      <c r="F67" s="3">
        <v>5.0999999999999996</v>
      </c>
      <c r="G67" s="7">
        <v>49</v>
      </c>
      <c r="H67" s="3">
        <v>4.2</v>
      </c>
      <c r="I67" s="7">
        <v>52</v>
      </c>
      <c r="J67" s="10">
        <v>95.8</v>
      </c>
      <c r="K67" s="8">
        <v>159081.66</v>
      </c>
      <c r="L67" s="7">
        <v>204284.24000000002</v>
      </c>
      <c r="M67" s="3">
        <v>94.9</v>
      </c>
      <c r="N67" s="7">
        <v>59</v>
      </c>
      <c r="O67" s="3">
        <v>95.8</v>
      </c>
      <c r="P67" s="7">
        <v>56</v>
      </c>
      <c r="Q67" s="10">
        <v>77.900000000000006</v>
      </c>
      <c r="R67" s="25">
        <v>48972.74</v>
      </c>
      <c r="S67" s="3">
        <v>1.0295867719264102</v>
      </c>
      <c r="T67" s="7">
        <v>55326.06</v>
      </c>
      <c r="U67" s="3">
        <v>29.2</v>
      </c>
      <c r="V67" s="7">
        <v>63</v>
      </c>
      <c r="W67" s="3">
        <v>88.5</v>
      </c>
      <c r="X67" s="25">
        <v>110108.92</v>
      </c>
      <c r="Y67" s="3">
        <v>1.683776752183054</v>
      </c>
      <c r="Z67" s="7">
        <v>148958.18000000002</v>
      </c>
      <c r="AA67" s="3">
        <v>65.7</v>
      </c>
      <c r="AB67" s="7">
        <v>37</v>
      </c>
      <c r="AC67" s="3">
        <v>73.900000000000006</v>
      </c>
      <c r="AD67" s="25">
        <v>167699.21000000002</v>
      </c>
      <c r="AE67" s="7">
        <v>213280.65000000002</v>
      </c>
      <c r="AF67" s="3">
        <v>78.599999999999994</v>
      </c>
    </row>
    <row r="68" spans="1:32" x14ac:dyDescent="0.3">
      <c r="A68" s="13" t="s">
        <v>157</v>
      </c>
      <c r="B68" s="13" t="s">
        <v>244</v>
      </c>
      <c r="C68" s="8">
        <v>5918.27</v>
      </c>
      <c r="D68" s="3">
        <v>0.4070168764000891</v>
      </c>
      <c r="E68" s="8">
        <v>7601.9000000000005</v>
      </c>
      <c r="F68" s="3">
        <v>5.2</v>
      </c>
      <c r="G68" s="7">
        <v>47</v>
      </c>
      <c r="H68" s="3">
        <v>4.4000000000000004</v>
      </c>
      <c r="I68" s="7">
        <v>51</v>
      </c>
      <c r="J68" s="10">
        <v>77.900000000000006</v>
      </c>
      <c r="K68" s="8">
        <v>108930.21000000002</v>
      </c>
      <c r="L68" s="7">
        <v>164433.32000000004</v>
      </c>
      <c r="M68" s="3">
        <v>94.8</v>
      </c>
      <c r="N68" s="7">
        <v>60</v>
      </c>
      <c r="O68" s="3">
        <v>95.6</v>
      </c>
      <c r="P68" s="7">
        <v>57</v>
      </c>
      <c r="Q68" s="10">
        <v>66.2</v>
      </c>
      <c r="R68" s="25">
        <v>35363.060000000005</v>
      </c>
      <c r="S68" s="3">
        <v>0.743461337691948</v>
      </c>
      <c r="T68" s="7">
        <v>49816.470000000008</v>
      </c>
      <c r="U68" s="3">
        <v>30.8</v>
      </c>
      <c r="V68" s="7">
        <v>62</v>
      </c>
      <c r="W68" s="3">
        <v>71</v>
      </c>
      <c r="X68" s="25">
        <v>73567.150000000009</v>
      </c>
      <c r="Y68" s="3">
        <v>1.1249829432017278</v>
      </c>
      <c r="Z68" s="7">
        <v>114616.85000000002</v>
      </c>
      <c r="AA68" s="3">
        <v>64.099999999999994</v>
      </c>
      <c r="AB68" s="7">
        <v>38</v>
      </c>
      <c r="AC68" s="3">
        <v>64.2</v>
      </c>
      <c r="AD68" s="25">
        <v>114848.48</v>
      </c>
      <c r="AE68" s="7">
        <v>172035.22</v>
      </c>
      <c r="AF68" s="3">
        <v>66.8</v>
      </c>
    </row>
    <row r="69" spans="1:32" x14ac:dyDescent="0.3">
      <c r="A69" s="13" t="s">
        <v>153</v>
      </c>
      <c r="B69" s="13" t="s">
        <v>245</v>
      </c>
      <c r="C69" s="8">
        <v>1276.77</v>
      </c>
      <c r="D69" s="3">
        <v>8.78072371286443E-2</v>
      </c>
      <c r="E69" s="8">
        <v>1391.29</v>
      </c>
      <c r="F69" s="3">
        <v>1.3</v>
      </c>
      <c r="G69" s="7">
        <v>69</v>
      </c>
      <c r="H69" s="3">
        <v>1</v>
      </c>
      <c r="I69" s="7">
        <v>70</v>
      </c>
      <c r="J69" s="10">
        <v>91.8</v>
      </c>
      <c r="K69" s="8">
        <v>99793.610000000015</v>
      </c>
      <c r="L69" s="7">
        <v>135141.13</v>
      </c>
      <c r="M69" s="3">
        <v>98.7</v>
      </c>
      <c r="N69" s="7">
        <v>39</v>
      </c>
      <c r="O69" s="3">
        <v>99</v>
      </c>
      <c r="P69" s="7">
        <v>38</v>
      </c>
      <c r="Q69" s="10">
        <v>73.8</v>
      </c>
      <c r="R69" s="25">
        <v>11548.75</v>
      </c>
      <c r="S69" s="3">
        <v>0.24279712003627188</v>
      </c>
      <c r="T69" s="7">
        <v>15028.640000000003</v>
      </c>
      <c r="U69" s="3">
        <v>11.4</v>
      </c>
      <c r="V69" s="7">
        <v>86</v>
      </c>
      <c r="W69" s="3">
        <v>76.8</v>
      </c>
      <c r="X69" s="25">
        <v>88244.860000000015</v>
      </c>
      <c r="Y69" s="3">
        <v>1.3494333044738638</v>
      </c>
      <c r="Z69" s="7">
        <v>120112.48999999999</v>
      </c>
      <c r="AA69" s="3">
        <v>87.3</v>
      </c>
      <c r="AB69" s="7">
        <v>12</v>
      </c>
      <c r="AC69" s="3">
        <v>73.5</v>
      </c>
      <c r="AD69" s="25">
        <v>101070.37999999998</v>
      </c>
      <c r="AE69" s="7">
        <v>136532.42000000001</v>
      </c>
      <c r="AF69" s="3">
        <v>74</v>
      </c>
    </row>
    <row r="70" spans="1:32" x14ac:dyDescent="0.3">
      <c r="A70" s="13" t="s">
        <v>160</v>
      </c>
      <c r="B70" s="13" t="s">
        <v>246</v>
      </c>
      <c r="C70" s="8">
        <v>28720.829999999994</v>
      </c>
      <c r="D70" s="3">
        <v>1.9752161550956562</v>
      </c>
      <c r="E70" s="8">
        <v>34543.98000000001</v>
      </c>
      <c r="F70" s="3">
        <v>18.899999999999999</v>
      </c>
      <c r="G70" s="7">
        <v>24</v>
      </c>
      <c r="H70" s="3">
        <v>17.899999999999999</v>
      </c>
      <c r="I70" s="7">
        <v>24</v>
      </c>
      <c r="J70" s="10">
        <v>83.1</v>
      </c>
      <c r="K70" s="8">
        <v>123536.35</v>
      </c>
      <c r="L70" s="7">
        <v>157935.46</v>
      </c>
      <c r="M70" s="3">
        <v>81.099999999999994</v>
      </c>
      <c r="N70" s="7">
        <v>84</v>
      </c>
      <c r="O70" s="3">
        <v>82.1</v>
      </c>
      <c r="P70" s="7">
        <v>84</v>
      </c>
      <c r="Q70" s="10">
        <v>78.2</v>
      </c>
      <c r="R70" s="25">
        <v>123536.35</v>
      </c>
      <c r="S70" s="3">
        <v>2.5971875743948822</v>
      </c>
      <c r="T70" s="7">
        <v>157935.46</v>
      </c>
      <c r="U70" s="3">
        <v>81.099999999999994</v>
      </c>
      <c r="V70" s="7">
        <v>23</v>
      </c>
      <c r="W70" s="3">
        <v>78.2</v>
      </c>
      <c r="X70" s="25" t="s">
        <v>151</v>
      </c>
      <c r="Y70" s="3" t="s">
        <v>151</v>
      </c>
      <c r="Z70" s="7" t="s">
        <v>151</v>
      </c>
      <c r="AA70" s="3" t="s">
        <v>151</v>
      </c>
      <c r="AB70" s="7" t="s">
        <v>151</v>
      </c>
      <c r="AC70" s="3" t="s">
        <v>151</v>
      </c>
      <c r="AD70" s="25">
        <v>152257.18000000002</v>
      </c>
      <c r="AE70" s="7">
        <v>192479.44000000003</v>
      </c>
      <c r="AF70" s="3">
        <v>79.099999999999994</v>
      </c>
    </row>
    <row r="71" spans="1:32" x14ac:dyDescent="0.3">
      <c r="A71" s="13" t="s">
        <v>158</v>
      </c>
      <c r="B71" s="13" t="s">
        <v>247</v>
      </c>
      <c r="C71" s="8">
        <v>5463.3499999999995</v>
      </c>
      <c r="D71" s="3">
        <v>0.37573068678523058</v>
      </c>
      <c r="E71" s="8">
        <v>5932.54</v>
      </c>
      <c r="F71" s="3">
        <v>5.8</v>
      </c>
      <c r="G71" s="7">
        <v>44</v>
      </c>
      <c r="H71" s="3">
        <v>4.8</v>
      </c>
      <c r="I71" s="7">
        <v>47</v>
      </c>
      <c r="J71" s="10">
        <v>92.1</v>
      </c>
      <c r="K71" s="8">
        <v>88338.5</v>
      </c>
      <c r="L71" s="7">
        <v>116510.15</v>
      </c>
      <c r="M71" s="3">
        <v>94.2</v>
      </c>
      <c r="N71" s="7">
        <v>63</v>
      </c>
      <c r="O71" s="3">
        <v>95.2</v>
      </c>
      <c r="P71" s="7">
        <v>59</v>
      </c>
      <c r="Q71" s="10">
        <v>75.8</v>
      </c>
      <c r="R71" s="25">
        <v>88338.5</v>
      </c>
      <c r="S71" s="3">
        <v>1.8571995573827647</v>
      </c>
      <c r="T71" s="7">
        <v>116510.15</v>
      </c>
      <c r="U71" s="3">
        <v>94.2</v>
      </c>
      <c r="V71" s="7">
        <v>14</v>
      </c>
      <c r="W71" s="3">
        <v>75.8</v>
      </c>
      <c r="X71" s="25" t="s">
        <v>151</v>
      </c>
      <c r="Y71" s="3" t="s">
        <v>151</v>
      </c>
      <c r="Z71" s="7" t="s">
        <v>151</v>
      </c>
      <c r="AA71" s="3" t="s">
        <v>151</v>
      </c>
      <c r="AB71" s="7" t="s">
        <v>151</v>
      </c>
      <c r="AC71" s="3" t="s">
        <v>151</v>
      </c>
      <c r="AD71" s="25">
        <v>93801.849999999991</v>
      </c>
      <c r="AE71" s="7">
        <v>122442.68999999997</v>
      </c>
      <c r="AF71" s="3">
        <v>76.599999999999994</v>
      </c>
    </row>
    <row r="72" spans="1:32" x14ac:dyDescent="0.3">
      <c r="A72" s="13" t="s">
        <v>163</v>
      </c>
      <c r="B72" s="13" t="s">
        <v>248</v>
      </c>
      <c r="C72" s="8">
        <v>2964.77</v>
      </c>
      <c r="D72" s="3">
        <v>0.20389597376339574</v>
      </c>
      <c r="E72" s="8">
        <v>3939.41</v>
      </c>
      <c r="F72" s="3">
        <v>4.3</v>
      </c>
      <c r="G72" s="7">
        <v>53</v>
      </c>
      <c r="H72" s="3">
        <v>4.5999999999999996</v>
      </c>
      <c r="I72" s="7">
        <v>50</v>
      </c>
      <c r="J72" s="10">
        <v>75.3</v>
      </c>
      <c r="K72" s="8">
        <v>65400.240000000005</v>
      </c>
      <c r="L72" s="7">
        <v>80964.31</v>
      </c>
      <c r="M72" s="3">
        <v>95.7</v>
      </c>
      <c r="N72" s="7">
        <v>53</v>
      </c>
      <c r="O72" s="3">
        <v>95.4</v>
      </c>
      <c r="P72" s="7">
        <v>58</v>
      </c>
      <c r="Q72" s="10">
        <v>80.8</v>
      </c>
      <c r="R72" s="25">
        <v>65400.240000000005</v>
      </c>
      <c r="S72" s="3">
        <v>1.3749531266744011</v>
      </c>
      <c r="T72" s="7">
        <v>80964.31</v>
      </c>
      <c r="U72" s="3">
        <v>95.7</v>
      </c>
      <c r="V72" s="7">
        <v>10</v>
      </c>
      <c r="W72" s="3">
        <v>80.8</v>
      </c>
      <c r="X72" s="25" t="s">
        <v>151</v>
      </c>
      <c r="Y72" s="3" t="s">
        <v>151</v>
      </c>
      <c r="Z72" s="7" t="s">
        <v>151</v>
      </c>
      <c r="AA72" s="3" t="s">
        <v>151</v>
      </c>
      <c r="AB72" s="7" t="s">
        <v>151</v>
      </c>
      <c r="AC72" s="3" t="s">
        <v>151</v>
      </c>
      <c r="AD72" s="25">
        <v>68365.010000000009</v>
      </c>
      <c r="AE72" s="7">
        <v>84903.719999999987</v>
      </c>
      <c r="AF72" s="3">
        <v>80.5</v>
      </c>
    </row>
    <row r="73" spans="1:32" x14ac:dyDescent="0.3">
      <c r="A73" s="13" t="s">
        <v>157</v>
      </c>
      <c r="B73" s="13" t="s">
        <v>249</v>
      </c>
      <c r="C73" s="8">
        <v>2713.4399999999996</v>
      </c>
      <c r="D73" s="3">
        <v>0.18661126868139805</v>
      </c>
      <c r="E73" s="8">
        <v>2871.79</v>
      </c>
      <c r="F73" s="3">
        <v>4</v>
      </c>
      <c r="G73" s="7">
        <v>56</v>
      </c>
      <c r="H73" s="3">
        <v>2.9</v>
      </c>
      <c r="I73" s="7">
        <v>61</v>
      </c>
      <c r="J73" s="10">
        <v>94.5</v>
      </c>
      <c r="K73" s="8">
        <v>65949.939999999988</v>
      </c>
      <c r="L73" s="7">
        <v>97639.889999999985</v>
      </c>
      <c r="M73" s="3">
        <v>96</v>
      </c>
      <c r="N73" s="7">
        <v>50</v>
      </c>
      <c r="O73" s="3">
        <v>97.1</v>
      </c>
      <c r="P73" s="7">
        <v>47</v>
      </c>
      <c r="Q73" s="10">
        <v>67.5</v>
      </c>
      <c r="R73" s="25">
        <v>15453.73</v>
      </c>
      <c r="S73" s="3">
        <v>0.32489413467415396</v>
      </c>
      <c r="T73" s="7">
        <v>23082.959999999999</v>
      </c>
      <c r="U73" s="3">
        <v>22.5</v>
      </c>
      <c r="V73" s="7">
        <v>72</v>
      </c>
      <c r="W73" s="3">
        <v>66.900000000000006</v>
      </c>
      <c r="X73" s="25">
        <v>50496.209999999992</v>
      </c>
      <c r="Y73" s="3">
        <v>0.77218398356239848</v>
      </c>
      <c r="Z73" s="7">
        <v>74556.929999999993</v>
      </c>
      <c r="AA73" s="3">
        <v>73.5</v>
      </c>
      <c r="AB73" s="7">
        <v>27</v>
      </c>
      <c r="AC73" s="3">
        <v>67.7</v>
      </c>
      <c r="AD73" s="25">
        <v>68663.37999999999</v>
      </c>
      <c r="AE73" s="7">
        <v>100511.67999999998</v>
      </c>
      <c r="AF73" s="3">
        <v>68.3</v>
      </c>
    </row>
    <row r="74" spans="1:32" x14ac:dyDescent="0.3">
      <c r="A74" s="13" t="s">
        <v>159</v>
      </c>
      <c r="B74" s="13" t="s">
        <v>250</v>
      </c>
      <c r="C74" s="8" t="s">
        <v>151</v>
      </c>
      <c r="D74" s="3" t="s">
        <v>151</v>
      </c>
      <c r="E74" s="8" t="s">
        <v>151</v>
      </c>
      <c r="F74" s="3" t="s">
        <v>151</v>
      </c>
      <c r="G74" s="7" t="s">
        <v>151</v>
      </c>
      <c r="H74" s="3" t="s">
        <v>151</v>
      </c>
      <c r="I74" s="7" t="s">
        <v>151</v>
      </c>
      <c r="J74" s="10" t="s">
        <v>151</v>
      </c>
      <c r="K74" s="8">
        <v>101601.39</v>
      </c>
      <c r="L74" s="7">
        <v>132808.27999999997</v>
      </c>
      <c r="M74" s="3">
        <v>100</v>
      </c>
      <c r="N74" s="7">
        <v>1</v>
      </c>
      <c r="O74" s="3">
        <v>100</v>
      </c>
      <c r="P74" s="7">
        <v>1</v>
      </c>
      <c r="Q74" s="10">
        <v>76.5</v>
      </c>
      <c r="R74" s="25">
        <v>29152.699999999993</v>
      </c>
      <c r="S74" s="3">
        <v>0.61289677248892049</v>
      </c>
      <c r="T74" s="7">
        <v>35307.579999999994</v>
      </c>
      <c r="U74" s="3">
        <v>28.7</v>
      </c>
      <c r="V74" s="7">
        <v>64</v>
      </c>
      <c r="W74" s="3">
        <v>82.6</v>
      </c>
      <c r="X74" s="25">
        <v>72448.69</v>
      </c>
      <c r="Y74" s="3">
        <v>1.107879542802862</v>
      </c>
      <c r="Z74" s="7">
        <v>97500.699999999983</v>
      </c>
      <c r="AA74" s="3">
        <v>71.3</v>
      </c>
      <c r="AB74" s="7">
        <v>31</v>
      </c>
      <c r="AC74" s="3">
        <v>74.3</v>
      </c>
      <c r="AD74" s="25">
        <v>101601.39</v>
      </c>
      <c r="AE74" s="7">
        <v>132808.28</v>
      </c>
      <c r="AF74" s="3">
        <v>76.5</v>
      </c>
    </row>
    <row r="75" spans="1:32" x14ac:dyDescent="0.3">
      <c r="A75" s="13" t="s">
        <v>159</v>
      </c>
      <c r="B75" s="13" t="s">
        <v>251</v>
      </c>
      <c r="C75" s="8">
        <v>23702.46</v>
      </c>
      <c r="D75" s="3">
        <v>1.6300880548197456</v>
      </c>
      <c r="E75" s="8">
        <v>28941.690000000002</v>
      </c>
      <c r="F75" s="3">
        <v>35</v>
      </c>
      <c r="G75" s="7">
        <v>16</v>
      </c>
      <c r="H75" s="3">
        <v>36.5</v>
      </c>
      <c r="I75" s="7">
        <v>16</v>
      </c>
      <c r="J75" s="10">
        <v>81.900000000000006</v>
      </c>
      <c r="K75" s="8">
        <v>43990.569999999992</v>
      </c>
      <c r="L75" s="7">
        <v>50438.22</v>
      </c>
      <c r="M75" s="3">
        <v>65</v>
      </c>
      <c r="N75" s="7">
        <v>92</v>
      </c>
      <c r="O75" s="3">
        <v>63.5</v>
      </c>
      <c r="P75" s="7">
        <v>92</v>
      </c>
      <c r="Q75" s="10">
        <v>87.2</v>
      </c>
      <c r="R75" s="25">
        <v>43990.569999999992</v>
      </c>
      <c r="S75" s="3">
        <v>0.92484326916367732</v>
      </c>
      <c r="T75" s="7">
        <v>50438.22</v>
      </c>
      <c r="U75" s="3">
        <v>65</v>
      </c>
      <c r="V75" s="7">
        <v>38</v>
      </c>
      <c r="W75" s="3">
        <v>87.2</v>
      </c>
      <c r="X75" s="25" t="s">
        <v>151</v>
      </c>
      <c r="Y75" s="3" t="s">
        <v>151</v>
      </c>
      <c r="Z75" s="7" t="s">
        <v>151</v>
      </c>
      <c r="AA75" s="3" t="s">
        <v>151</v>
      </c>
      <c r="AB75" s="7" t="s">
        <v>151</v>
      </c>
      <c r="AC75" s="3" t="s">
        <v>151</v>
      </c>
      <c r="AD75" s="25">
        <v>67693.03</v>
      </c>
      <c r="AE75" s="7">
        <v>79379.91</v>
      </c>
      <c r="AF75" s="3">
        <v>85.3</v>
      </c>
    </row>
    <row r="76" spans="1:32" x14ac:dyDescent="0.3">
      <c r="A76" s="13" t="s">
        <v>156</v>
      </c>
      <c r="B76" s="13" t="s">
        <v>252</v>
      </c>
      <c r="C76" s="8">
        <v>739.49999999999989</v>
      </c>
      <c r="D76" s="3">
        <v>5.0857595225947086E-2</v>
      </c>
      <c r="E76" s="8">
        <v>739.49999999999989</v>
      </c>
      <c r="F76" s="3">
        <v>1</v>
      </c>
      <c r="G76" s="7">
        <v>71</v>
      </c>
      <c r="H76" s="3">
        <v>0.7</v>
      </c>
      <c r="I76" s="7">
        <v>72</v>
      </c>
      <c r="J76" s="10">
        <v>100</v>
      </c>
      <c r="K76" s="8">
        <v>71153.34</v>
      </c>
      <c r="L76" s="7">
        <v>102157.36</v>
      </c>
      <c r="M76" s="3">
        <v>99</v>
      </c>
      <c r="N76" s="7">
        <v>36</v>
      </c>
      <c r="O76" s="3">
        <v>99.3</v>
      </c>
      <c r="P76" s="7">
        <v>33</v>
      </c>
      <c r="Q76" s="10">
        <v>69.7</v>
      </c>
      <c r="R76" s="25">
        <v>8924.3600000000024</v>
      </c>
      <c r="S76" s="3">
        <v>0.18762280819715588</v>
      </c>
      <c r="T76" s="7">
        <v>13178.01</v>
      </c>
      <c r="U76" s="3">
        <v>12.4</v>
      </c>
      <c r="V76" s="7">
        <v>84</v>
      </c>
      <c r="W76" s="3">
        <v>67.7</v>
      </c>
      <c r="X76" s="25">
        <v>62228.979999999989</v>
      </c>
      <c r="Y76" s="3">
        <v>0.95160055911968078</v>
      </c>
      <c r="Z76" s="7">
        <v>88979.35</v>
      </c>
      <c r="AA76" s="3">
        <v>86.6</v>
      </c>
      <c r="AB76" s="7">
        <v>15</v>
      </c>
      <c r="AC76" s="3">
        <v>69.900000000000006</v>
      </c>
      <c r="AD76" s="25">
        <v>71892.839999999982</v>
      </c>
      <c r="AE76" s="7">
        <v>102896.86000000002</v>
      </c>
      <c r="AF76" s="3">
        <v>69.900000000000006</v>
      </c>
    </row>
    <row r="77" spans="1:32" x14ac:dyDescent="0.3">
      <c r="A77" s="13" t="s">
        <v>166</v>
      </c>
      <c r="B77" s="13" t="s">
        <v>253</v>
      </c>
      <c r="C77" s="8">
        <v>44220.549999999996</v>
      </c>
      <c r="D77" s="3">
        <v>3.0411775964418584</v>
      </c>
      <c r="E77" s="8">
        <v>55795.959999999992</v>
      </c>
      <c r="F77" s="3">
        <v>72.8</v>
      </c>
      <c r="G77" s="7">
        <v>10</v>
      </c>
      <c r="H77" s="3">
        <v>65.400000000000006</v>
      </c>
      <c r="I77" s="7">
        <v>10</v>
      </c>
      <c r="J77" s="10">
        <v>79.3</v>
      </c>
      <c r="K77" s="8">
        <v>16552.929999999997</v>
      </c>
      <c r="L77" s="7">
        <v>29540.639999999999</v>
      </c>
      <c r="M77" s="3">
        <v>27.2</v>
      </c>
      <c r="N77" s="7">
        <v>98</v>
      </c>
      <c r="O77" s="3">
        <v>34.6</v>
      </c>
      <c r="P77" s="7">
        <v>98</v>
      </c>
      <c r="Q77" s="10">
        <v>56</v>
      </c>
      <c r="R77" s="25">
        <v>16552.929999999997</v>
      </c>
      <c r="S77" s="3">
        <v>0.34800335379690484</v>
      </c>
      <c r="T77" s="7">
        <v>29540.639999999999</v>
      </c>
      <c r="U77" s="3">
        <v>27.2</v>
      </c>
      <c r="V77" s="7">
        <v>67</v>
      </c>
      <c r="W77" s="3">
        <v>56</v>
      </c>
      <c r="X77" s="25" t="s">
        <v>151</v>
      </c>
      <c r="Y77" s="3" t="s">
        <v>151</v>
      </c>
      <c r="Z77" s="7" t="s">
        <v>151</v>
      </c>
      <c r="AA77" s="3" t="s">
        <v>151</v>
      </c>
      <c r="AB77" s="7" t="s">
        <v>151</v>
      </c>
      <c r="AC77" s="3" t="s">
        <v>151</v>
      </c>
      <c r="AD77" s="25">
        <v>60773.479999999996</v>
      </c>
      <c r="AE77" s="7">
        <v>85336.60000000002</v>
      </c>
      <c r="AF77" s="3">
        <v>71.2</v>
      </c>
    </row>
    <row r="78" spans="1:32" x14ac:dyDescent="0.3">
      <c r="A78" s="13" t="s">
        <v>159</v>
      </c>
      <c r="B78" s="13" t="s">
        <v>254</v>
      </c>
      <c r="C78" s="8">
        <v>3509.4300000000003</v>
      </c>
      <c r="D78" s="3">
        <v>0.24135384775361124</v>
      </c>
      <c r="E78" s="8">
        <v>3925.1400000000003</v>
      </c>
      <c r="F78" s="3">
        <v>3.7</v>
      </c>
      <c r="G78" s="7">
        <v>59</v>
      </c>
      <c r="H78" s="3">
        <v>3.6</v>
      </c>
      <c r="I78" s="7">
        <v>55</v>
      </c>
      <c r="J78" s="10">
        <v>89.4</v>
      </c>
      <c r="K78" s="8">
        <v>91523.610000000015</v>
      </c>
      <c r="L78" s="7">
        <v>103673.01000000001</v>
      </c>
      <c r="M78" s="3">
        <v>96.3</v>
      </c>
      <c r="N78" s="7">
        <v>48</v>
      </c>
      <c r="O78" s="3">
        <v>96.4</v>
      </c>
      <c r="P78" s="7">
        <v>51</v>
      </c>
      <c r="Q78" s="10">
        <v>88.3</v>
      </c>
      <c r="R78" s="25">
        <v>91523.610000000015</v>
      </c>
      <c r="S78" s="3">
        <v>1.9241622620043672</v>
      </c>
      <c r="T78" s="7">
        <v>103673.01000000001</v>
      </c>
      <c r="U78" s="3">
        <v>96.3</v>
      </c>
      <c r="V78" s="7">
        <v>8</v>
      </c>
      <c r="W78" s="3">
        <v>88.3</v>
      </c>
      <c r="X78" s="25" t="s">
        <v>151</v>
      </c>
      <c r="Y78" s="3" t="s">
        <v>151</v>
      </c>
      <c r="Z78" s="7" t="s">
        <v>151</v>
      </c>
      <c r="AA78" s="3" t="s">
        <v>151</v>
      </c>
      <c r="AB78" s="7" t="s">
        <v>151</v>
      </c>
      <c r="AC78" s="3" t="s">
        <v>151</v>
      </c>
      <c r="AD78" s="25">
        <v>95033.040000000008</v>
      </c>
      <c r="AE78" s="7">
        <v>107598.15000000001</v>
      </c>
      <c r="AF78" s="3">
        <v>88.3</v>
      </c>
    </row>
    <row r="79" spans="1:32" x14ac:dyDescent="0.3">
      <c r="A79" s="13" t="s">
        <v>168</v>
      </c>
      <c r="B79" s="13" t="s">
        <v>255</v>
      </c>
      <c r="C79" s="8" t="s">
        <v>151</v>
      </c>
      <c r="D79" s="3" t="s">
        <v>151</v>
      </c>
      <c r="E79" s="8" t="s">
        <v>151</v>
      </c>
      <c r="F79" s="3" t="s">
        <v>151</v>
      </c>
      <c r="G79" s="7" t="s">
        <v>151</v>
      </c>
      <c r="H79" s="3" t="s">
        <v>151</v>
      </c>
      <c r="I79" s="7" t="s">
        <v>151</v>
      </c>
      <c r="J79" s="10" t="s">
        <v>151</v>
      </c>
      <c r="K79" s="8">
        <v>55635.28</v>
      </c>
      <c r="L79" s="7">
        <v>62739.05</v>
      </c>
      <c r="M79" s="3">
        <v>100</v>
      </c>
      <c r="N79" s="7">
        <v>1</v>
      </c>
      <c r="O79" s="3">
        <v>100</v>
      </c>
      <c r="P79" s="7">
        <v>1</v>
      </c>
      <c r="Q79" s="10">
        <v>88.7</v>
      </c>
      <c r="R79" s="25">
        <v>41680.159999999996</v>
      </c>
      <c r="S79" s="3">
        <v>0.87626996953358727</v>
      </c>
      <c r="T79" s="7">
        <v>47758.320000000007</v>
      </c>
      <c r="U79" s="3">
        <v>74.900000000000006</v>
      </c>
      <c r="V79" s="7">
        <v>26</v>
      </c>
      <c r="W79" s="3">
        <v>87.3</v>
      </c>
      <c r="X79" s="25">
        <v>13955.119999999999</v>
      </c>
      <c r="Y79" s="3">
        <v>0.2134005730864019</v>
      </c>
      <c r="Z79" s="7">
        <v>14980.73</v>
      </c>
      <c r="AA79" s="3">
        <v>25.1</v>
      </c>
      <c r="AB79" s="7">
        <v>58</v>
      </c>
      <c r="AC79" s="3">
        <v>93.2</v>
      </c>
      <c r="AD79" s="25">
        <v>55635.28</v>
      </c>
      <c r="AE79" s="7">
        <v>62739.05</v>
      </c>
      <c r="AF79" s="3">
        <v>88.7</v>
      </c>
    </row>
    <row r="80" spans="1:32" x14ac:dyDescent="0.3">
      <c r="A80" s="13" t="s">
        <v>157</v>
      </c>
      <c r="B80" s="13" t="s">
        <v>256</v>
      </c>
      <c r="C80" s="8" t="s">
        <v>151</v>
      </c>
      <c r="D80" s="3" t="s">
        <v>151</v>
      </c>
      <c r="E80" s="8" t="s">
        <v>151</v>
      </c>
      <c r="F80" s="3" t="s">
        <v>151</v>
      </c>
      <c r="G80" s="7" t="s">
        <v>151</v>
      </c>
      <c r="H80" s="3" t="s">
        <v>151</v>
      </c>
      <c r="I80" s="7" t="s">
        <v>151</v>
      </c>
      <c r="J80" s="10" t="s">
        <v>151</v>
      </c>
      <c r="K80" s="8">
        <v>92980.1</v>
      </c>
      <c r="L80" s="7">
        <v>129503.23</v>
      </c>
      <c r="M80" s="3">
        <v>100</v>
      </c>
      <c r="N80" s="7">
        <v>1</v>
      </c>
      <c r="O80" s="3">
        <v>100</v>
      </c>
      <c r="P80" s="7">
        <v>1</v>
      </c>
      <c r="Q80" s="10">
        <v>71.8</v>
      </c>
      <c r="R80" s="25">
        <v>2326.21</v>
      </c>
      <c r="S80" s="3">
        <v>4.8905473631308663E-2</v>
      </c>
      <c r="T80" s="7">
        <v>2635.07</v>
      </c>
      <c r="U80" s="3">
        <v>2.5</v>
      </c>
      <c r="V80" s="7">
        <v>92</v>
      </c>
      <c r="W80" s="3">
        <v>88.3</v>
      </c>
      <c r="X80" s="25">
        <v>90653.89</v>
      </c>
      <c r="Y80" s="3">
        <v>1.3862719975544202</v>
      </c>
      <c r="Z80" s="7">
        <v>126868.15999999999</v>
      </c>
      <c r="AA80" s="3">
        <v>97.5</v>
      </c>
      <c r="AB80" s="7">
        <v>8</v>
      </c>
      <c r="AC80" s="3">
        <v>71.5</v>
      </c>
      <c r="AD80" s="25">
        <v>92980.1</v>
      </c>
      <c r="AE80" s="7">
        <v>129503.23000000001</v>
      </c>
      <c r="AF80" s="3">
        <v>71.8</v>
      </c>
    </row>
    <row r="81" spans="1:32" x14ac:dyDescent="0.3">
      <c r="A81" s="13" t="s">
        <v>167</v>
      </c>
      <c r="B81" s="13" t="s">
        <v>257</v>
      </c>
      <c r="C81" s="8">
        <v>8112.33</v>
      </c>
      <c r="D81" s="3">
        <v>0.55790885122286327</v>
      </c>
      <c r="E81" s="8">
        <v>8515.86</v>
      </c>
      <c r="F81" s="3">
        <v>11.9</v>
      </c>
      <c r="G81" s="7">
        <v>34</v>
      </c>
      <c r="H81" s="3">
        <v>10.8</v>
      </c>
      <c r="I81" s="7">
        <v>34</v>
      </c>
      <c r="J81" s="10">
        <v>95.3</v>
      </c>
      <c r="K81" s="8">
        <v>60101.64</v>
      </c>
      <c r="L81" s="7">
        <v>70423.76999999999</v>
      </c>
      <c r="M81" s="3">
        <v>88.1</v>
      </c>
      <c r="N81" s="7">
        <v>74</v>
      </c>
      <c r="O81" s="3">
        <v>89.2</v>
      </c>
      <c r="P81" s="7">
        <v>73</v>
      </c>
      <c r="Q81" s="10">
        <v>85.3</v>
      </c>
      <c r="R81" s="25">
        <v>49877.299999999996</v>
      </c>
      <c r="S81" s="3">
        <v>1.0486039437328838</v>
      </c>
      <c r="T81" s="7">
        <v>58010.469999999994</v>
      </c>
      <c r="U81" s="3">
        <v>73.099999999999994</v>
      </c>
      <c r="V81" s="7">
        <v>28</v>
      </c>
      <c r="W81" s="3">
        <v>86</v>
      </c>
      <c r="X81" s="25">
        <v>10224.34</v>
      </c>
      <c r="Y81" s="3">
        <v>0.15634978527094159</v>
      </c>
      <c r="Z81" s="7">
        <v>12413.3</v>
      </c>
      <c r="AA81" s="3">
        <v>15</v>
      </c>
      <c r="AB81" s="7">
        <v>62</v>
      </c>
      <c r="AC81" s="3">
        <v>82.4</v>
      </c>
      <c r="AD81" s="25">
        <v>68213.97</v>
      </c>
      <c r="AE81" s="7">
        <v>78939.630000000034</v>
      </c>
      <c r="AF81" s="3">
        <v>86.4</v>
      </c>
    </row>
    <row r="82" spans="1:32" x14ac:dyDescent="0.3">
      <c r="A82" s="13" t="s">
        <v>157</v>
      </c>
      <c r="B82" s="13" t="s">
        <v>258</v>
      </c>
      <c r="C82" s="8">
        <v>6233.5300000000007</v>
      </c>
      <c r="D82" s="3">
        <v>0.42869823606328333</v>
      </c>
      <c r="E82" s="8">
        <v>7072.630000000001</v>
      </c>
      <c r="F82" s="3">
        <v>4.8</v>
      </c>
      <c r="G82" s="7">
        <v>50</v>
      </c>
      <c r="H82" s="3">
        <v>3.6</v>
      </c>
      <c r="I82" s="7">
        <v>55</v>
      </c>
      <c r="J82" s="10">
        <v>88.1</v>
      </c>
      <c r="K82" s="8">
        <v>124267.04999999999</v>
      </c>
      <c r="L82" s="7">
        <v>188323.82</v>
      </c>
      <c r="M82" s="3">
        <v>95.2</v>
      </c>
      <c r="N82" s="7">
        <v>58</v>
      </c>
      <c r="O82" s="3">
        <v>96.4</v>
      </c>
      <c r="P82" s="7">
        <v>51</v>
      </c>
      <c r="Q82" s="10">
        <v>66</v>
      </c>
      <c r="R82" s="25">
        <v>23594.570000000003</v>
      </c>
      <c r="S82" s="3">
        <v>0.49604447619822228</v>
      </c>
      <c r="T82" s="7">
        <v>31826.03</v>
      </c>
      <c r="U82" s="3">
        <v>18.100000000000001</v>
      </c>
      <c r="V82" s="7">
        <v>81</v>
      </c>
      <c r="W82" s="3">
        <v>74.099999999999994</v>
      </c>
      <c r="X82" s="25">
        <v>100672.47999999998</v>
      </c>
      <c r="Y82" s="3">
        <v>1.5394754703671003</v>
      </c>
      <c r="Z82" s="7">
        <v>156497.79</v>
      </c>
      <c r="AA82" s="3">
        <v>77.099999999999994</v>
      </c>
      <c r="AB82" s="7">
        <v>20</v>
      </c>
      <c r="AC82" s="3">
        <v>64.3</v>
      </c>
      <c r="AD82" s="25">
        <v>130500.57999999999</v>
      </c>
      <c r="AE82" s="7">
        <v>195396.44999999998</v>
      </c>
      <c r="AF82" s="3">
        <v>66.8</v>
      </c>
    </row>
    <row r="83" spans="1:32" x14ac:dyDescent="0.3">
      <c r="A83" s="13" t="s">
        <v>161</v>
      </c>
      <c r="B83" s="13" t="s">
        <v>259</v>
      </c>
      <c r="C83" s="8">
        <v>15613.380000000003</v>
      </c>
      <c r="D83" s="3">
        <v>1.0737781746435402</v>
      </c>
      <c r="E83" s="8">
        <v>19269.88</v>
      </c>
      <c r="F83" s="3">
        <v>69</v>
      </c>
      <c r="G83" s="7">
        <v>11</v>
      </c>
      <c r="H83" s="3">
        <v>63.8</v>
      </c>
      <c r="I83" s="7">
        <v>11</v>
      </c>
      <c r="J83" s="10">
        <v>81</v>
      </c>
      <c r="K83" s="8">
        <v>7030.4000000000005</v>
      </c>
      <c r="L83" s="7">
        <v>10950.609999999997</v>
      </c>
      <c r="M83" s="3">
        <v>31</v>
      </c>
      <c r="N83" s="7">
        <v>97</v>
      </c>
      <c r="O83" s="3">
        <v>36.200000000000003</v>
      </c>
      <c r="P83" s="7">
        <v>97</v>
      </c>
      <c r="Q83" s="10">
        <v>64.2</v>
      </c>
      <c r="R83" s="25">
        <v>7030.4000000000005</v>
      </c>
      <c r="S83" s="3">
        <v>0.14780481633969095</v>
      </c>
      <c r="T83" s="7">
        <v>10950.609999999997</v>
      </c>
      <c r="U83" s="3">
        <v>31</v>
      </c>
      <c r="V83" s="7">
        <v>61</v>
      </c>
      <c r="W83" s="3">
        <v>64.2</v>
      </c>
      <c r="X83" s="25" t="s">
        <v>151</v>
      </c>
      <c r="Y83" s="3" t="s">
        <v>151</v>
      </c>
      <c r="Z83" s="7" t="s">
        <v>151</v>
      </c>
      <c r="AA83" s="3" t="s">
        <v>151</v>
      </c>
      <c r="AB83" s="7" t="s">
        <v>151</v>
      </c>
      <c r="AC83" s="3" t="s">
        <v>151</v>
      </c>
      <c r="AD83" s="25">
        <v>22643.78</v>
      </c>
      <c r="AE83" s="7">
        <v>30220.49</v>
      </c>
      <c r="AF83" s="3">
        <v>74.900000000000006</v>
      </c>
    </row>
    <row r="84" spans="1:32" x14ac:dyDescent="0.3">
      <c r="A84" s="13" t="s">
        <v>157</v>
      </c>
      <c r="B84" s="13" t="s">
        <v>260</v>
      </c>
      <c r="C84" s="8">
        <v>684.86</v>
      </c>
      <c r="D84" s="3">
        <v>4.7099841333931206E-2</v>
      </c>
      <c r="E84" s="8">
        <v>882.27</v>
      </c>
      <c r="F84" s="3">
        <v>0.7</v>
      </c>
      <c r="G84" s="7">
        <v>74</v>
      </c>
      <c r="H84" s="3">
        <v>0.7</v>
      </c>
      <c r="I84" s="7">
        <v>72</v>
      </c>
      <c r="J84" s="10">
        <v>77.599999999999994</v>
      </c>
      <c r="K84" s="8">
        <v>101127.62</v>
      </c>
      <c r="L84" s="7">
        <v>123177.16999999998</v>
      </c>
      <c r="M84" s="3">
        <v>99.3</v>
      </c>
      <c r="N84" s="7">
        <v>33</v>
      </c>
      <c r="O84" s="3">
        <v>99.3</v>
      </c>
      <c r="P84" s="7">
        <v>33</v>
      </c>
      <c r="Q84" s="10">
        <v>82.1</v>
      </c>
      <c r="R84" s="25">
        <v>15542.150000000001</v>
      </c>
      <c r="S84" s="3">
        <v>0.32675304766072022</v>
      </c>
      <c r="T84" s="7">
        <v>20004.509999999995</v>
      </c>
      <c r="U84" s="3">
        <v>15.3</v>
      </c>
      <c r="V84" s="7">
        <v>82</v>
      </c>
      <c r="W84" s="3">
        <v>77.7</v>
      </c>
      <c r="X84" s="25">
        <v>85585.47</v>
      </c>
      <c r="Y84" s="3">
        <v>1.3087661264015686</v>
      </c>
      <c r="Z84" s="7">
        <v>103172.65999999999</v>
      </c>
      <c r="AA84" s="3">
        <v>84.1</v>
      </c>
      <c r="AB84" s="7">
        <v>17</v>
      </c>
      <c r="AC84" s="3">
        <v>83</v>
      </c>
      <c r="AD84" s="25">
        <v>101812.48000000003</v>
      </c>
      <c r="AE84" s="7">
        <v>124059.43999999999</v>
      </c>
      <c r="AF84" s="3">
        <v>82.1</v>
      </c>
    </row>
    <row r="85" spans="1:32" x14ac:dyDescent="0.3">
      <c r="A85" s="13" t="s">
        <v>161</v>
      </c>
      <c r="B85" s="13" t="s">
        <v>261</v>
      </c>
      <c r="C85" s="8">
        <v>4949.9399999999996</v>
      </c>
      <c r="D85" s="3">
        <v>0.34042196742761932</v>
      </c>
      <c r="E85" s="8">
        <v>5270.29</v>
      </c>
      <c r="F85" s="3">
        <v>0.6</v>
      </c>
      <c r="G85" s="7">
        <v>76</v>
      </c>
      <c r="H85" s="3">
        <v>0.4</v>
      </c>
      <c r="I85" s="7">
        <v>76</v>
      </c>
      <c r="J85" s="10">
        <v>93.9</v>
      </c>
      <c r="K85" s="8">
        <v>856463.79</v>
      </c>
      <c r="L85" s="7">
        <v>1334298.6599999999</v>
      </c>
      <c r="M85" s="3">
        <v>99.4</v>
      </c>
      <c r="N85" s="7">
        <v>31</v>
      </c>
      <c r="O85" s="3">
        <v>99.6</v>
      </c>
      <c r="P85" s="7">
        <v>31</v>
      </c>
      <c r="Q85" s="10">
        <v>64.2</v>
      </c>
      <c r="R85" s="25">
        <v>167825.58000000002</v>
      </c>
      <c r="S85" s="3">
        <v>3.5283097731284299</v>
      </c>
      <c r="T85" s="7">
        <v>206170.43999999994</v>
      </c>
      <c r="U85" s="3">
        <v>19.5</v>
      </c>
      <c r="V85" s="7">
        <v>75</v>
      </c>
      <c r="W85" s="3">
        <v>81.400000000000006</v>
      </c>
      <c r="X85" s="25">
        <v>688638.21</v>
      </c>
      <c r="Y85" s="3">
        <v>10.53060014268555</v>
      </c>
      <c r="Z85" s="7">
        <v>1128128.22</v>
      </c>
      <c r="AA85" s="3">
        <v>79.900000000000006</v>
      </c>
      <c r="AB85" s="7">
        <v>18</v>
      </c>
      <c r="AC85" s="3">
        <v>61</v>
      </c>
      <c r="AD85" s="25">
        <v>861413.72999999975</v>
      </c>
      <c r="AE85" s="7">
        <v>1339568.9500000007</v>
      </c>
      <c r="AF85" s="3">
        <v>64.3</v>
      </c>
    </row>
    <row r="86" spans="1:32" x14ac:dyDescent="0.3">
      <c r="A86" s="13" t="s">
        <v>155</v>
      </c>
      <c r="B86" s="13" t="s">
        <v>262</v>
      </c>
      <c r="C86" s="8" t="s">
        <v>151</v>
      </c>
      <c r="D86" s="3" t="s">
        <v>151</v>
      </c>
      <c r="E86" s="8" t="s">
        <v>151</v>
      </c>
      <c r="F86" s="3" t="s">
        <v>151</v>
      </c>
      <c r="G86" s="7" t="s">
        <v>151</v>
      </c>
      <c r="H86" s="3" t="s">
        <v>151</v>
      </c>
      <c r="I86" s="7" t="s">
        <v>151</v>
      </c>
      <c r="J86" s="10" t="s">
        <v>151</v>
      </c>
      <c r="K86" s="8">
        <v>50711.03</v>
      </c>
      <c r="L86" s="7">
        <v>68758.940000000017</v>
      </c>
      <c r="M86" s="3">
        <v>100</v>
      </c>
      <c r="N86" s="7">
        <v>1</v>
      </c>
      <c r="O86" s="3">
        <v>100</v>
      </c>
      <c r="P86" s="7">
        <v>1</v>
      </c>
      <c r="Q86" s="10">
        <v>73.8</v>
      </c>
      <c r="R86" s="25" t="s">
        <v>151</v>
      </c>
      <c r="S86" s="3" t="s">
        <v>151</v>
      </c>
      <c r="T86" s="7" t="s">
        <v>151</v>
      </c>
      <c r="U86" s="3" t="s">
        <v>151</v>
      </c>
      <c r="V86" s="7" t="s">
        <v>151</v>
      </c>
      <c r="W86" s="3" t="s">
        <v>151</v>
      </c>
      <c r="X86" s="25">
        <v>50711.03</v>
      </c>
      <c r="Y86" s="3">
        <v>0.77546899373145628</v>
      </c>
      <c r="Z86" s="7">
        <v>68758.940000000017</v>
      </c>
      <c r="AA86" s="3">
        <v>100</v>
      </c>
      <c r="AB86" s="7">
        <v>1</v>
      </c>
      <c r="AC86" s="3">
        <v>73.8</v>
      </c>
      <c r="AD86" s="25">
        <v>50711.03</v>
      </c>
      <c r="AE86" s="7">
        <v>68758.940000000017</v>
      </c>
      <c r="AF86" s="3">
        <v>73.8</v>
      </c>
    </row>
    <row r="87" spans="1:32" x14ac:dyDescent="0.3">
      <c r="A87" s="13" t="s">
        <v>162</v>
      </c>
      <c r="B87" s="13" t="s">
        <v>263</v>
      </c>
      <c r="C87" s="8">
        <v>6684.3</v>
      </c>
      <c r="D87" s="3">
        <v>0.45969901794293189</v>
      </c>
      <c r="E87" s="8">
        <v>6919.41</v>
      </c>
      <c r="F87" s="3">
        <v>3.3</v>
      </c>
      <c r="G87" s="7">
        <v>62</v>
      </c>
      <c r="H87" s="3">
        <v>2.8</v>
      </c>
      <c r="I87" s="7">
        <v>62</v>
      </c>
      <c r="J87" s="10">
        <v>96.6</v>
      </c>
      <c r="K87" s="8">
        <v>196535.3</v>
      </c>
      <c r="L87" s="7">
        <v>238088.65999999997</v>
      </c>
      <c r="M87" s="3">
        <v>96.7</v>
      </c>
      <c r="N87" s="7">
        <v>46</v>
      </c>
      <c r="O87" s="3">
        <v>97.2</v>
      </c>
      <c r="P87" s="7">
        <v>45</v>
      </c>
      <c r="Q87" s="10">
        <v>82.5</v>
      </c>
      <c r="R87" s="25">
        <v>119436.83000000002</v>
      </c>
      <c r="S87" s="3">
        <v>2.511000614807819</v>
      </c>
      <c r="T87" s="7">
        <v>139950.25</v>
      </c>
      <c r="U87" s="3">
        <v>58.8</v>
      </c>
      <c r="V87" s="7">
        <v>42</v>
      </c>
      <c r="W87" s="3">
        <v>85.3</v>
      </c>
      <c r="X87" s="25">
        <v>77098.469999999987</v>
      </c>
      <c r="Y87" s="3">
        <v>1.1789836047332278</v>
      </c>
      <c r="Z87" s="7">
        <v>98138.409999999989</v>
      </c>
      <c r="AA87" s="3">
        <v>37.9</v>
      </c>
      <c r="AB87" s="7">
        <v>51</v>
      </c>
      <c r="AC87" s="3">
        <v>78.599999999999994</v>
      </c>
      <c r="AD87" s="25">
        <v>203219.59999999998</v>
      </c>
      <c r="AE87" s="7">
        <v>245008.07000000007</v>
      </c>
      <c r="AF87" s="3">
        <v>82.9</v>
      </c>
    </row>
    <row r="88" spans="1:32" x14ac:dyDescent="0.3">
      <c r="A88" s="13" t="s">
        <v>169</v>
      </c>
      <c r="B88" s="13" t="s">
        <v>264</v>
      </c>
      <c r="C88" s="8">
        <v>2016.4699999999998</v>
      </c>
      <c r="D88" s="3">
        <v>0.13867858694424007</v>
      </c>
      <c r="E88" s="8">
        <v>2193.06</v>
      </c>
      <c r="F88" s="3">
        <v>2.1</v>
      </c>
      <c r="G88" s="7">
        <v>65</v>
      </c>
      <c r="H88" s="3">
        <v>1.9</v>
      </c>
      <c r="I88" s="7">
        <v>65</v>
      </c>
      <c r="J88" s="10">
        <v>91.9</v>
      </c>
      <c r="K88" s="8">
        <v>94608.520000000019</v>
      </c>
      <c r="L88" s="7">
        <v>112969.27000000002</v>
      </c>
      <c r="M88" s="3">
        <v>97.9</v>
      </c>
      <c r="N88" s="7">
        <v>43</v>
      </c>
      <c r="O88" s="3">
        <v>98.1</v>
      </c>
      <c r="P88" s="7">
        <v>43</v>
      </c>
      <c r="Q88" s="10">
        <v>83.7</v>
      </c>
      <c r="R88" s="25">
        <v>53153.480000000018</v>
      </c>
      <c r="S88" s="3">
        <v>1.1174812740691054</v>
      </c>
      <c r="T88" s="7">
        <v>60419.17000000002</v>
      </c>
      <c r="U88" s="3">
        <v>55</v>
      </c>
      <c r="V88" s="7">
        <v>44</v>
      </c>
      <c r="W88" s="3">
        <v>88</v>
      </c>
      <c r="X88" s="25">
        <v>41455.040000000008</v>
      </c>
      <c r="Y88" s="3">
        <v>0.63392713880781504</v>
      </c>
      <c r="Z88" s="7">
        <v>52550.100000000006</v>
      </c>
      <c r="AA88" s="3">
        <v>42.9</v>
      </c>
      <c r="AB88" s="7">
        <v>49</v>
      </c>
      <c r="AC88" s="3">
        <v>78.900000000000006</v>
      </c>
      <c r="AD88" s="25">
        <v>96624.99</v>
      </c>
      <c r="AE88" s="7">
        <v>115162.32999999999</v>
      </c>
      <c r="AF88" s="3">
        <v>83.9</v>
      </c>
    </row>
    <row r="89" spans="1:32" x14ac:dyDescent="0.3">
      <c r="A89" s="13" t="s">
        <v>152</v>
      </c>
      <c r="B89" s="13" t="s">
        <v>265</v>
      </c>
      <c r="C89" s="8">
        <v>13122.730000000001</v>
      </c>
      <c r="D89" s="3">
        <v>0.90248883110127487</v>
      </c>
      <c r="E89" s="8">
        <v>17042.250000000004</v>
      </c>
      <c r="F89" s="3">
        <v>20</v>
      </c>
      <c r="G89" s="7">
        <v>23</v>
      </c>
      <c r="H89" s="3">
        <v>22.1</v>
      </c>
      <c r="I89" s="7">
        <v>22</v>
      </c>
      <c r="J89" s="10">
        <v>77</v>
      </c>
      <c r="K89" s="8">
        <v>52589.229999999996</v>
      </c>
      <c r="L89" s="7">
        <v>60233.69999999999</v>
      </c>
      <c r="M89" s="3">
        <v>80</v>
      </c>
      <c r="N89" s="7">
        <v>85</v>
      </c>
      <c r="O89" s="3">
        <v>77.900000000000006</v>
      </c>
      <c r="P89" s="7">
        <v>86</v>
      </c>
      <c r="Q89" s="10">
        <v>87.3</v>
      </c>
      <c r="R89" s="25">
        <v>52589.229999999996</v>
      </c>
      <c r="S89" s="3">
        <v>1.1056186677281186</v>
      </c>
      <c r="T89" s="7">
        <v>60233.69999999999</v>
      </c>
      <c r="U89" s="3">
        <v>80</v>
      </c>
      <c r="V89" s="7">
        <v>24</v>
      </c>
      <c r="W89" s="3">
        <v>87.3</v>
      </c>
      <c r="X89" s="25" t="s">
        <v>151</v>
      </c>
      <c r="Y89" s="3" t="s">
        <v>151</v>
      </c>
      <c r="Z89" s="7" t="s">
        <v>151</v>
      </c>
      <c r="AA89" s="3" t="s">
        <v>151</v>
      </c>
      <c r="AB89" s="7" t="s">
        <v>151</v>
      </c>
      <c r="AC89" s="3" t="s">
        <v>151</v>
      </c>
      <c r="AD89" s="25">
        <v>65711.960000000006</v>
      </c>
      <c r="AE89" s="7">
        <v>77275.950000000055</v>
      </c>
      <c r="AF89" s="3">
        <v>85</v>
      </c>
    </row>
    <row r="90" spans="1:32" x14ac:dyDescent="0.3">
      <c r="A90" s="13" t="s">
        <v>159</v>
      </c>
      <c r="B90" s="13" t="s">
        <v>266</v>
      </c>
      <c r="C90" s="8">
        <v>3411.12</v>
      </c>
      <c r="D90" s="3">
        <v>0.23459277921180885</v>
      </c>
      <c r="E90" s="8">
        <v>4370.7199999999993</v>
      </c>
      <c r="F90" s="3">
        <v>5.3</v>
      </c>
      <c r="G90" s="7">
        <v>46</v>
      </c>
      <c r="H90" s="3">
        <v>5.2</v>
      </c>
      <c r="I90" s="7">
        <v>44</v>
      </c>
      <c r="J90" s="10">
        <v>78</v>
      </c>
      <c r="K90" s="8">
        <v>60976.66</v>
      </c>
      <c r="L90" s="7">
        <v>78967.62999999999</v>
      </c>
      <c r="M90" s="3">
        <v>94.7</v>
      </c>
      <c r="N90" s="7">
        <v>62</v>
      </c>
      <c r="O90" s="3">
        <v>94.8</v>
      </c>
      <c r="P90" s="7">
        <v>64</v>
      </c>
      <c r="Q90" s="10">
        <v>77.2</v>
      </c>
      <c r="R90" s="25">
        <v>60976.66</v>
      </c>
      <c r="S90" s="3">
        <v>1.2819532362750028</v>
      </c>
      <c r="T90" s="7">
        <v>78967.62999999999</v>
      </c>
      <c r="U90" s="3">
        <v>94.7</v>
      </c>
      <c r="V90" s="7">
        <v>13</v>
      </c>
      <c r="W90" s="3">
        <v>77.2</v>
      </c>
      <c r="X90" s="25" t="s">
        <v>151</v>
      </c>
      <c r="Y90" s="3" t="s">
        <v>151</v>
      </c>
      <c r="Z90" s="7" t="s">
        <v>151</v>
      </c>
      <c r="AA90" s="3" t="s">
        <v>151</v>
      </c>
      <c r="AB90" s="7" t="s">
        <v>151</v>
      </c>
      <c r="AC90" s="3" t="s">
        <v>151</v>
      </c>
      <c r="AD90" s="25">
        <v>64387.78</v>
      </c>
      <c r="AE90" s="7">
        <v>83338.349999999991</v>
      </c>
      <c r="AF90" s="3">
        <v>77.3</v>
      </c>
    </row>
    <row r="91" spans="1:32" x14ac:dyDescent="0.3">
      <c r="A91" s="13" t="s">
        <v>168</v>
      </c>
      <c r="B91" s="13" t="s">
        <v>267</v>
      </c>
      <c r="C91" s="8" t="s">
        <v>151</v>
      </c>
      <c r="D91" s="3" t="s">
        <v>151</v>
      </c>
      <c r="E91" s="8" t="s">
        <v>151</v>
      </c>
      <c r="F91" s="3" t="s">
        <v>151</v>
      </c>
      <c r="G91" s="7" t="s">
        <v>151</v>
      </c>
      <c r="H91" s="3" t="s">
        <v>151</v>
      </c>
      <c r="I91" s="7" t="s">
        <v>151</v>
      </c>
      <c r="J91" s="10" t="s">
        <v>151</v>
      </c>
      <c r="K91" s="8">
        <v>56070.96</v>
      </c>
      <c r="L91" s="7">
        <v>68164.049999999988</v>
      </c>
      <c r="M91" s="3">
        <v>100</v>
      </c>
      <c r="N91" s="7">
        <v>1</v>
      </c>
      <c r="O91" s="3">
        <v>100</v>
      </c>
      <c r="P91" s="7">
        <v>1</v>
      </c>
      <c r="Q91" s="10">
        <v>82.3</v>
      </c>
      <c r="R91" s="25">
        <v>17633.14</v>
      </c>
      <c r="S91" s="3">
        <v>0.37071333340806467</v>
      </c>
      <c r="T91" s="7">
        <v>18087.449999999997</v>
      </c>
      <c r="U91" s="3">
        <v>31.4</v>
      </c>
      <c r="V91" s="7">
        <v>60</v>
      </c>
      <c r="W91" s="3">
        <v>97.5</v>
      </c>
      <c r="X91" s="25">
        <v>38437.82</v>
      </c>
      <c r="Y91" s="3">
        <v>0.58778805314407623</v>
      </c>
      <c r="Z91" s="7">
        <v>50076.6</v>
      </c>
      <c r="AA91" s="3">
        <v>68.599999999999994</v>
      </c>
      <c r="AB91" s="7">
        <v>33</v>
      </c>
      <c r="AC91" s="3">
        <v>76.8</v>
      </c>
      <c r="AD91" s="25">
        <v>56070.960000000006</v>
      </c>
      <c r="AE91" s="7">
        <v>68164.05</v>
      </c>
      <c r="AF91" s="3">
        <v>82.3</v>
      </c>
    </row>
    <row r="92" spans="1:32" x14ac:dyDescent="0.3">
      <c r="A92" s="13" t="s">
        <v>153</v>
      </c>
      <c r="B92" s="13" t="s">
        <v>268</v>
      </c>
      <c r="C92" s="8">
        <v>44399.549999999996</v>
      </c>
      <c r="D92" s="3">
        <v>3.0534879541774158</v>
      </c>
      <c r="E92" s="8">
        <v>55675.219999999994</v>
      </c>
      <c r="F92" s="3">
        <v>100</v>
      </c>
      <c r="G92" s="7">
        <v>1</v>
      </c>
      <c r="H92" s="3">
        <v>100</v>
      </c>
      <c r="I92" s="7">
        <v>1</v>
      </c>
      <c r="J92" s="10">
        <v>79.7</v>
      </c>
      <c r="K92" s="8" t="s">
        <v>151</v>
      </c>
      <c r="L92" s="7" t="s">
        <v>151</v>
      </c>
      <c r="M92" s="3" t="s">
        <v>151</v>
      </c>
      <c r="N92" s="7" t="s">
        <v>151</v>
      </c>
      <c r="O92" s="3" t="s">
        <v>151</v>
      </c>
      <c r="P92" s="7" t="s">
        <v>151</v>
      </c>
      <c r="Q92" s="10" t="s">
        <v>151</v>
      </c>
      <c r="R92" s="25" t="s">
        <v>151</v>
      </c>
      <c r="S92" s="3" t="s">
        <v>151</v>
      </c>
      <c r="T92" s="7" t="s">
        <v>151</v>
      </c>
      <c r="U92" s="3" t="s">
        <v>151</v>
      </c>
      <c r="V92" s="7" t="s">
        <v>151</v>
      </c>
      <c r="W92" s="3" t="s">
        <v>151</v>
      </c>
      <c r="X92" s="25" t="s">
        <v>151</v>
      </c>
      <c r="Y92" s="3" t="s">
        <v>151</v>
      </c>
      <c r="Z92" s="7" t="s">
        <v>151</v>
      </c>
      <c r="AA92" s="3" t="s">
        <v>151</v>
      </c>
      <c r="AB92" s="7" t="s">
        <v>151</v>
      </c>
      <c r="AC92" s="3" t="s">
        <v>151</v>
      </c>
      <c r="AD92" s="25">
        <v>44399.549999999996</v>
      </c>
      <c r="AE92" s="7">
        <v>55675.219999999994</v>
      </c>
      <c r="AF92" s="3">
        <v>79.7</v>
      </c>
    </row>
    <row r="93" spans="1:32" x14ac:dyDescent="0.3">
      <c r="A93" s="13" t="s">
        <v>169</v>
      </c>
      <c r="B93" s="13" t="s">
        <v>269</v>
      </c>
      <c r="C93" s="8">
        <v>365.16999999999996</v>
      </c>
      <c r="D93" s="3">
        <v>2.5113817510019062E-2</v>
      </c>
      <c r="E93" s="8">
        <v>365.16999999999996</v>
      </c>
      <c r="F93" s="3">
        <v>0.8</v>
      </c>
      <c r="G93" s="7">
        <v>73</v>
      </c>
      <c r="H93" s="3">
        <v>0.7</v>
      </c>
      <c r="I93" s="7">
        <v>72</v>
      </c>
      <c r="J93" s="10">
        <v>100</v>
      </c>
      <c r="K93" s="8">
        <v>47106.540000000008</v>
      </c>
      <c r="L93" s="7">
        <v>53924.210000000014</v>
      </c>
      <c r="M93" s="3">
        <v>99.2</v>
      </c>
      <c r="N93" s="7">
        <v>35</v>
      </c>
      <c r="O93" s="3">
        <v>99.3</v>
      </c>
      <c r="P93" s="7">
        <v>33</v>
      </c>
      <c r="Q93" s="10">
        <v>87.4</v>
      </c>
      <c r="R93" s="25">
        <v>31442.440000000006</v>
      </c>
      <c r="S93" s="3">
        <v>0.66103551284020146</v>
      </c>
      <c r="T93" s="7">
        <v>36477.630000000012</v>
      </c>
      <c r="U93" s="3">
        <v>66.2</v>
      </c>
      <c r="V93" s="7">
        <v>35</v>
      </c>
      <c r="W93" s="3">
        <v>86.2</v>
      </c>
      <c r="X93" s="25">
        <v>15664.099999999999</v>
      </c>
      <c r="Y93" s="3">
        <v>0.23953415784906959</v>
      </c>
      <c r="Z93" s="7">
        <v>17446.580000000002</v>
      </c>
      <c r="AA93" s="3">
        <v>33</v>
      </c>
      <c r="AB93" s="7">
        <v>54</v>
      </c>
      <c r="AC93" s="3">
        <v>89.8</v>
      </c>
      <c r="AD93" s="25">
        <v>47471.710000000006</v>
      </c>
      <c r="AE93" s="7">
        <v>54289.380000000005</v>
      </c>
      <c r="AF93" s="3">
        <v>87.4</v>
      </c>
    </row>
    <row r="94" spans="1:32" x14ac:dyDescent="0.3">
      <c r="A94" s="13" t="s">
        <v>165</v>
      </c>
      <c r="B94" s="13" t="s">
        <v>270</v>
      </c>
      <c r="C94" s="8" t="s">
        <v>151</v>
      </c>
      <c r="D94" s="3" t="s">
        <v>151</v>
      </c>
      <c r="E94" s="8" t="s">
        <v>151</v>
      </c>
      <c r="F94" s="3" t="s">
        <v>151</v>
      </c>
      <c r="G94" s="7" t="s">
        <v>151</v>
      </c>
      <c r="H94" s="3" t="s">
        <v>151</v>
      </c>
      <c r="I94" s="7" t="s">
        <v>151</v>
      </c>
      <c r="J94" s="10" t="s">
        <v>151</v>
      </c>
      <c r="K94" s="8">
        <v>81533.26999999999</v>
      </c>
      <c r="L94" s="7">
        <v>114420.33999999997</v>
      </c>
      <c r="M94" s="3">
        <v>100</v>
      </c>
      <c r="N94" s="7">
        <v>1</v>
      </c>
      <c r="O94" s="3">
        <v>100</v>
      </c>
      <c r="P94" s="7">
        <v>1</v>
      </c>
      <c r="Q94" s="10">
        <v>71.3</v>
      </c>
      <c r="R94" s="25">
        <v>19646.769999999997</v>
      </c>
      <c r="S94" s="3">
        <v>0.41304722796969578</v>
      </c>
      <c r="T94" s="7">
        <v>23486.090000000004</v>
      </c>
      <c r="U94" s="3">
        <v>24.1</v>
      </c>
      <c r="V94" s="7">
        <v>71</v>
      </c>
      <c r="W94" s="3">
        <v>83.7</v>
      </c>
      <c r="X94" s="25">
        <v>61886.5</v>
      </c>
      <c r="Y94" s="3">
        <v>0.9463633824941392</v>
      </c>
      <c r="Z94" s="7">
        <v>90934.249999999971</v>
      </c>
      <c r="AA94" s="3">
        <v>75.900000000000006</v>
      </c>
      <c r="AB94" s="7">
        <v>23</v>
      </c>
      <c r="AC94" s="3">
        <v>68.099999999999994</v>
      </c>
      <c r="AD94" s="25">
        <v>81533.27</v>
      </c>
      <c r="AE94" s="7">
        <v>114420.34</v>
      </c>
      <c r="AF94" s="3">
        <v>71.3</v>
      </c>
    </row>
    <row r="95" spans="1:32" x14ac:dyDescent="0.3">
      <c r="A95" s="13" t="s">
        <v>163</v>
      </c>
      <c r="B95" s="13" t="s">
        <v>271</v>
      </c>
      <c r="C95" s="8">
        <v>4264.26</v>
      </c>
      <c r="D95" s="3">
        <v>0.29326573227612868</v>
      </c>
      <c r="E95" s="8">
        <v>4973.3200000000006</v>
      </c>
      <c r="F95" s="3">
        <v>6.1</v>
      </c>
      <c r="G95" s="7">
        <v>42</v>
      </c>
      <c r="H95" s="3">
        <v>5.5</v>
      </c>
      <c r="I95" s="7">
        <v>43</v>
      </c>
      <c r="J95" s="10">
        <v>85.7</v>
      </c>
      <c r="K95" s="8">
        <v>66127.78</v>
      </c>
      <c r="L95" s="7">
        <v>84898.77</v>
      </c>
      <c r="M95" s="3">
        <v>93.9</v>
      </c>
      <c r="N95" s="7">
        <v>66</v>
      </c>
      <c r="O95" s="3">
        <v>94.5</v>
      </c>
      <c r="P95" s="7">
        <v>65</v>
      </c>
      <c r="Q95" s="10">
        <v>77.900000000000006</v>
      </c>
      <c r="R95" s="25">
        <v>66127.78</v>
      </c>
      <c r="S95" s="3">
        <v>1.3902486882469685</v>
      </c>
      <c r="T95" s="7">
        <v>84898.77</v>
      </c>
      <c r="U95" s="3">
        <v>93.9</v>
      </c>
      <c r="V95" s="7">
        <v>15</v>
      </c>
      <c r="W95" s="3">
        <v>77.900000000000006</v>
      </c>
      <c r="X95" s="25" t="s">
        <v>151</v>
      </c>
      <c r="Y95" s="3" t="s">
        <v>151</v>
      </c>
      <c r="Z95" s="7" t="s">
        <v>151</v>
      </c>
      <c r="AA95" s="3" t="s">
        <v>151</v>
      </c>
      <c r="AB95" s="7" t="s">
        <v>151</v>
      </c>
      <c r="AC95" s="3" t="s">
        <v>151</v>
      </c>
      <c r="AD95" s="25">
        <v>70392.040000000008</v>
      </c>
      <c r="AE95" s="7">
        <v>89872.090000000011</v>
      </c>
      <c r="AF95" s="3">
        <v>78.3</v>
      </c>
    </row>
    <row r="96" spans="1:32" x14ac:dyDescent="0.3">
      <c r="A96" s="13" t="s">
        <v>160</v>
      </c>
      <c r="B96" s="13" t="s">
        <v>272</v>
      </c>
      <c r="C96" s="8">
        <v>769.09000000000015</v>
      </c>
      <c r="D96" s="3">
        <v>5.2892586764467418E-2</v>
      </c>
      <c r="E96" s="8">
        <v>769.08999999999992</v>
      </c>
      <c r="F96" s="3">
        <v>1.7</v>
      </c>
      <c r="G96" s="7">
        <v>66</v>
      </c>
      <c r="H96" s="3">
        <v>1.3</v>
      </c>
      <c r="I96" s="7">
        <v>67</v>
      </c>
      <c r="J96" s="10">
        <v>100</v>
      </c>
      <c r="K96" s="8">
        <v>44289.19</v>
      </c>
      <c r="L96" s="7">
        <v>58693.530000000006</v>
      </c>
      <c r="M96" s="3">
        <v>98.3</v>
      </c>
      <c r="N96" s="7">
        <v>41</v>
      </c>
      <c r="O96" s="3">
        <v>98.7</v>
      </c>
      <c r="P96" s="7">
        <v>40</v>
      </c>
      <c r="Q96" s="10">
        <v>75.5</v>
      </c>
      <c r="R96" s="25">
        <v>44289.19</v>
      </c>
      <c r="S96" s="3">
        <v>0.93112135778670857</v>
      </c>
      <c r="T96" s="7">
        <v>58693.530000000006</v>
      </c>
      <c r="U96" s="3">
        <v>98.3</v>
      </c>
      <c r="V96" s="7">
        <v>6</v>
      </c>
      <c r="W96" s="3">
        <v>75.5</v>
      </c>
      <c r="X96" s="25" t="s">
        <v>151</v>
      </c>
      <c r="Y96" s="3" t="s">
        <v>151</v>
      </c>
      <c r="Z96" s="7" t="s">
        <v>151</v>
      </c>
      <c r="AA96" s="3" t="s">
        <v>151</v>
      </c>
      <c r="AB96" s="7" t="s">
        <v>151</v>
      </c>
      <c r="AC96" s="3" t="s">
        <v>151</v>
      </c>
      <c r="AD96" s="25">
        <v>45058.28</v>
      </c>
      <c r="AE96" s="7">
        <v>59462.62</v>
      </c>
      <c r="AF96" s="3">
        <v>75.8</v>
      </c>
    </row>
    <row r="97" spans="1:32" x14ac:dyDescent="0.3">
      <c r="A97" s="13" t="s">
        <v>149</v>
      </c>
      <c r="B97" s="13" t="s">
        <v>273</v>
      </c>
      <c r="C97" s="8">
        <v>22310.719999999998</v>
      </c>
      <c r="D97" s="3">
        <v>1.5343739918315649</v>
      </c>
      <c r="E97" s="8">
        <v>27513.379999999994</v>
      </c>
      <c r="F97" s="3">
        <v>4.5999999999999996</v>
      </c>
      <c r="G97" s="7">
        <v>51</v>
      </c>
      <c r="H97" s="3">
        <v>3.8</v>
      </c>
      <c r="I97" s="7">
        <v>54</v>
      </c>
      <c r="J97" s="10">
        <v>81.099999999999994</v>
      </c>
      <c r="K97" s="8">
        <v>457733.23999999982</v>
      </c>
      <c r="L97" s="7">
        <v>703039.67999999993</v>
      </c>
      <c r="M97" s="3">
        <v>95.4</v>
      </c>
      <c r="N97" s="7">
        <v>57</v>
      </c>
      <c r="O97" s="3">
        <v>96.2</v>
      </c>
      <c r="P97" s="7">
        <v>54</v>
      </c>
      <c r="Q97" s="10">
        <v>65.099999999999994</v>
      </c>
      <c r="R97" s="25">
        <v>89554.14</v>
      </c>
      <c r="S97" s="3">
        <v>1.8827567727524708</v>
      </c>
      <c r="T97" s="7">
        <v>125993.83999999997</v>
      </c>
      <c r="U97" s="3">
        <v>18.7</v>
      </c>
      <c r="V97" s="7">
        <v>79</v>
      </c>
      <c r="W97" s="3">
        <v>71.099999999999994</v>
      </c>
      <c r="X97" s="25">
        <v>368179.0999999998</v>
      </c>
      <c r="Y97" s="3">
        <v>5.6301651966042314</v>
      </c>
      <c r="Z97" s="7">
        <v>577045.84</v>
      </c>
      <c r="AA97" s="3">
        <v>76.7</v>
      </c>
      <c r="AB97" s="7">
        <v>21</v>
      </c>
      <c r="AC97" s="3">
        <v>63.8</v>
      </c>
      <c r="AD97" s="25">
        <v>480043.95999999985</v>
      </c>
      <c r="AE97" s="7">
        <v>730553.05999999971</v>
      </c>
      <c r="AF97" s="3">
        <v>65.7</v>
      </c>
    </row>
    <row r="98" spans="1:32" x14ac:dyDescent="0.3">
      <c r="A98" s="13" t="s">
        <v>168</v>
      </c>
      <c r="B98" s="13" t="s">
        <v>274</v>
      </c>
      <c r="C98" s="8" t="s">
        <v>151</v>
      </c>
      <c r="D98" s="3" t="s">
        <v>151</v>
      </c>
      <c r="E98" s="8" t="s">
        <v>151</v>
      </c>
      <c r="F98" s="3" t="s">
        <v>151</v>
      </c>
      <c r="G98" s="7" t="s">
        <v>151</v>
      </c>
      <c r="H98" s="3" t="s">
        <v>151</v>
      </c>
      <c r="I98" s="7" t="s">
        <v>151</v>
      </c>
      <c r="J98" s="10" t="s">
        <v>151</v>
      </c>
      <c r="K98" s="8">
        <v>65187.31</v>
      </c>
      <c r="L98" s="7">
        <v>70005.55</v>
      </c>
      <c r="M98" s="3">
        <v>100</v>
      </c>
      <c r="N98" s="7">
        <v>1</v>
      </c>
      <c r="O98" s="3">
        <v>100</v>
      </c>
      <c r="P98" s="7">
        <v>1</v>
      </c>
      <c r="Q98" s="10">
        <v>93.1</v>
      </c>
      <c r="R98" s="25">
        <v>24329.98</v>
      </c>
      <c r="S98" s="3">
        <v>0.51150549406127011</v>
      </c>
      <c r="T98" s="7">
        <v>25485.45</v>
      </c>
      <c r="U98" s="3">
        <v>37.299999999999997</v>
      </c>
      <c r="V98" s="7">
        <v>56</v>
      </c>
      <c r="W98" s="3">
        <v>95.5</v>
      </c>
      <c r="X98" s="25">
        <v>40857.329999999994</v>
      </c>
      <c r="Y98" s="3">
        <v>0.62478700554206912</v>
      </c>
      <c r="Z98" s="7">
        <v>44520.1</v>
      </c>
      <c r="AA98" s="3">
        <v>62.7</v>
      </c>
      <c r="AB98" s="7">
        <v>40</v>
      </c>
      <c r="AC98" s="3">
        <v>91.8</v>
      </c>
      <c r="AD98" s="25">
        <v>65187.31</v>
      </c>
      <c r="AE98" s="7">
        <v>70005.549999999988</v>
      </c>
      <c r="AF98" s="3">
        <v>93.1</v>
      </c>
    </row>
    <row r="99" spans="1:32" x14ac:dyDescent="0.3">
      <c r="A99" s="13" t="s">
        <v>154</v>
      </c>
      <c r="B99" s="13" t="s">
        <v>275</v>
      </c>
      <c r="C99" s="8">
        <v>131282.82999999999</v>
      </c>
      <c r="D99" s="3">
        <v>9.028707272828699</v>
      </c>
      <c r="E99" s="8">
        <v>177684.63999999998</v>
      </c>
      <c r="F99" s="3">
        <v>100</v>
      </c>
      <c r="G99" s="7">
        <v>1</v>
      </c>
      <c r="H99" s="3">
        <v>100</v>
      </c>
      <c r="I99" s="7">
        <v>1</v>
      </c>
      <c r="J99" s="10">
        <v>73.900000000000006</v>
      </c>
      <c r="K99" s="8" t="s">
        <v>151</v>
      </c>
      <c r="L99" s="7" t="s">
        <v>151</v>
      </c>
      <c r="M99" s="3" t="s">
        <v>151</v>
      </c>
      <c r="N99" s="7" t="s">
        <v>151</v>
      </c>
      <c r="O99" s="3" t="s">
        <v>151</v>
      </c>
      <c r="P99" s="7" t="s">
        <v>151</v>
      </c>
      <c r="Q99" s="10" t="s">
        <v>151</v>
      </c>
      <c r="R99" s="25" t="s">
        <v>151</v>
      </c>
      <c r="S99" s="3" t="s">
        <v>151</v>
      </c>
      <c r="T99" s="7" t="s">
        <v>151</v>
      </c>
      <c r="U99" s="3" t="s">
        <v>151</v>
      </c>
      <c r="V99" s="7" t="s">
        <v>151</v>
      </c>
      <c r="W99" s="3" t="s">
        <v>151</v>
      </c>
      <c r="X99" s="25" t="s">
        <v>151</v>
      </c>
      <c r="Y99" s="3" t="s">
        <v>151</v>
      </c>
      <c r="Z99" s="7" t="s">
        <v>151</v>
      </c>
      <c r="AA99" s="3" t="s">
        <v>151</v>
      </c>
      <c r="AB99" s="7" t="s">
        <v>151</v>
      </c>
      <c r="AC99" s="3" t="s">
        <v>151</v>
      </c>
      <c r="AD99" s="25">
        <v>131282.82999999999</v>
      </c>
      <c r="AE99" s="7">
        <v>177684.63999999998</v>
      </c>
      <c r="AF99" s="3">
        <v>73.900000000000006</v>
      </c>
    </row>
    <row r="100" spans="1:32" x14ac:dyDescent="0.3">
      <c r="A100" s="13" t="s">
        <v>155</v>
      </c>
      <c r="B100" s="13" t="s">
        <v>276</v>
      </c>
      <c r="C100" s="8" t="s">
        <v>151</v>
      </c>
      <c r="D100" s="3" t="s">
        <v>151</v>
      </c>
      <c r="E100" s="8" t="s">
        <v>151</v>
      </c>
      <c r="F100" s="3" t="s">
        <v>151</v>
      </c>
      <c r="G100" s="7" t="s">
        <v>151</v>
      </c>
      <c r="H100" s="3" t="s">
        <v>151</v>
      </c>
      <c r="I100" s="7" t="s">
        <v>151</v>
      </c>
      <c r="J100" s="10" t="s">
        <v>151</v>
      </c>
      <c r="K100" s="8">
        <v>230583.86000000002</v>
      </c>
      <c r="L100" s="7">
        <v>329831.36</v>
      </c>
      <c r="M100" s="3">
        <v>100</v>
      </c>
      <c r="N100" s="7">
        <v>1</v>
      </c>
      <c r="O100" s="3">
        <v>100</v>
      </c>
      <c r="P100" s="7">
        <v>1</v>
      </c>
      <c r="Q100" s="10">
        <v>69.900000000000006</v>
      </c>
      <c r="R100" s="25">
        <v>58515.469999999994</v>
      </c>
      <c r="S100" s="3">
        <v>1.2302099875370809</v>
      </c>
      <c r="T100" s="7">
        <v>82173.09</v>
      </c>
      <c r="U100" s="3">
        <v>25.4</v>
      </c>
      <c r="V100" s="7">
        <v>69</v>
      </c>
      <c r="W100" s="3">
        <v>71.2</v>
      </c>
      <c r="X100" s="25">
        <v>172068.39</v>
      </c>
      <c r="Y100" s="3">
        <v>2.6312559860506046</v>
      </c>
      <c r="Z100" s="7">
        <v>247658.27000000002</v>
      </c>
      <c r="AA100" s="3">
        <v>74.599999999999994</v>
      </c>
      <c r="AB100" s="7">
        <v>25</v>
      </c>
      <c r="AC100" s="3">
        <v>69.5</v>
      </c>
      <c r="AD100" s="25">
        <v>230583.86000000004</v>
      </c>
      <c r="AE100" s="7">
        <v>329831.3600000001</v>
      </c>
      <c r="AF100" s="3">
        <v>69.900000000000006</v>
      </c>
    </row>
    <row r="101" spans="1:32" x14ac:dyDescent="0.3">
      <c r="A101" s="13" t="s">
        <v>156</v>
      </c>
      <c r="B101" s="13" t="s">
        <v>277</v>
      </c>
      <c r="C101" s="8" t="s">
        <v>151</v>
      </c>
      <c r="D101" s="3" t="s">
        <v>151</v>
      </c>
      <c r="E101" s="8" t="s">
        <v>151</v>
      </c>
      <c r="F101" s="3" t="s">
        <v>151</v>
      </c>
      <c r="G101" s="7" t="s">
        <v>151</v>
      </c>
      <c r="H101" s="3" t="s">
        <v>151</v>
      </c>
      <c r="I101" s="7" t="s">
        <v>151</v>
      </c>
      <c r="J101" s="10" t="s">
        <v>151</v>
      </c>
      <c r="K101" s="8">
        <v>45363.14</v>
      </c>
      <c r="L101" s="7">
        <v>68540.97</v>
      </c>
      <c r="M101" s="3">
        <v>100</v>
      </c>
      <c r="N101" s="7">
        <v>1</v>
      </c>
      <c r="O101" s="3">
        <v>100</v>
      </c>
      <c r="P101" s="7">
        <v>1</v>
      </c>
      <c r="Q101" s="10">
        <v>66.2</v>
      </c>
      <c r="R101" s="25">
        <v>45363.14</v>
      </c>
      <c r="S101" s="3">
        <v>0.95369972921763879</v>
      </c>
      <c r="T101" s="7">
        <v>68540.97</v>
      </c>
      <c r="U101" s="3">
        <v>100</v>
      </c>
      <c r="V101" s="7">
        <v>1</v>
      </c>
      <c r="W101" s="3">
        <v>66.2</v>
      </c>
      <c r="X101" s="25" t="s">
        <v>151</v>
      </c>
      <c r="Y101" s="3" t="s">
        <v>151</v>
      </c>
      <c r="Z101" s="7" t="s">
        <v>151</v>
      </c>
      <c r="AA101" s="3" t="s">
        <v>151</v>
      </c>
      <c r="AB101" s="7" t="s">
        <v>151</v>
      </c>
      <c r="AC101" s="3" t="s">
        <v>151</v>
      </c>
      <c r="AD101" s="25">
        <v>45363.14</v>
      </c>
      <c r="AE101" s="7">
        <v>68540.97</v>
      </c>
      <c r="AF101" s="3">
        <v>66.2</v>
      </c>
    </row>
    <row r="102" spans="1:32" x14ac:dyDescent="0.3">
      <c r="A102" s="13" t="s">
        <v>156</v>
      </c>
      <c r="B102" s="13" t="s">
        <v>278</v>
      </c>
      <c r="C102" s="8">
        <v>11424.109999999999</v>
      </c>
      <c r="D102" s="3">
        <v>0.7856697257561791</v>
      </c>
      <c r="E102" s="8">
        <v>15011.029999999999</v>
      </c>
      <c r="F102" s="3">
        <v>9.4</v>
      </c>
      <c r="G102" s="7">
        <v>36</v>
      </c>
      <c r="H102" s="3">
        <v>8.6999999999999993</v>
      </c>
      <c r="I102" s="7">
        <v>36</v>
      </c>
      <c r="J102" s="10">
        <v>76.099999999999994</v>
      </c>
      <c r="K102" s="8">
        <v>109619.24999999997</v>
      </c>
      <c r="L102" s="7">
        <v>157550.08000000002</v>
      </c>
      <c r="M102" s="3">
        <v>90.6</v>
      </c>
      <c r="N102" s="7">
        <v>71</v>
      </c>
      <c r="O102" s="3">
        <v>91.3</v>
      </c>
      <c r="P102" s="7">
        <v>72</v>
      </c>
      <c r="Q102" s="10">
        <v>69.599999999999994</v>
      </c>
      <c r="R102" s="25">
        <v>22435.649999999998</v>
      </c>
      <c r="S102" s="3">
        <v>0.47167972344554882</v>
      </c>
      <c r="T102" s="7">
        <v>30958.170000000006</v>
      </c>
      <c r="U102" s="3">
        <v>18.5</v>
      </c>
      <c r="V102" s="7">
        <v>80</v>
      </c>
      <c r="W102" s="3">
        <v>72.5</v>
      </c>
      <c r="X102" s="25">
        <v>87183.599999999977</v>
      </c>
      <c r="Y102" s="3">
        <v>1.3332046018762735</v>
      </c>
      <c r="Z102" s="7">
        <v>126591.91</v>
      </c>
      <c r="AA102" s="3">
        <v>72</v>
      </c>
      <c r="AB102" s="7">
        <v>29</v>
      </c>
      <c r="AC102" s="3">
        <v>68.900000000000006</v>
      </c>
      <c r="AD102" s="25">
        <v>121043.36</v>
      </c>
      <c r="AE102" s="7">
        <v>172561.1099999999</v>
      </c>
      <c r="AF102" s="3">
        <v>70.099999999999994</v>
      </c>
    </row>
    <row r="103" spans="1:32" x14ac:dyDescent="0.3">
      <c r="A103" s="13" t="s">
        <v>150</v>
      </c>
      <c r="B103" s="13" t="s">
        <v>150</v>
      </c>
      <c r="C103" s="8">
        <v>31716.360000000008</v>
      </c>
      <c r="D103" s="3">
        <v>2.1812275847470177</v>
      </c>
      <c r="E103" s="8">
        <v>39801.139999999992</v>
      </c>
      <c r="F103" s="3">
        <v>100</v>
      </c>
      <c r="G103" s="7">
        <v>1</v>
      </c>
      <c r="H103" s="3">
        <v>100</v>
      </c>
      <c r="I103" s="7">
        <v>1</v>
      </c>
      <c r="J103" s="10">
        <v>79.7</v>
      </c>
      <c r="K103" s="8" t="s">
        <v>151</v>
      </c>
      <c r="L103" s="7" t="s">
        <v>151</v>
      </c>
      <c r="M103" s="3" t="s">
        <v>151</v>
      </c>
      <c r="N103" s="7" t="s">
        <v>151</v>
      </c>
      <c r="O103" s="3" t="s">
        <v>151</v>
      </c>
      <c r="P103" s="7" t="s">
        <v>151</v>
      </c>
      <c r="Q103" s="10" t="s">
        <v>151</v>
      </c>
      <c r="R103" s="25" t="s">
        <v>151</v>
      </c>
      <c r="S103" s="3" t="s">
        <v>151</v>
      </c>
      <c r="T103" s="7" t="s">
        <v>151</v>
      </c>
      <c r="U103" s="3" t="s">
        <v>151</v>
      </c>
      <c r="V103" s="7" t="s">
        <v>151</v>
      </c>
      <c r="W103" s="3" t="s">
        <v>151</v>
      </c>
      <c r="X103" s="25" t="s">
        <v>151</v>
      </c>
      <c r="Y103" s="3" t="s">
        <v>151</v>
      </c>
      <c r="Z103" s="7" t="s">
        <v>151</v>
      </c>
      <c r="AA103" s="3" t="s">
        <v>151</v>
      </c>
      <c r="AB103" s="7" t="s">
        <v>151</v>
      </c>
      <c r="AC103" s="3" t="s">
        <v>151</v>
      </c>
      <c r="AD103" s="25">
        <v>31716.360000000008</v>
      </c>
      <c r="AE103" s="7">
        <v>39801.139999999992</v>
      </c>
      <c r="AF103" s="3">
        <v>79.7</v>
      </c>
    </row>
    <row r="104" spans="1:32" x14ac:dyDescent="0.3">
      <c r="A104" s="13" t="s">
        <v>153</v>
      </c>
      <c r="B104" s="13" t="s">
        <v>279</v>
      </c>
      <c r="C104" s="8">
        <v>14880.62</v>
      </c>
      <c r="D104" s="3">
        <v>1.023384109088753</v>
      </c>
      <c r="E104" s="8">
        <v>17037.859999999997</v>
      </c>
      <c r="F104" s="3">
        <v>7.8</v>
      </c>
      <c r="G104" s="7">
        <v>38</v>
      </c>
      <c r="H104" s="3">
        <v>6.2</v>
      </c>
      <c r="I104" s="7">
        <v>40</v>
      </c>
      <c r="J104" s="10">
        <v>87.3</v>
      </c>
      <c r="K104" s="8">
        <v>177060.57</v>
      </c>
      <c r="L104" s="7">
        <v>258948.11999999994</v>
      </c>
      <c r="M104" s="3">
        <v>92.2</v>
      </c>
      <c r="N104" s="7">
        <v>70</v>
      </c>
      <c r="O104" s="3">
        <v>93.8</v>
      </c>
      <c r="P104" s="7">
        <v>68</v>
      </c>
      <c r="Q104" s="10">
        <v>68.400000000000006</v>
      </c>
      <c r="R104" s="25">
        <v>86099.23</v>
      </c>
      <c r="S104" s="3">
        <v>1.8101218817049964</v>
      </c>
      <c r="T104" s="7">
        <v>121158.36999999998</v>
      </c>
      <c r="U104" s="3">
        <v>44.9</v>
      </c>
      <c r="V104" s="7">
        <v>47</v>
      </c>
      <c r="W104" s="3">
        <v>71.099999999999994</v>
      </c>
      <c r="X104" s="25">
        <v>90961.340000000026</v>
      </c>
      <c r="Y104" s="3">
        <v>1.3909734982362789</v>
      </c>
      <c r="Z104" s="7">
        <v>137789.74999999997</v>
      </c>
      <c r="AA104" s="3">
        <v>47.4</v>
      </c>
      <c r="AB104" s="7">
        <v>48</v>
      </c>
      <c r="AC104" s="3">
        <v>66</v>
      </c>
      <c r="AD104" s="25">
        <v>191941.18999999992</v>
      </c>
      <c r="AE104" s="7">
        <v>275985.98</v>
      </c>
      <c r="AF104" s="3">
        <v>69.5</v>
      </c>
    </row>
    <row r="105" spans="1:32" x14ac:dyDescent="0.3">
      <c r="A105" s="13" t="s">
        <v>155</v>
      </c>
      <c r="B105" s="13" t="s">
        <v>280</v>
      </c>
      <c r="C105" s="8" t="s">
        <v>151</v>
      </c>
      <c r="D105" s="3" t="s">
        <v>151</v>
      </c>
      <c r="E105" s="8" t="s">
        <v>151</v>
      </c>
      <c r="F105" s="3" t="s">
        <v>151</v>
      </c>
      <c r="G105" s="7" t="s">
        <v>151</v>
      </c>
      <c r="H105" s="3" t="s">
        <v>151</v>
      </c>
      <c r="I105" s="7" t="s">
        <v>151</v>
      </c>
      <c r="J105" s="10" t="s">
        <v>151</v>
      </c>
      <c r="K105" s="8">
        <v>209185.75</v>
      </c>
      <c r="L105" s="7">
        <v>283636.74</v>
      </c>
      <c r="M105" s="3">
        <v>100</v>
      </c>
      <c r="N105" s="7">
        <v>1</v>
      </c>
      <c r="O105" s="3">
        <v>100</v>
      </c>
      <c r="P105" s="7">
        <v>1</v>
      </c>
      <c r="Q105" s="10">
        <v>73.8</v>
      </c>
      <c r="R105" s="25" t="s">
        <v>151</v>
      </c>
      <c r="S105" s="3" t="s">
        <v>151</v>
      </c>
      <c r="T105" s="7" t="s">
        <v>151</v>
      </c>
      <c r="U105" s="3" t="s">
        <v>151</v>
      </c>
      <c r="V105" s="7" t="s">
        <v>151</v>
      </c>
      <c r="W105" s="3" t="s">
        <v>151</v>
      </c>
      <c r="X105" s="25">
        <v>209185.75</v>
      </c>
      <c r="Y105" s="3">
        <v>3.1988516710360639</v>
      </c>
      <c r="Z105" s="7">
        <v>283636.74</v>
      </c>
      <c r="AA105" s="3">
        <v>100</v>
      </c>
      <c r="AB105" s="7">
        <v>1</v>
      </c>
      <c r="AC105" s="3">
        <v>73.8</v>
      </c>
      <c r="AD105" s="25">
        <v>209185.75</v>
      </c>
      <c r="AE105" s="7">
        <v>283636.74</v>
      </c>
      <c r="AF105" s="3">
        <v>73.8</v>
      </c>
    </row>
    <row r="106" spans="1:32" x14ac:dyDescent="0.3">
      <c r="A106" s="13" t="s">
        <v>149</v>
      </c>
      <c r="B106" s="13" t="s">
        <v>281</v>
      </c>
      <c r="C106" s="8">
        <v>34624.250000000007</v>
      </c>
      <c r="D106" s="3">
        <v>2.3812117532143326</v>
      </c>
      <c r="E106" s="8">
        <v>40352.92</v>
      </c>
      <c r="F106" s="3">
        <v>99.7</v>
      </c>
      <c r="G106" s="7">
        <v>7</v>
      </c>
      <c r="H106" s="3">
        <v>99.8</v>
      </c>
      <c r="I106" s="7">
        <v>7</v>
      </c>
      <c r="J106" s="10">
        <v>85.8</v>
      </c>
      <c r="K106" s="8">
        <v>100.22999999999999</v>
      </c>
      <c r="L106" s="7">
        <v>100.23</v>
      </c>
      <c r="M106" s="3">
        <v>0.3</v>
      </c>
      <c r="N106" s="7">
        <v>101</v>
      </c>
      <c r="O106" s="3">
        <v>0.2</v>
      </c>
      <c r="P106" s="7">
        <v>101</v>
      </c>
      <c r="Q106" s="10">
        <v>100</v>
      </c>
      <c r="R106" s="25">
        <v>100.22999999999999</v>
      </c>
      <c r="S106" s="3">
        <v>2.1072025406416737E-3</v>
      </c>
      <c r="T106" s="7">
        <v>100.23</v>
      </c>
      <c r="U106" s="3">
        <v>0.3</v>
      </c>
      <c r="V106" s="7">
        <v>93</v>
      </c>
      <c r="W106" s="3">
        <v>100</v>
      </c>
      <c r="X106" s="25" t="s">
        <v>151</v>
      </c>
      <c r="Y106" s="3" t="s">
        <v>151</v>
      </c>
      <c r="Z106" s="7" t="s">
        <v>151</v>
      </c>
      <c r="AA106" s="3" t="s">
        <v>151</v>
      </c>
      <c r="AB106" s="7" t="s">
        <v>151</v>
      </c>
      <c r="AC106" s="3" t="s">
        <v>151</v>
      </c>
      <c r="AD106" s="25">
        <v>34724.480000000003</v>
      </c>
      <c r="AE106" s="7">
        <v>40453.15</v>
      </c>
      <c r="AF106" s="3">
        <v>85.8</v>
      </c>
    </row>
    <row r="107" spans="1:32" x14ac:dyDescent="0.3">
      <c r="A107" s="13" t="s">
        <v>149</v>
      </c>
      <c r="B107" s="13" t="s">
        <v>282</v>
      </c>
      <c r="C107" s="8">
        <v>7916.72</v>
      </c>
      <c r="D107" s="3">
        <v>0.54445617481698427</v>
      </c>
      <c r="E107" s="8">
        <v>11930.689999999997</v>
      </c>
      <c r="F107" s="3">
        <v>23.1</v>
      </c>
      <c r="G107" s="7">
        <v>21</v>
      </c>
      <c r="H107" s="3">
        <v>24.7</v>
      </c>
      <c r="I107" s="7">
        <v>20</v>
      </c>
      <c r="J107" s="10">
        <v>66.400000000000006</v>
      </c>
      <c r="K107" s="8">
        <v>26281.82</v>
      </c>
      <c r="L107" s="7">
        <v>36466.5</v>
      </c>
      <c r="M107" s="3">
        <v>76.900000000000006</v>
      </c>
      <c r="N107" s="7">
        <v>87</v>
      </c>
      <c r="O107" s="3">
        <v>75.3</v>
      </c>
      <c r="P107" s="7">
        <v>88</v>
      </c>
      <c r="Q107" s="10">
        <v>72.099999999999994</v>
      </c>
      <c r="R107" s="25">
        <v>3715.8500000000004</v>
      </c>
      <c r="S107" s="3">
        <v>7.8120807748611826E-2</v>
      </c>
      <c r="T107" s="7">
        <v>5072.34</v>
      </c>
      <c r="U107" s="3">
        <v>10.9</v>
      </c>
      <c r="V107" s="7">
        <v>87</v>
      </c>
      <c r="W107" s="3">
        <v>73.3</v>
      </c>
      <c r="X107" s="25">
        <v>22565.969999999998</v>
      </c>
      <c r="Y107" s="3">
        <v>0.34507699899754013</v>
      </c>
      <c r="Z107" s="7">
        <v>31394.160000000003</v>
      </c>
      <c r="AA107" s="3">
        <v>66</v>
      </c>
      <c r="AB107" s="7">
        <v>36</v>
      </c>
      <c r="AC107" s="3">
        <v>71.900000000000006</v>
      </c>
      <c r="AD107" s="25">
        <v>34198.540000000008</v>
      </c>
      <c r="AE107" s="7">
        <v>48397.189999999995</v>
      </c>
      <c r="AF107" s="3">
        <v>70.7</v>
      </c>
    </row>
    <row r="108" spans="1:32" x14ac:dyDescent="0.3">
      <c r="A108" s="13" t="s">
        <v>155</v>
      </c>
      <c r="B108" s="13" t="s">
        <v>283</v>
      </c>
      <c r="C108" s="8">
        <v>9418.9699999999993</v>
      </c>
      <c r="D108" s="3">
        <v>0.64777033631553593</v>
      </c>
      <c r="E108" s="8">
        <v>10704.26</v>
      </c>
      <c r="F108" s="3">
        <v>4</v>
      </c>
      <c r="G108" s="7">
        <v>56</v>
      </c>
      <c r="H108" s="3">
        <v>3.2</v>
      </c>
      <c r="I108" s="7">
        <v>58</v>
      </c>
      <c r="J108" s="10">
        <v>88</v>
      </c>
      <c r="K108" s="8">
        <v>225464.27</v>
      </c>
      <c r="L108" s="7">
        <v>327427.63</v>
      </c>
      <c r="M108" s="3">
        <v>96</v>
      </c>
      <c r="N108" s="7">
        <v>50</v>
      </c>
      <c r="O108" s="3">
        <v>96.8</v>
      </c>
      <c r="P108" s="7">
        <v>49</v>
      </c>
      <c r="Q108" s="10">
        <v>68.900000000000006</v>
      </c>
      <c r="R108" s="25">
        <v>44243.24</v>
      </c>
      <c r="S108" s="3">
        <v>0.93015532010594948</v>
      </c>
      <c r="T108" s="7">
        <v>53533.429999999993</v>
      </c>
      <c r="U108" s="3">
        <v>18.8</v>
      </c>
      <c r="V108" s="7">
        <v>78</v>
      </c>
      <c r="W108" s="3">
        <v>82.6</v>
      </c>
      <c r="X108" s="25">
        <v>181221.03</v>
      </c>
      <c r="Y108" s="3">
        <v>2.7712174210833038</v>
      </c>
      <c r="Z108" s="7">
        <v>273894.2</v>
      </c>
      <c r="AA108" s="3">
        <v>77.2</v>
      </c>
      <c r="AB108" s="7">
        <v>19</v>
      </c>
      <c r="AC108" s="3">
        <v>66.2</v>
      </c>
      <c r="AD108" s="25">
        <v>234883.24000000002</v>
      </c>
      <c r="AE108" s="7">
        <v>338131.89</v>
      </c>
      <c r="AF108" s="3">
        <v>69.5</v>
      </c>
    </row>
    <row r="109" spans="1:32" x14ac:dyDescent="0.3">
      <c r="A109" s="13" t="s">
        <v>167</v>
      </c>
      <c r="B109" s="13" t="s">
        <v>284</v>
      </c>
      <c r="C109" s="8">
        <v>1348.2499999999998</v>
      </c>
      <c r="D109" s="3">
        <v>9.2723127469077959E-2</v>
      </c>
      <c r="E109" s="8">
        <v>1348.2499999999998</v>
      </c>
      <c r="F109" s="3">
        <v>6.2</v>
      </c>
      <c r="G109" s="7">
        <v>41</v>
      </c>
      <c r="H109" s="3">
        <v>5.8</v>
      </c>
      <c r="I109" s="7">
        <v>42</v>
      </c>
      <c r="J109" s="10">
        <v>100</v>
      </c>
      <c r="K109" s="8">
        <v>20454.580000000009</v>
      </c>
      <c r="L109" s="7">
        <v>21762.710000000003</v>
      </c>
      <c r="M109" s="3">
        <v>93.8</v>
      </c>
      <c r="N109" s="7">
        <v>67</v>
      </c>
      <c r="O109" s="3">
        <v>94.2</v>
      </c>
      <c r="P109" s="7">
        <v>66</v>
      </c>
      <c r="Q109" s="10">
        <v>94</v>
      </c>
      <c r="R109" s="25">
        <v>20454.580000000009</v>
      </c>
      <c r="S109" s="3">
        <v>0.43003035961047975</v>
      </c>
      <c r="T109" s="7">
        <v>21762.710000000003</v>
      </c>
      <c r="U109" s="3">
        <v>93.8</v>
      </c>
      <c r="V109" s="7">
        <v>16</v>
      </c>
      <c r="W109" s="3">
        <v>94</v>
      </c>
      <c r="X109" s="25" t="s">
        <v>151</v>
      </c>
      <c r="Y109" s="3" t="s">
        <v>151</v>
      </c>
      <c r="Z109" s="7" t="s">
        <v>151</v>
      </c>
      <c r="AA109" s="3" t="s">
        <v>151</v>
      </c>
      <c r="AB109" s="7" t="s">
        <v>151</v>
      </c>
      <c r="AC109" s="3" t="s">
        <v>151</v>
      </c>
      <c r="AD109" s="25">
        <v>21802.83</v>
      </c>
      <c r="AE109" s="7">
        <v>23110.960000000003</v>
      </c>
      <c r="AF109" s="3">
        <v>94.3</v>
      </c>
    </row>
    <row r="110" spans="1:32" x14ac:dyDescent="0.3">
      <c r="A110" s="13" t="s">
        <v>155</v>
      </c>
      <c r="B110" s="13" t="s">
        <v>285</v>
      </c>
      <c r="C110" s="8">
        <v>17243.68</v>
      </c>
      <c r="D110" s="3">
        <v>1.1858987121646509</v>
      </c>
      <c r="E110" s="8">
        <v>22648.050000000003</v>
      </c>
      <c r="F110" s="3">
        <v>7.3</v>
      </c>
      <c r="G110" s="7">
        <v>39</v>
      </c>
      <c r="H110" s="3">
        <v>6.8</v>
      </c>
      <c r="I110" s="7">
        <v>38</v>
      </c>
      <c r="J110" s="10">
        <v>76.099999999999994</v>
      </c>
      <c r="K110" s="8">
        <v>217422.8</v>
      </c>
      <c r="L110" s="7">
        <v>312794.56999999995</v>
      </c>
      <c r="M110" s="3">
        <v>92.7</v>
      </c>
      <c r="N110" s="7">
        <v>69</v>
      </c>
      <c r="O110" s="3">
        <v>93.2</v>
      </c>
      <c r="P110" s="7">
        <v>70</v>
      </c>
      <c r="Q110" s="10">
        <v>69.5</v>
      </c>
      <c r="R110" s="25">
        <v>100335.48</v>
      </c>
      <c r="S110" s="3">
        <v>2.1094201174548721</v>
      </c>
      <c r="T110" s="7">
        <v>148991.28</v>
      </c>
      <c r="U110" s="3">
        <v>42.8</v>
      </c>
      <c r="V110" s="7">
        <v>51</v>
      </c>
      <c r="W110" s="3">
        <v>67.3</v>
      </c>
      <c r="X110" s="25">
        <v>117087.31999999999</v>
      </c>
      <c r="Y110" s="3">
        <v>1.7904898839387211</v>
      </c>
      <c r="Z110" s="7">
        <v>163803.28999999998</v>
      </c>
      <c r="AA110" s="3">
        <v>49.9</v>
      </c>
      <c r="AB110" s="7">
        <v>44</v>
      </c>
      <c r="AC110" s="3">
        <v>71.5</v>
      </c>
      <c r="AD110" s="25">
        <v>234666.47999999998</v>
      </c>
      <c r="AE110" s="7">
        <v>335442.62000000005</v>
      </c>
      <c r="AF110" s="3">
        <v>70</v>
      </c>
    </row>
    <row r="111" spans="1:32" x14ac:dyDescent="0.3">
      <c r="A111" s="13" t="s">
        <v>161</v>
      </c>
      <c r="B111" s="13" t="s">
        <v>286</v>
      </c>
      <c r="C111" s="8" t="s">
        <v>151</v>
      </c>
      <c r="D111" s="3" t="s">
        <v>151</v>
      </c>
      <c r="E111" s="8" t="s">
        <v>151</v>
      </c>
      <c r="F111" s="3" t="s">
        <v>151</v>
      </c>
      <c r="G111" s="7" t="s">
        <v>151</v>
      </c>
      <c r="H111" s="3" t="s">
        <v>151</v>
      </c>
      <c r="I111" s="7" t="s">
        <v>151</v>
      </c>
      <c r="J111" s="10" t="s">
        <v>151</v>
      </c>
      <c r="K111" s="8">
        <v>54830.030000000013</v>
      </c>
      <c r="L111" s="7">
        <v>63144.84</v>
      </c>
      <c r="M111" s="3">
        <v>100</v>
      </c>
      <c r="N111" s="7">
        <v>1</v>
      </c>
      <c r="O111" s="3">
        <v>100</v>
      </c>
      <c r="P111" s="7">
        <v>1</v>
      </c>
      <c r="Q111" s="10">
        <v>86.8</v>
      </c>
      <c r="R111" s="25">
        <v>49867.330000000016</v>
      </c>
      <c r="S111" s="3">
        <v>1.0483943377333811</v>
      </c>
      <c r="T111" s="7">
        <v>57289.95</v>
      </c>
      <c r="U111" s="3">
        <v>90.9</v>
      </c>
      <c r="V111" s="7">
        <v>17</v>
      </c>
      <c r="W111" s="3">
        <v>87</v>
      </c>
      <c r="X111" s="25">
        <v>4962.7000000000007</v>
      </c>
      <c r="Y111" s="3">
        <v>7.5889209412451267E-2</v>
      </c>
      <c r="Z111" s="7">
        <v>5854.8899999999994</v>
      </c>
      <c r="AA111" s="3">
        <v>9.1</v>
      </c>
      <c r="AB111" s="7">
        <v>64</v>
      </c>
      <c r="AC111" s="3">
        <v>84.8</v>
      </c>
      <c r="AD111" s="25">
        <v>54830.030000000006</v>
      </c>
      <c r="AE111" s="7">
        <v>63144.840000000011</v>
      </c>
      <c r="AF111" s="3">
        <v>86.8</v>
      </c>
    </row>
    <row r="112" spans="1:32" s="1" customFormat="1" x14ac:dyDescent="0.3">
      <c r="A112" s="1" t="s">
        <v>175</v>
      </c>
      <c r="B112" s="1" t="s">
        <v>175</v>
      </c>
      <c r="C112" s="8">
        <v>1454060.0999999971</v>
      </c>
      <c r="D112" s="9">
        <v>100</v>
      </c>
      <c r="E112" s="8">
        <v>1880324.7400000016</v>
      </c>
      <c r="F112" s="9">
        <v>11.4</v>
      </c>
      <c r="G112" s="9"/>
      <c r="H112" s="9">
        <v>10.7</v>
      </c>
      <c r="I112" s="9"/>
      <c r="J112" s="11">
        <v>77.3</v>
      </c>
      <c r="K112" s="8">
        <v>11295944.610000003</v>
      </c>
      <c r="L112" s="8">
        <v>15737004.84000002</v>
      </c>
      <c r="M112" s="9">
        <v>88.6</v>
      </c>
      <c r="N112" s="9"/>
      <c r="O112" s="9">
        <v>89.3</v>
      </c>
      <c r="P112" s="9"/>
      <c r="Q112" s="11">
        <v>71.8</v>
      </c>
      <c r="R112" s="25">
        <v>4756543.2400000105</v>
      </c>
      <c r="S112" s="9">
        <v>100</v>
      </c>
      <c r="T112" s="8">
        <v>6136195.6099999975</v>
      </c>
      <c r="U112" s="9">
        <v>37.299999999999997</v>
      </c>
      <c r="V112" s="9"/>
      <c r="W112" s="9">
        <v>77.5</v>
      </c>
      <c r="X112" s="25">
        <v>6539401.3699999917</v>
      </c>
      <c r="Y112" s="9">
        <v>100</v>
      </c>
      <c r="Z112" s="8">
        <v>9600809.2300000228</v>
      </c>
      <c r="AA112" s="9">
        <v>51.3</v>
      </c>
      <c r="AB112" s="9"/>
      <c r="AC112" s="9">
        <v>68.099999999999994</v>
      </c>
      <c r="AD112" s="25">
        <v>12750004.710000001</v>
      </c>
      <c r="AE112" s="8">
        <v>17617329.579999998</v>
      </c>
      <c r="AF112" s="3">
        <v>72.400000000000006</v>
      </c>
    </row>
    <row r="113" spans="1:32" ht="27" customHeight="1" x14ac:dyDescent="0.3">
      <c r="A113" s="165" t="s">
        <v>21</v>
      </c>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row>
    <row r="114" spans="1:32" x14ac:dyDescent="0.3">
      <c r="A114" s="166" t="s">
        <v>22</v>
      </c>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row>
    <row r="115" spans="1:32" x14ac:dyDescent="0.3">
      <c r="B115" s="64"/>
    </row>
    <row r="116" spans="1:32" x14ac:dyDescent="0.3">
      <c r="B116" s="64"/>
    </row>
    <row r="117" spans="1:32" x14ac:dyDescent="0.3">
      <c r="B117" s="64"/>
    </row>
    <row r="118" spans="1:32" x14ac:dyDescent="0.3">
      <c r="B118" s="64"/>
    </row>
    <row r="119" spans="1:32" x14ac:dyDescent="0.3">
      <c r="B119" s="64"/>
    </row>
    <row r="120" spans="1:32" x14ac:dyDescent="0.3">
      <c r="B120" s="64"/>
    </row>
    <row r="121" spans="1:32" x14ac:dyDescent="0.3">
      <c r="B121" s="64"/>
    </row>
    <row r="122" spans="1:32" x14ac:dyDescent="0.3">
      <c r="B122" s="64"/>
    </row>
    <row r="123" spans="1:32" x14ac:dyDescent="0.3">
      <c r="B123" s="64"/>
    </row>
    <row r="124" spans="1:32" x14ac:dyDescent="0.3">
      <c r="B124" s="64"/>
    </row>
    <row r="125" spans="1:32" x14ac:dyDescent="0.3">
      <c r="B125" s="64"/>
    </row>
    <row r="126" spans="1:32" x14ac:dyDescent="0.3">
      <c r="B126" s="64"/>
    </row>
    <row r="127" spans="1:32" x14ac:dyDescent="0.3">
      <c r="B127" s="64"/>
    </row>
    <row r="128" spans="1:32" x14ac:dyDescent="0.3">
      <c r="B128" s="64"/>
    </row>
    <row r="133" spans="1:31" s="3" customFormat="1" x14ac:dyDescent="0.3">
      <c r="A133"/>
      <c r="B133"/>
      <c r="C133" s="8"/>
      <c r="E133" s="8"/>
      <c r="K133" s="22"/>
      <c r="L133" s="2"/>
      <c r="M133" s="2"/>
      <c r="Q133" s="2"/>
      <c r="R133" s="8"/>
      <c r="T133" s="7"/>
      <c r="X133" s="8"/>
      <c r="Z133" s="7"/>
      <c r="AD133" s="8"/>
      <c r="AE133" s="7"/>
    </row>
    <row r="134" spans="1:31" s="3" customFormat="1" x14ac:dyDescent="0.3">
      <c r="A134"/>
      <c r="B134"/>
      <c r="C134" s="8"/>
      <c r="E134" s="8"/>
      <c r="K134" s="22"/>
      <c r="L134" s="2"/>
      <c r="M134" s="2"/>
      <c r="Q134" s="2"/>
      <c r="R134" s="8"/>
      <c r="T134" s="7"/>
      <c r="X134" s="8"/>
      <c r="Z134" s="7"/>
      <c r="AD134" s="8"/>
      <c r="AE134" s="7"/>
    </row>
    <row r="135" spans="1:31" s="3" customFormat="1" x14ac:dyDescent="0.3">
      <c r="A135"/>
      <c r="B135"/>
      <c r="C135" s="8"/>
      <c r="E135" s="8"/>
      <c r="K135" s="22"/>
      <c r="L135" s="2"/>
      <c r="M135" s="2"/>
      <c r="Q135" s="2"/>
      <c r="R135" s="8"/>
      <c r="T135" s="7"/>
      <c r="X135" s="8"/>
      <c r="Z135" s="7"/>
      <c r="AD135" s="8"/>
      <c r="AE135" s="7"/>
    </row>
    <row r="136" spans="1:31" s="3" customFormat="1" x14ac:dyDescent="0.3">
      <c r="A136"/>
      <c r="B136"/>
      <c r="C136" s="8"/>
      <c r="E136" s="8"/>
      <c r="K136" s="22"/>
      <c r="L136" s="2"/>
      <c r="M136" s="2"/>
      <c r="Q136" s="2"/>
      <c r="R136" s="8"/>
      <c r="T136" s="7"/>
      <c r="X136" s="8"/>
      <c r="Z136" s="7"/>
      <c r="AD136" s="8"/>
      <c r="AE136" s="7"/>
    </row>
    <row r="137" spans="1:31" s="3" customFormat="1" x14ac:dyDescent="0.3">
      <c r="A137"/>
      <c r="B137"/>
      <c r="C137" s="8"/>
      <c r="E137" s="8"/>
      <c r="K137" s="22"/>
      <c r="L137" s="2"/>
      <c r="M137" s="2"/>
      <c r="Q137" s="2"/>
      <c r="R137" s="8"/>
      <c r="T137" s="7"/>
      <c r="X137" s="8"/>
      <c r="Z137" s="7"/>
      <c r="AD137" s="8"/>
      <c r="AE137" s="7"/>
    </row>
    <row r="138" spans="1:31" s="3" customFormat="1" x14ac:dyDescent="0.3">
      <c r="A138"/>
      <c r="B138"/>
      <c r="C138" s="8"/>
      <c r="E138" s="8"/>
      <c r="K138" s="22"/>
      <c r="L138" s="2"/>
      <c r="M138" s="2"/>
      <c r="Q138" s="2"/>
      <c r="R138" s="8"/>
      <c r="T138" s="7"/>
      <c r="X138" s="8"/>
      <c r="Z138" s="7"/>
      <c r="AD138" s="8"/>
      <c r="AE138" s="7"/>
    </row>
    <row r="139" spans="1:31" s="3" customFormat="1" x14ac:dyDescent="0.3">
      <c r="A139"/>
      <c r="B139"/>
      <c r="C139" s="8"/>
      <c r="E139" s="8"/>
      <c r="K139" s="22"/>
      <c r="L139" s="2"/>
      <c r="M139" s="2"/>
      <c r="Q139" s="2"/>
      <c r="R139" s="8"/>
      <c r="T139" s="7"/>
      <c r="X139" s="8"/>
      <c r="Z139" s="7"/>
      <c r="AD139" s="8"/>
      <c r="AE139" s="7"/>
    </row>
    <row r="140" spans="1:31" s="3" customFormat="1" x14ac:dyDescent="0.3">
      <c r="A140"/>
      <c r="B140"/>
      <c r="C140" s="8"/>
      <c r="E140" s="8"/>
      <c r="K140" s="22"/>
      <c r="L140" s="2"/>
      <c r="M140" s="2"/>
      <c r="Q140" s="2"/>
      <c r="R140" s="8"/>
      <c r="T140" s="7"/>
      <c r="X140" s="8"/>
      <c r="Z140" s="7"/>
      <c r="AD140" s="8"/>
      <c r="AE140" s="7"/>
    </row>
    <row r="141" spans="1:31" s="3" customFormat="1" x14ac:dyDescent="0.3">
      <c r="A141"/>
      <c r="B141"/>
      <c r="C141" s="8"/>
      <c r="E141" s="8"/>
      <c r="K141" s="22"/>
      <c r="L141" s="2"/>
      <c r="M141" s="2"/>
      <c r="Q141" s="2"/>
      <c r="R141" s="8"/>
      <c r="T141" s="7"/>
      <c r="X141" s="8"/>
      <c r="Z141" s="7"/>
      <c r="AD141" s="8"/>
      <c r="AE141" s="7"/>
    </row>
    <row r="142" spans="1:31" s="3" customFormat="1" x14ac:dyDescent="0.3">
      <c r="A142"/>
      <c r="B142"/>
      <c r="C142" s="8"/>
      <c r="E142" s="8"/>
      <c r="K142" s="22"/>
      <c r="L142" s="2"/>
      <c r="M142" s="2"/>
      <c r="Q142" s="2"/>
      <c r="R142" s="8"/>
      <c r="T142" s="7"/>
      <c r="X142" s="8"/>
      <c r="Z142" s="7"/>
      <c r="AD142" s="8"/>
      <c r="AE142" s="7"/>
    </row>
    <row r="143" spans="1:31" s="3" customFormat="1" x14ac:dyDescent="0.3">
      <c r="A143"/>
      <c r="B143"/>
      <c r="C143" s="8"/>
      <c r="E143" s="8"/>
      <c r="K143" s="22"/>
      <c r="L143" s="2"/>
      <c r="M143" s="2"/>
      <c r="Q143" s="2"/>
      <c r="R143" s="8"/>
      <c r="T143" s="7"/>
      <c r="X143" s="8"/>
      <c r="Z143" s="7"/>
      <c r="AD143" s="8"/>
      <c r="AE143" s="7"/>
    </row>
    <row r="144" spans="1:31" s="3" customFormat="1" x14ac:dyDescent="0.3">
      <c r="A144"/>
      <c r="B144"/>
      <c r="C144" s="8"/>
      <c r="E144" s="8"/>
      <c r="K144" s="22"/>
      <c r="L144" s="2"/>
      <c r="M144" s="2"/>
      <c r="Q144" s="2"/>
      <c r="R144" s="8"/>
      <c r="T144" s="7"/>
      <c r="X144" s="8"/>
      <c r="Z144" s="7"/>
      <c r="AD144" s="8"/>
      <c r="AE144" s="7"/>
    </row>
    <row r="145" spans="1:31" s="3" customFormat="1" x14ac:dyDescent="0.3">
      <c r="A145"/>
      <c r="B145"/>
      <c r="C145" s="8"/>
      <c r="E145" s="8"/>
      <c r="K145" s="22"/>
      <c r="L145" s="2"/>
      <c r="M145" s="2"/>
      <c r="Q145" s="2"/>
      <c r="R145" s="8"/>
      <c r="T145" s="7"/>
      <c r="X145" s="8"/>
      <c r="Z145" s="7"/>
      <c r="AD145" s="8"/>
      <c r="AE145" s="7"/>
    </row>
    <row r="146" spans="1:31" s="3" customFormat="1" x14ac:dyDescent="0.3">
      <c r="A146"/>
      <c r="B146"/>
      <c r="C146" s="8"/>
      <c r="E146" s="8"/>
      <c r="K146" s="22"/>
      <c r="L146" s="2"/>
      <c r="M146" s="2"/>
      <c r="Q146" s="2"/>
      <c r="R146" s="8"/>
      <c r="T146" s="7"/>
      <c r="X146" s="8"/>
      <c r="Z146" s="7"/>
      <c r="AD146" s="8"/>
      <c r="AE146" s="7"/>
    </row>
    <row r="147" spans="1:31" s="3" customFormat="1" x14ac:dyDescent="0.3">
      <c r="A147"/>
      <c r="B147"/>
      <c r="C147" s="8"/>
      <c r="E147" s="8"/>
      <c r="K147" s="22"/>
      <c r="L147" s="2"/>
      <c r="M147" s="2"/>
      <c r="Q147" s="2"/>
      <c r="R147" s="8"/>
      <c r="T147" s="7"/>
      <c r="X147" s="8"/>
      <c r="Z147" s="7"/>
      <c r="AD147" s="8"/>
      <c r="AE147" s="7"/>
    </row>
    <row r="148" spans="1:31" s="3" customFormat="1" x14ac:dyDescent="0.3">
      <c r="A148"/>
      <c r="B148"/>
      <c r="C148" s="8"/>
      <c r="E148" s="8"/>
      <c r="K148" s="22"/>
      <c r="L148" s="2"/>
      <c r="M148" s="2"/>
      <c r="Q148" s="2"/>
      <c r="R148" s="8"/>
      <c r="T148" s="7"/>
      <c r="X148" s="8"/>
      <c r="Z148" s="7"/>
      <c r="AD148" s="8"/>
      <c r="AE148" s="7"/>
    </row>
    <row r="149" spans="1:31" s="3" customFormat="1" x14ac:dyDescent="0.3">
      <c r="A149"/>
      <c r="B149"/>
      <c r="C149" s="8"/>
      <c r="E149" s="8"/>
      <c r="K149" s="22"/>
      <c r="L149" s="2"/>
      <c r="M149" s="2"/>
      <c r="Q149" s="2"/>
      <c r="R149" s="8"/>
      <c r="T149" s="7"/>
      <c r="X149" s="8"/>
      <c r="Z149" s="7"/>
      <c r="AD149" s="8"/>
      <c r="AE149" s="7"/>
    </row>
    <row r="150" spans="1:31" s="3" customFormat="1" x14ac:dyDescent="0.3">
      <c r="A150"/>
      <c r="B150"/>
      <c r="C150" s="8"/>
      <c r="E150" s="8"/>
      <c r="K150" s="22"/>
      <c r="L150" s="2"/>
      <c r="M150" s="2"/>
      <c r="Q150" s="2"/>
      <c r="R150" s="8"/>
      <c r="T150" s="7"/>
      <c r="X150" s="8"/>
      <c r="Z150" s="7"/>
      <c r="AD150" s="8"/>
      <c r="AE150" s="7"/>
    </row>
    <row r="151" spans="1:31" s="3" customFormat="1" x14ac:dyDescent="0.3">
      <c r="A151"/>
      <c r="B151"/>
      <c r="C151" s="8"/>
      <c r="E151" s="8"/>
      <c r="K151" s="22"/>
      <c r="L151" s="2"/>
      <c r="M151" s="2"/>
      <c r="Q151" s="2"/>
      <c r="R151" s="8"/>
      <c r="T151" s="7"/>
      <c r="X151" s="8"/>
      <c r="Z151" s="7"/>
      <c r="AD151" s="8"/>
      <c r="AE151" s="7"/>
    </row>
    <row r="152" spans="1:31" s="3" customFormat="1" x14ac:dyDescent="0.3">
      <c r="A152"/>
      <c r="B152"/>
      <c r="C152" s="8"/>
      <c r="E152" s="8"/>
      <c r="K152" s="22"/>
      <c r="L152" s="2"/>
      <c r="M152" s="2"/>
      <c r="Q152" s="2"/>
      <c r="R152" s="8"/>
      <c r="T152" s="7"/>
      <c r="X152" s="8"/>
      <c r="Z152" s="7"/>
      <c r="AD152" s="8"/>
      <c r="AE152" s="7"/>
    </row>
    <row r="153" spans="1:31" s="3" customFormat="1" x14ac:dyDescent="0.3">
      <c r="A153"/>
      <c r="B153"/>
      <c r="C153" s="8"/>
      <c r="E153" s="8"/>
      <c r="K153" s="22"/>
      <c r="L153" s="2"/>
      <c r="M153" s="2"/>
      <c r="Q153" s="2"/>
      <c r="R153" s="8"/>
      <c r="T153" s="7"/>
      <c r="X153" s="8"/>
      <c r="Z153" s="7"/>
      <c r="AD153" s="8"/>
      <c r="AE153" s="7"/>
    </row>
    <row r="154" spans="1:31" s="3" customFormat="1" x14ac:dyDescent="0.3">
      <c r="A154"/>
      <c r="B154"/>
      <c r="C154" s="8"/>
      <c r="E154" s="8"/>
      <c r="K154" s="22"/>
      <c r="L154" s="2"/>
      <c r="M154" s="2"/>
      <c r="Q154" s="2"/>
      <c r="R154" s="8"/>
      <c r="T154" s="7"/>
      <c r="X154" s="8"/>
      <c r="Z154" s="7"/>
      <c r="AD154" s="8"/>
      <c r="AE154" s="7"/>
    </row>
    <row r="155" spans="1:31" s="3" customFormat="1" x14ac:dyDescent="0.3">
      <c r="A155"/>
      <c r="B155"/>
      <c r="C155" s="8"/>
      <c r="E155" s="8"/>
      <c r="K155" s="22"/>
      <c r="L155" s="2"/>
      <c r="M155" s="2"/>
      <c r="Q155" s="2"/>
      <c r="R155" s="8"/>
      <c r="T155" s="7"/>
      <c r="X155" s="8"/>
      <c r="Z155" s="7"/>
      <c r="AD155" s="8"/>
      <c r="AE155" s="7"/>
    </row>
    <row r="156" spans="1:31" s="3" customFormat="1" x14ac:dyDescent="0.3">
      <c r="A156"/>
      <c r="B156"/>
      <c r="C156" s="8"/>
      <c r="E156" s="8"/>
      <c r="K156" s="22"/>
      <c r="L156" s="2"/>
      <c r="M156" s="2"/>
      <c r="Q156" s="2"/>
      <c r="R156" s="8"/>
      <c r="T156" s="7"/>
      <c r="X156" s="8"/>
      <c r="Z156" s="7"/>
      <c r="AD156" s="8"/>
      <c r="AE156" s="7"/>
    </row>
    <row r="157" spans="1:31" s="3" customFormat="1" x14ac:dyDescent="0.3">
      <c r="A157"/>
      <c r="B157"/>
      <c r="C157" s="8"/>
      <c r="E157" s="8"/>
      <c r="K157" s="22"/>
      <c r="L157" s="2"/>
      <c r="M157" s="2"/>
      <c r="Q157" s="2"/>
      <c r="R157" s="8"/>
      <c r="T157" s="7"/>
      <c r="X157" s="8"/>
      <c r="Z157" s="7"/>
      <c r="AD157" s="8"/>
      <c r="AE157" s="7"/>
    </row>
    <row r="158" spans="1:31" s="3" customFormat="1" x14ac:dyDescent="0.3">
      <c r="A158"/>
      <c r="B158"/>
      <c r="C158" s="8"/>
      <c r="E158" s="8"/>
      <c r="K158" s="22"/>
      <c r="L158" s="2"/>
      <c r="M158" s="2"/>
      <c r="Q158" s="2"/>
      <c r="R158" s="8"/>
      <c r="T158" s="7"/>
      <c r="X158" s="8"/>
      <c r="Z158" s="7"/>
      <c r="AD158" s="8"/>
      <c r="AE158" s="7"/>
    </row>
    <row r="159" spans="1:31" s="3" customFormat="1" x14ac:dyDescent="0.3">
      <c r="A159"/>
      <c r="B159"/>
      <c r="C159" s="8"/>
      <c r="E159" s="8"/>
      <c r="K159" s="22"/>
      <c r="L159" s="2"/>
      <c r="M159" s="2"/>
      <c r="Q159" s="2"/>
      <c r="R159" s="8"/>
      <c r="T159" s="7"/>
      <c r="X159" s="8"/>
      <c r="Z159" s="7"/>
      <c r="AD159" s="8"/>
      <c r="AE159" s="7"/>
    </row>
    <row r="160" spans="1:31" s="3" customFormat="1" x14ac:dyDescent="0.3">
      <c r="A160"/>
      <c r="B160"/>
      <c r="C160" s="8"/>
      <c r="E160" s="8"/>
      <c r="K160" s="22"/>
      <c r="L160" s="2"/>
      <c r="M160" s="2"/>
      <c r="Q160" s="2"/>
      <c r="R160" s="8"/>
      <c r="T160" s="7"/>
      <c r="X160" s="8"/>
      <c r="Z160" s="7"/>
      <c r="AD160" s="8"/>
      <c r="AE160" s="7"/>
    </row>
    <row r="161" spans="1:31" s="3" customFormat="1" x14ac:dyDescent="0.3">
      <c r="A161"/>
      <c r="B161"/>
      <c r="C161" s="8"/>
      <c r="E161" s="8"/>
      <c r="K161" s="22"/>
      <c r="L161" s="2"/>
      <c r="M161" s="2"/>
      <c r="Q161" s="2"/>
      <c r="R161" s="8"/>
      <c r="T161" s="7"/>
      <c r="X161" s="8"/>
      <c r="Z161" s="7"/>
      <c r="AD161" s="8"/>
      <c r="AE161" s="7"/>
    </row>
    <row r="162" spans="1:31" s="3" customFormat="1" x14ac:dyDescent="0.3">
      <c r="A162"/>
      <c r="B162"/>
      <c r="C162" s="8"/>
      <c r="E162" s="8"/>
      <c r="K162" s="22"/>
      <c r="L162" s="2"/>
      <c r="M162" s="2"/>
      <c r="Q162" s="2"/>
      <c r="R162" s="8"/>
      <c r="T162" s="7"/>
      <c r="X162" s="8"/>
      <c r="Z162" s="7"/>
      <c r="AD162" s="8"/>
      <c r="AE162" s="7"/>
    </row>
  </sheetData>
  <mergeCells count="11">
    <mergeCell ref="X3:AC3"/>
    <mergeCell ref="AD3:AF3"/>
    <mergeCell ref="A113:AF113"/>
    <mergeCell ref="A114:AF114"/>
    <mergeCell ref="A1:AF1"/>
    <mergeCell ref="A2:AF2"/>
    <mergeCell ref="A3:A4"/>
    <mergeCell ref="B3:B4"/>
    <mergeCell ref="C3:J3"/>
    <mergeCell ref="K3:Q3"/>
    <mergeCell ref="R3:W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293A4-84B0-4A46-9A7A-3C199D0D92A8}">
  <dimension ref="A1:AB35"/>
  <sheetViews>
    <sheetView zoomScale="85" zoomScaleNormal="85" workbookViewId="0">
      <selection activeCell="A5" sqref="A5"/>
    </sheetView>
  </sheetViews>
  <sheetFormatPr defaultRowHeight="13.8" x14ac:dyDescent="0.3"/>
  <cols>
    <col min="1" max="1" width="18.875" customWidth="1"/>
    <col min="2" max="2" width="10.125" style="8" customWidth="1"/>
    <col min="3" max="4" width="10.125" style="3" customWidth="1"/>
    <col min="5" max="5" width="6.875" style="3" bestFit="1" customWidth="1"/>
    <col min="6" max="6" width="10.375" style="3" bestFit="1" customWidth="1"/>
    <col min="7" max="7" width="6.875" style="3" bestFit="1" customWidth="1"/>
    <col min="8" max="8" width="10.125" style="8" customWidth="1"/>
    <col min="9" max="10" width="10.125" style="3" customWidth="1"/>
    <col min="11" max="11" width="6.875" style="3" bestFit="1" customWidth="1"/>
    <col min="12" max="12" width="11.125" style="3" customWidth="1"/>
    <col min="13" max="13" width="6.875" style="3" bestFit="1" customWidth="1"/>
    <col min="14" max="14" width="10.125" style="8" customWidth="1"/>
    <col min="15" max="16" width="10.125" style="3" customWidth="1"/>
    <col min="17" max="17" width="6.875" style="3" bestFit="1" customWidth="1"/>
    <col min="18" max="18" width="11.125" style="3" customWidth="1"/>
    <col min="19" max="19" width="6.875" style="3" bestFit="1" customWidth="1"/>
    <col min="20" max="20" width="10.125" style="8" customWidth="1"/>
    <col min="21" max="22" width="10.125" style="3" customWidth="1"/>
    <col min="23" max="23" width="6.875" style="3" bestFit="1" customWidth="1"/>
    <col min="24" max="24" width="11.125" style="3" customWidth="1"/>
    <col min="25" max="25" width="6.875" style="3" bestFit="1" customWidth="1"/>
    <col min="26" max="26" width="10.125" style="8" customWidth="1"/>
    <col min="27" max="27" width="10.125" style="3" customWidth="1"/>
    <col min="28" max="28" width="6.875" style="3" bestFit="1" customWidth="1"/>
  </cols>
  <sheetData>
    <row r="1" spans="1:28" x14ac:dyDescent="0.3">
      <c r="A1" s="149" t="s">
        <v>49</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row>
    <row r="2" spans="1:28" x14ac:dyDescent="0.3">
      <c r="A2" s="148" t="s">
        <v>50</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row>
    <row r="3" spans="1:28" s="38" customFormat="1" x14ac:dyDescent="0.3">
      <c r="A3" s="175" t="s">
        <v>143</v>
      </c>
      <c r="B3" s="167" t="s">
        <v>55</v>
      </c>
      <c r="C3" s="167"/>
      <c r="D3" s="167"/>
      <c r="E3" s="167"/>
      <c r="F3" s="167"/>
      <c r="G3" s="168"/>
      <c r="H3" s="169" t="s">
        <v>56</v>
      </c>
      <c r="I3" s="170"/>
      <c r="J3" s="170"/>
      <c r="K3" s="170"/>
      <c r="L3" s="170"/>
      <c r="M3" s="171"/>
      <c r="N3" s="169" t="s">
        <v>57</v>
      </c>
      <c r="O3" s="170"/>
      <c r="P3" s="170"/>
      <c r="Q3" s="170"/>
      <c r="R3" s="170"/>
      <c r="S3" s="171"/>
      <c r="T3" s="172" t="s">
        <v>58</v>
      </c>
      <c r="U3" s="173"/>
      <c r="V3" s="173"/>
      <c r="W3" s="173"/>
      <c r="X3" s="173"/>
      <c r="Y3" s="174"/>
      <c r="Z3" s="176" t="s">
        <v>87</v>
      </c>
      <c r="AA3" s="167"/>
      <c r="AB3" s="167"/>
    </row>
    <row r="4" spans="1:28" s="19" customFormat="1" ht="55.5" customHeight="1" x14ac:dyDescent="0.3">
      <c r="A4" s="156"/>
      <c r="B4" s="17" t="s">
        <v>293</v>
      </c>
      <c r="C4" s="18" t="s">
        <v>145</v>
      </c>
      <c r="D4" s="18" t="s">
        <v>148</v>
      </c>
      <c r="E4" s="17" t="s">
        <v>147</v>
      </c>
      <c r="F4" s="18" t="s">
        <v>294</v>
      </c>
      <c r="G4" s="72" t="s">
        <v>147</v>
      </c>
      <c r="H4" s="17" t="s">
        <v>293</v>
      </c>
      <c r="I4" s="18" t="s">
        <v>145</v>
      </c>
      <c r="J4" s="18" t="s">
        <v>148</v>
      </c>
      <c r="K4" s="28" t="s">
        <v>147</v>
      </c>
      <c r="L4" s="18" t="s">
        <v>294</v>
      </c>
      <c r="M4" s="28" t="s">
        <v>147</v>
      </c>
      <c r="N4" s="37" t="s">
        <v>293</v>
      </c>
      <c r="O4" s="18" t="s">
        <v>145</v>
      </c>
      <c r="P4" s="18" t="s">
        <v>148</v>
      </c>
      <c r="Q4" s="17" t="s">
        <v>147</v>
      </c>
      <c r="R4" s="18" t="s">
        <v>294</v>
      </c>
      <c r="S4" s="17" t="s">
        <v>147</v>
      </c>
      <c r="T4" s="37" t="s">
        <v>293</v>
      </c>
      <c r="U4" s="18" t="s">
        <v>145</v>
      </c>
      <c r="V4" s="18" t="s">
        <v>148</v>
      </c>
      <c r="W4" s="17" t="s">
        <v>147</v>
      </c>
      <c r="X4" s="18" t="s">
        <v>294</v>
      </c>
      <c r="Y4" s="17" t="s">
        <v>147</v>
      </c>
      <c r="Z4" s="37" t="s">
        <v>293</v>
      </c>
      <c r="AA4" s="18" t="s">
        <v>295</v>
      </c>
      <c r="AB4" s="17" t="s">
        <v>147</v>
      </c>
    </row>
    <row r="5" spans="1:28" x14ac:dyDescent="0.3">
      <c r="A5" s="102" t="s">
        <v>163</v>
      </c>
      <c r="B5" s="8">
        <v>7517</v>
      </c>
      <c r="C5" s="3">
        <v>4.4008735005005652</v>
      </c>
      <c r="D5" s="3">
        <v>21.1</v>
      </c>
      <c r="E5" s="7">
        <v>12</v>
      </c>
      <c r="F5" s="3">
        <v>27.4</v>
      </c>
      <c r="G5" s="26">
        <v>6</v>
      </c>
      <c r="H5" s="8">
        <v>19878</v>
      </c>
      <c r="I5" s="3">
        <v>1.8176946788675392</v>
      </c>
      <c r="J5" s="3">
        <v>18.100000000000001</v>
      </c>
      <c r="K5" s="7">
        <v>11</v>
      </c>
      <c r="L5" s="3">
        <v>72.599999999999994</v>
      </c>
      <c r="M5" s="7">
        <v>15</v>
      </c>
      <c r="N5" s="25">
        <v>19878</v>
      </c>
      <c r="O5" s="3">
        <v>3.9906206963008763</v>
      </c>
      <c r="P5" s="3">
        <v>18.100000000000001</v>
      </c>
      <c r="Q5" s="7">
        <v>13</v>
      </c>
      <c r="R5" s="3">
        <v>72.599999999999994</v>
      </c>
      <c r="S5" s="7">
        <v>3</v>
      </c>
      <c r="T5" s="25" t="s">
        <v>151</v>
      </c>
      <c r="U5" s="3" t="s">
        <v>151</v>
      </c>
      <c r="V5" s="3" t="s">
        <v>151</v>
      </c>
      <c r="W5" s="7" t="s">
        <v>151</v>
      </c>
      <c r="X5" s="3" t="s">
        <v>151</v>
      </c>
      <c r="Y5" s="7" t="s">
        <v>151</v>
      </c>
      <c r="Z5" s="25">
        <v>27395</v>
      </c>
      <c r="AA5" s="3">
        <v>18.8</v>
      </c>
      <c r="AB5" s="80">
        <v>13</v>
      </c>
    </row>
    <row r="6" spans="1:28" x14ac:dyDescent="0.3">
      <c r="A6" s="102" t="s">
        <v>166</v>
      </c>
      <c r="B6" s="8">
        <v>4681</v>
      </c>
      <c r="C6" s="3">
        <v>2.7405200021076421</v>
      </c>
      <c r="D6" s="3">
        <v>18.2</v>
      </c>
      <c r="E6" s="7">
        <v>17</v>
      </c>
      <c r="F6" s="3">
        <v>48</v>
      </c>
      <c r="G6" s="26">
        <v>4</v>
      </c>
      <c r="H6" s="8">
        <v>5077</v>
      </c>
      <c r="I6" s="3">
        <v>0.46425374205707298</v>
      </c>
      <c r="J6" s="3">
        <v>15.4</v>
      </c>
      <c r="K6" s="7">
        <v>15</v>
      </c>
      <c r="L6" s="3">
        <v>52</v>
      </c>
      <c r="M6" s="7">
        <v>17</v>
      </c>
      <c r="N6" s="25">
        <v>3941</v>
      </c>
      <c r="O6" s="3">
        <v>0.79117799396930044</v>
      </c>
      <c r="P6" s="3">
        <v>15.9</v>
      </c>
      <c r="Q6" s="7">
        <v>17</v>
      </c>
      <c r="R6" s="3">
        <v>40.4</v>
      </c>
      <c r="S6" s="7">
        <v>11</v>
      </c>
      <c r="T6" s="25">
        <v>1136</v>
      </c>
      <c r="U6" s="3">
        <v>0.19077527646461168</v>
      </c>
      <c r="V6" s="3">
        <v>13.9</v>
      </c>
      <c r="W6" s="7">
        <v>10</v>
      </c>
      <c r="X6" s="3">
        <v>11.6</v>
      </c>
      <c r="Y6" s="7">
        <v>13</v>
      </c>
      <c r="Z6" s="25">
        <v>9758</v>
      </c>
      <c r="AA6" s="3">
        <v>16.600000000000001</v>
      </c>
      <c r="AB6" s="7">
        <v>17</v>
      </c>
    </row>
    <row r="7" spans="1:28" x14ac:dyDescent="0.3">
      <c r="A7" s="102" t="s">
        <v>167</v>
      </c>
      <c r="B7" s="8">
        <v>7317</v>
      </c>
      <c r="C7" s="3">
        <v>4.2837822805856902</v>
      </c>
      <c r="D7" s="3">
        <v>19.899999999999999</v>
      </c>
      <c r="E7" s="7">
        <v>15</v>
      </c>
      <c r="F7" s="3">
        <v>22.6</v>
      </c>
      <c r="G7" s="26">
        <v>7</v>
      </c>
      <c r="H7" s="8">
        <v>25026</v>
      </c>
      <c r="I7" s="3">
        <v>2.2884408407958063</v>
      </c>
      <c r="J7" s="3">
        <v>16.600000000000001</v>
      </c>
      <c r="K7" s="7">
        <v>13</v>
      </c>
      <c r="L7" s="3">
        <v>77.400000000000006</v>
      </c>
      <c r="M7" s="7">
        <v>14</v>
      </c>
      <c r="N7" s="25">
        <v>20263</v>
      </c>
      <c r="O7" s="3">
        <v>4.0679116193351774</v>
      </c>
      <c r="P7" s="3">
        <v>17.3</v>
      </c>
      <c r="Q7" s="7">
        <v>14</v>
      </c>
      <c r="R7" s="3">
        <v>62.7</v>
      </c>
      <c r="S7" s="7">
        <v>5</v>
      </c>
      <c r="T7" s="25">
        <v>4763</v>
      </c>
      <c r="U7" s="3">
        <v>0.79987908609238156</v>
      </c>
      <c r="V7" s="3">
        <v>14.2</v>
      </c>
      <c r="W7" s="7">
        <v>9</v>
      </c>
      <c r="X7" s="3">
        <v>14.7</v>
      </c>
      <c r="Y7" s="7">
        <v>12</v>
      </c>
      <c r="Z7" s="25">
        <v>32343</v>
      </c>
      <c r="AA7" s="3">
        <v>17.3</v>
      </c>
      <c r="AB7" s="7">
        <v>16</v>
      </c>
    </row>
    <row r="8" spans="1:28" x14ac:dyDescent="0.3">
      <c r="A8" s="102" t="s">
        <v>162</v>
      </c>
      <c r="B8" s="8">
        <v>6132</v>
      </c>
      <c r="C8" s="3">
        <v>3.5900168025900578</v>
      </c>
      <c r="D8" s="3">
        <v>15.1</v>
      </c>
      <c r="E8" s="7">
        <v>19</v>
      </c>
      <c r="F8" s="3">
        <v>8.6</v>
      </c>
      <c r="G8" s="26">
        <v>13</v>
      </c>
      <c r="H8" s="8">
        <v>65316</v>
      </c>
      <c r="I8" s="3">
        <v>5.9726605113649356</v>
      </c>
      <c r="J8" s="3">
        <v>11.5</v>
      </c>
      <c r="K8" s="7">
        <v>18</v>
      </c>
      <c r="L8" s="3">
        <v>91.4</v>
      </c>
      <c r="M8" s="7">
        <v>8</v>
      </c>
      <c r="N8" s="25">
        <v>40925</v>
      </c>
      <c r="O8" s="3">
        <v>8.2159247407240859</v>
      </c>
      <c r="P8" s="3">
        <v>11.5</v>
      </c>
      <c r="Q8" s="7">
        <v>18</v>
      </c>
      <c r="R8" s="3">
        <v>57.3</v>
      </c>
      <c r="S8" s="7">
        <v>6</v>
      </c>
      <c r="T8" s="25">
        <v>24391</v>
      </c>
      <c r="U8" s="3">
        <v>4.0961265565566407</v>
      </c>
      <c r="V8" s="3">
        <v>11.6</v>
      </c>
      <c r="W8" s="7">
        <v>13</v>
      </c>
      <c r="X8" s="3">
        <v>34.1</v>
      </c>
      <c r="Y8" s="7">
        <v>9</v>
      </c>
      <c r="Z8" s="25">
        <v>71448</v>
      </c>
      <c r="AA8" s="3">
        <v>11.8</v>
      </c>
      <c r="AB8" s="7">
        <v>20</v>
      </c>
    </row>
    <row r="9" spans="1:28" x14ac:dyDescent="0.3">
      <c r="A9" s="102" t="s">
        <v>157</v>
      </c>
      <c r="B9" s="8">
        <v>6335</v>
      </c>
      <c r="C9" s="3">
        <v>3.7088643908036554</v>
      </c>
      <c r="D9" s="3">
        <v>29.8</v>
      </c>
      <c r="E9" s="7">
        <v>4</v>
      </c>
      <c r="F9" s="3">
        <v>5.2</v>
      </c>
      <c r="G9" s="26">
        <v>17</v>
      </c>
      <c r="H9" s="8">
        <v>114855</v>
      </c>
      <c r="I9" s="3">
        <v>10.502632173323835</v>
      </c>
      <c r="J9" s="3">
        <v>27.5</v>
      </c>
      <c r="K9" s="7">
        <v>3</v>
      </c>
      <c r="L9" s="3">
        <v>94.8</v>
      </c>
      <c r="M9" s="7">
        <v>3</v>
      </c>
      <c r="N9" s="25">
        <v>32221</v>
      </c>
      <c r="O9" s="3">
        <v>6.4685476132161455</v>
      </c>
      <c r="P9" s="3">
        <v>27.7</v>
      </c>
      <c r="Q9" s="7">
        <v>4</v>
      </c>
      <c r="R9" s="3">
        <v>26.6</v>
      </c>
      <c r="S9" s="7">
        <v>16</v>
      </c>
      <c r="T9" s="25">
        <v>82634</v>
      </c>
      <c r="U9" s="3">
        <v>13.877222002972466</v>
      </c>
      <c r="V9" s="3">
        <v>27.5</v>
      </c>
      <c r="W9" s="7">
        <v>1</v>
      </c>
      <c r="X9" s="3">
        <v>68.2</v>
      </c>
      <c r="Y9" s="7">
        <v>2</v>
      </c>
      <c r="Z9" s="25">
        <v>121190</v>
      </c>
      <c r="AA9" s="3">
        <v>27.7</v>
      </c>
      <c r="AB9" s="7">
        <v>3</v>
      </c>
    </row>
    <row r="10" spans="1:28" x14ac:dyDescent="0.3">
      <c r="A10" s="102" t="s">
        <v>156</v>
      </c>
      <c r="B10" s="8">
        <v>1434</v>
      </c>
      <c r="C10" s="3">
        <v>0.83954404678965155</v>
      </c>
      <c r="D10" s="3">
        <v>28.5</v>
      </c>
      <c r="E10" s="7">
        <v>6</v>
      </c>
      <c r="F10" s="3">
        <v>5.2</v>
      </c>
      <c r="G10" s="26">
        <v>17</v>
      </c>
      <c r="H10" s="8">
        <v>26089</v>
      </c>
      <c r="I10" s="3">
        <v>2.3856442537969227</v>
      </c>
      <c r="J10" s="3">
        <v>28.1</v>
      </c>
      <c r="K10" s="7">
        <v>2</v>
      </c>
      <c r="L10" s="3">
        <v>94.8</v>
      </c>
      <c r="M10" s="7">
        <v>3</v>
      </c>
      <c r="N10" s="25">
        <v>9158</v>
      </c>
      <c r="O10" s="3">
        <v>1.8385201899951416</v>
      </c>
      <c r="P10" s="3">
        <v>30</v>
      </c>
      <c r="Q10" s="7">
        <v>1</v>
      </c>
      <c r="R10" s="3">
        <v>33.299999999999997</v>
      </c>
      <c r="S10" s="7">
        <v>13</v>
      </c>
      <c r="T10" s="25">
        <v>16931</v>
      </c>
      <c r="U10" s="3">
        <v>2.8433241248436096</v>
      </c>
      <c r="V10" s="3">
        <v>27.2</v>
      </c>
      <c r="W10" s="7">
        <v>2</v>
      </c>
      <c r="X10" s="3">
        <v>61.5</v>
      </c>
      <c r="Y10" s="7">
        <v>5</v>
      </c>
      <c r="Z10" s="25">
        <v>27523</v>
      </c>
      <c r="AA10" s="3">
        <v>28.1</v>
      </c>
      <c r="AB10" s="7">
        <v>2</v>
      </c>
    </row>
    <row r="11" spans="1:28" x14ac:dyDescent="0.3">
      <c r="A11" s="102" t="s">
        <v>161</v>
      </c>
      <c r="B11" s="8">
        <v>5823</v>
      </c>
      <c r="C11" s="3">
        <v>3.4091108678215765</v>
      </c>
      <c r="D11" s="3">
        <v>22.2</v>
      </c>
      <c r="E11" s="7">
        <v>11</v>
      </c>
      <c r="F11" s="3">
        <v>6.4</v>
      </c>
      <c r="G11" s="26">
        <v>15</v>
      </c>
      <c r="H11" s="8">
        <v>85686</v>
      </c>
      <c r="I11" s="3">
        <v>7.8353449166638471</v>
      </c>
      <c r="J11" s="3">
        <v>14.9</v>
      </c>
      <c r="K11" s="7">
        <v>17</v>
      </c>
      <c r="L11" s="3">
        <v>93.6</v>
      </c>
      <c r="M11" s="7">
        <v>6</v>
      </c>
      <c r="N11" s="25">
        <v>36252</v>
      </c>
      <c r="O11" s="3">
        <v>7.2777936151674911</v>
      </c>
      <c r="P11" s="3">
        <v>20.3</v>
      </c>
      <c r="Q11" s="7">
        <v>11</v>
      </c>
      <c r="R11" s="3">
        <v>39.6</v>
      </c>
      <c r="S11" s="7">
        <v>12</v>
      </c>
      <c r="T11" s="25">
        <v>49434</v>
      </c>
      <c r="U11" s="3">
        <v>8.301747373901069</v>
      </c>
      <c r="V11" s="3">
        <v>12.5</v>
      </c>
      <c r="W11" s="7">
        <v>12</v>
      </c>
      <c r="X11" s="3">
        <v>54</v>
      </c>
      <c r="Y11" s="7">
        <v>7</v>
      </c>
      <c r="Z11" s="25">
        <v>91509</v>
      </c>
      <c r="AA11" s="3">
        <v>15.2</v>
      </c>
      <c r="AB11" s="7">
        <v>19</v>
      </c>
    </row>
    <row r="12" spans="1:28" x14ac:dyDescent="0.3">
      <c r="A12" s="102" t="s">
        <v>152</v>
      </c>
      <c r="B12" s="8">
        <v>19735</v>
      </c>
      <c r="C12" s="3">
        <v>11.55397612510026</v>
      </c>
      <c r="D12" s="3">
        <v>25.6</v>
      </c>
      <c r="E12" s="7">
        <v>7</v>
      </c>
      <c r="F12" s="3">
        <v>45.5</v>
      </c>
      <c r="G12" s="26">
        <v>5</v>
      </c>
      <c r="H12" s="8">
        <v>23602</v>
      </c>
      <c r="I12" s="3">
        <v>2.1582266732383371</v>
      </c>
      <c r="J12" s="3">
        <v>28.9</v>
      </c>
      <c r="K12" s="7">
        <v>1</v>
      </c>
      <c r="L12" s="3">
        <v>54.5</v>
      </c>
      <c r="M12" s="7">
        <v>16</v>
      </c>
      <c r="N12" s="25">
        <v>23602</v>
      </c>
      <c r="O12" s="3">
        <v>4.7382347154690247</v>
      </c>
      <c r="P12" s="3">
        <v>28.9</v>
      </c>
      <c r="Q12" s="7">
        <v>2</v>
      </c>
      <c r="R12" s="3">
        <v>54.5</v>
      </c>
      <c r="S12" s="7">
        <v>7</v>
      </c>
      <c r="T12" s="25" t="s">
        <v>151</v>
      </c>
      <c r="U12" s="3" t="s">
        <v>151</v>
      </c>
      <c r="V12" s="3" t="s">
        <v>151</v>
      </c>
      <c r="W12" s="7" t="s">
        <v>151</v>
      </c>
      <c r="X12" s="3" t="s">
        <v>151</v>
      </c>
      <c r="Y12" s="7" t="s">
        <v>151</v>
      </c>
      <c r="Z12" s="25">
        <v>43337</v>
      </c>
      <c r="AA12" s="3">
        <v>27.3</v>
      </c>
      <c r="AB12" s="7">
        <v>4</v>
      </c>
    </row>
    <row r="13" spans="1:28" x14ac:dyDescent="0.3">
      <c r="A13" s="102" t="s">
        <v>153</v>
      </c>
      <c r="B13" s="8">
        <v>26411</v>
      </c>
      <c r="C13" s="3">
        <v>15.462481045858775</v>
      </c>
      <c r="D13" s="3">
        <v>33.200000000000003</v>
      </c>
      <c r="E13" s="7">
        <v>1</v>
      </c>
      <c r="F13" s="3">
        <v>11.3</v>
      </c>
      <c r="G13" s="26">
        <v>12</v>
      </c>
      <c r="H13" s="8">
        <v>206904</v>
      </c>
      <c r="I13" s="3">
        <v>18.919825929993426</v>
      </c>
      <c r="J13" s="3">
        <v>23.9</v>
      </c>
      <c r="K13" s="7">
        <v>8</v>
      </c>
      <c r="L13" s="3">
        <v>88.7</v>
      </c>
      <c r="M13" s="7">
        <v>9</v>
      </c>
      <c r="N13" s="25">
        <v>49925</v>
      </c>
      <c r="O13" s="3">
        <v>10.022725538928528</v>
      </c>
      <c r="P13" s="3">
        <v>27.4</v>
      </c>
      <c r="Q13" s="7">
        <v>5</v>
      </c>
      <c r="R13" s="3">
        <v>21.4</v>
      </c>
      <c r="S13" s="7">
        <v>17</v>
      </c>
      <c r="T13" s="25">
        <v>156979</v>
      </c>
      <c r="U13" s="3">
        <v>26.362422644487921</v>
      </c>
      <c r="V13" s="3">
        <v>22.9</v>
      </c>
      <c r="W13" s="7">
        <v>6</v>
      </c>
      <c r="X13" s="3">
        <v>67.3</v>
      </c>
      <c r="Y13" s="7">
        <v>4</v>
      </c>
      <c r="Z13" s="25">
        <v>233315</v>
      </c>
      <c r="AA13" s="3">
        <v>24.7</v>
      </c>
      <c r="AB13" s="7">
        <v>9</v>
      </c>
    </row>
    <row r="14" spans="1:28" x14ac:dyDescent="0.3">
      <c r="A14" s="102" t="s">
        <v>158</v>
      </c>
      <c r="B14" s="8">
        <v>2405</v>
      </c>
      <c r="C14" s="3">
        <v>1.4080219194763681</v>
      </c>
      <c r="D14" s="3">
        <v>23.2</v>
      </c>
      <c r="E14" s="7">
        <v>10</v>
      </c>
      <c r="F14" s="3">
        <v>6.1</v>
      </c>
      <c r="G14" s="26">
        <v>16</v>
      </c>
      <c r="H14" s="8">
        <v>37299</v>
      </c>
      <c r="I14" s="3">
        <v>3.410715053178405</v>
      </c>
      <c r="J14" s="3">
        <v>26.2</v>
      </c>
      <c r="K14" s="7">
        <v>5</v>
      </c>
      <c r="L14" s="3">
        <v>93.9</v>
      </c>
      <c r="M14" s="7">
        <v>5</v>
      </c>
      <c r="N14" s="25">
        <v>37299</v>
      </c>
      <c r="O14" s="3">
        <v>7.4879847746919399</v>
      </c>
      <c r="P14" s="3">
        <v>26.2</v>
      </c>
      <c r="Q14" s="7">
        <v>7</v>
      </c>
      <c r="R14" s="3">
        <v>93.9</v>
      </c>
      <c r="S14" s="7">
        <v>1</v>
      </c>
      <c r="T14" s="25" t="s">
        <v>151</v>
      </c>
      <c r="U14" s="3" t="s">
        <v>151</v>
      </c>
      <c r="V14" s="3" t="s">
        <v>151</v>
      </c>
      <c r="W14" s="7" t="s">
        <v>151</v>
      </c>
      <c r="X14" s="3" t="s">
        <v>151</v>
      </c>
      <c r="Y14" s="7" t="s">
        <v>151</v>
      </c>
      <c r="Z14" s="25">
        <v>39704</v>
      </c>
      <c r="AA14" s="3">
        <v>26</v>
      </c>
      <c r="AB14" s="7">
        <v>6</v>
      </c>
    </row>
    <row r="15" spans="1:28" x14ac:dyDescent="0.3">
      <c r="A15" s="102" t="s">
        <v>164</v>
      </c>
      <c r="B15" s="8">
        <v>3221</v>
      </c>
      <c r="C15" s="3">
        <v>1.8857540967290567</v>
      </c>
      <c r="D15" s="3">
        <v>20.9</v>
      </c>
      <c r="E15" s="7">
        <v>13</v>
      </c>
      <c r="F15" s="3">
        <v>52.6</v>
      </c>
      <c r="G15" s="26">
        <v>3</v>
      </c>
      <c r="H15" s="8">
        <v>2906</v>
      </c>
      <c r="I15" s="3">
        <v>0.26573200205197045</v>
      </c>
      <c r="J15" s="3">
        <v>16.2</v>
      </c>
      <c r="K15" s="7">
        <v>14</v>
      </c>
      <c r="L15" s="3">
        <v>47.4</v>
      </c>
      <c r="M15" s="7">
        <v>18</v>
      </c>
      <c r="N15" s="25">
        <v>2906</v>
      </c>
      <c r="O15" s="3">
        <v>0.58339590217578963</v>
      </c>
      <c r="P15" s="3">
        <v>16.2</v>
      </c>
      <c r="Q15" s="7">
        <v>16</v>
      </c>
      <c r="R15" s="3">
        <v>47.4</v>
      </c>
      <c r="S15" s="7">
        <v>10</v>
      </c>
      <c r="T15" s="25" t="s">
        <v>151</v>
      </c>
      <c r="U15" s="3" t="s">
        <v>151</v>
      </c>
      <c r="V15" s="3" t="s">
        <v>151</v>
      </c>
      <c r="W15" s="7" t="s">
        <v>151</v>
      </c>
      <c r="X15" s="3" t="s">
        <v>151</v>
      </c>
      <c r="Y15" s="7" t="s">
        <v>151</v>
      </c>
      <c r="Z15" s="25">
        <v>6127</v>
      </c>
      <c r="AA15" s="3">
        <v>18.3</v>
      </c>
      <c r="AB15" s="7">
        <v>14</v>
      </c>
    </row>
    <row r="16" spans="1:28" x14ac:dyDescent="0.3">
      <c r="A16" s="102" t="s">
        <v>149</v>
      </c>
      <c r="B16" s="8">
        <v>13634</v>
      </c>
      <c r="C16" s="3">
        <v>7.982108461597007</v>
      </c>
      <c r="D16" s="3">
        <v>33</v>
      </c>
      <c r="E16" s="7">
        <v>2</v>
      </c>
      <c r="F16" s="3">
        <v>11.9</v>
      </c>
      <c r="G16" s="26">
        <v>11</v>
      </c>
      <c r="H16" s="8">
        <v>101084</v>
      </c>
      <c r="I16" s="3">
        <v>9.2433770459123821</v>
      </c>
      <c r="J16" s="3">
        <v>26.5</v>
      </c>
      <c r="K16" s="7">
        <v>4</v>
      </c>
      <c r="L16" s="3">
        <v>88.1</v>
      </c>
      <c r="M16" s="7">
        <v>10</v>
      </c>
      <c r="N16" s="25">
        <v>36613</v>
      </c>
      <c r="O16" s="3">
        <v>7.3502664027399138</v>
      </c>
      <c r="P16" s="3">
        <v>28.4</v>
      </c>
      <c r="Q16" s="7">
        <v>3</v>
      </c>
      <c r="R16" s="3">
        <v>31.9</v>
      </c>
      <c r="S16" s="7">
        <v>15</v>
      </c>
      <c r="T16" s="25">
        <v>64471</v>
      </c>
      <c r="U16" s="3">
        <v>10.827000747315124</v>
      </c>
      <c r="V16" s="3">
        <v>25.5</v>
      </c>
      <c r="W16" s="7">
        <v>3</v>
      </c>
      <c r="X16" s="3">
        <v>56.2</v>
      </c>
      <c r="Y16" s="7">
        <v>6</v>
      </c>
      <c r="Z16" s="25">
        <v>114718</v>
      </c>
      <c r="AA16" s="3">
        <v>27.1</v>
      </c>
      <c r="AB16" s="7">
        <v>5</v>
      </c>
    </row>
    <row r="17" spans="1:28" x14ac:dyDescent="0.3">
      <c r="A17" s="102" t="s">
        <v>165</v>
      </c>
      <c r="B17" s="8">
        <v>147</v>
      </c>
      <c r="C17" s="3">
        <v>8.6062046637432887E-2</v>
      </c>
      <c r="D17" s="3">
        <v>11.5</v>
      </c>
      <c r="E17" s="7">
        <v>20</v>
      </c>
      <c r="F17" s="3">
        <v>0.2</v>
      </c>
      <c r="G17" s="26">
        <v>20</v>
      </c>
      <c r="H17" s="8">
        <v>66681</v>
      </c>
      <c r="I17" s="3">
        <v>6.0974795694519761</v>
      </c>
      <c r="J17" s="3">
        <v>17.600000000000001</v>
      </c>
      <c r="K17" s="7">
        <v>12</v>
      </c>
      <c r="L17" s="3">
        <v>99.8</v>
      </c>
      <c r="M17" s="7">
        <v>1</v>
      </c>
      <c r="N17" s="25">
        <v>21552</v>
      </c>
      <c r="O17" s="3">
        <v>4.3266856447669024</v>
      </c>
      <c r="P17" s="3">
        <v>19.600000000000001</v>
      </c>
      <c r="Q17" s="7">
        <v>12</v>
      </c>
      <c r="R17" s="3">
        <v>32.200000000000003</v>
      </c>
      <c r="S17" s="7">
        <v>14</v>
      </c>
      <c r="T17" s="25">
        <v>45129</v>
      </c>
      <c r="U17" s="3">
        <v>7.5787829679326233</v>
      </c>
      <c r="V17" s="3">
        <v>16.8</v>
      </c>
      <c r="W17" s="7">
        <v>8</v>
      </c>
      <c r="X17" s="3">
        <v>67.5</v>
      </c>
      <c r="Y17" s="7">
        <v>3</v>
      </c>
      <c r="Z17" s="25">
        <v>66828</v>
      </c>
      <c r="AA17" s="3">
        <v>17.600000000000001</v>
      </c>
      <c r="AB17" s="7">
        <v>15</v>
      </c>
    </row>
    <row r="18" spans="1:28" x14ac:dyDescent="0.3">
      <c r="A18" s="102" t="s">
        <v>169</v>
      </c>
      <c r="B18" s="8">
        <v>1564</v>
      </c>
      <c r="C18" s="3">
        <v>0.91565333973431995</v>
      </c>
      <c r="D18" s="3">
        <v>18.7</v>
      </c>
      <c r="E18" s="7">
        <v>16</v>
      </c>
      <c r="F18" s="3">
        <v>4.5999999999999996</v>
      </c>
      <c r="G18" s="26">
        <v>19</v>
      </c>
      <c r="H18" s="8">
        <v>32756</v>
      </c>
      <c r="I18" s="3">
        <v>2.9952916239553833</v>
      </c>
      <c r="J18" s="3">
        <v>20.2</v>
      </c>
      <c r="K18" s="7">
        <v>10</v>
      </c>
      <c r="L18" s="3">
        <v>95.4</v>
      </c>
      <c r="M18" s="7">
        <v>2</v>
      </c>
      <c r="N18" s="25">
        <v>18447</v>
      </c>
      <c r="O18" s="3">
        <v>3.7033393693863701</v>
      </c>
      <c r="P18" s="3">
        <v>22.2</v>
      </c>
      <c r="Q18" s="7">
        <v>9</v>
      </c>
      <c r="R18" s="3">
        <v>53.8</v>
      </c>
      <c r="S18" s="7">
        <v>8</v>
      </c>
      <c r="T18" s="25">
        <v>14309</v>
      </c>
      <c r="U18" s="3">
        <v>2.402995977933212</v>
      </c>
      <c r="V18" s="3">
        <v>18.100000000000001</v>
      </c>
      <c r="W18" s="7">
        <v>7</v>
      </c>
      <c r="X18" s="3">
        <v>41.7</v>
      </c>
      <c r="Y18" s="7">
        <v>8</v>
      </c>
      <c r="Z18" s="25">
        <v>34320</v>
      </c>
      <c r="AA18" s="3">
        <v>20.100000000000001</v>
      </c>
      <c r="AB18" s="7">
        <v>12</v>
      </c>
    </row>
    <row r="19" spans="1:28" x14ac:dyDescent="0.3">
      <c r="A19" s="102" t="s">
        <v>168</v>
      </c>
      <c r="B19" s="8">
        <v>9837</v>
      </c>
      <c r="C19" s="3">
        <v>5.7591316515131119</v>
      </c>
      <c r="D19" s="3">
        <v>16.8</v>
      </c>
      <c r="E19" s="7">
        <v>18</v>
      </c>
      <c r="F19" s="3">
        <v>13.5</v>
      </c>
      <c r="G19" s="26">
        <v>9</v>
      </c>
      <c r="H19" s="8">
        <v>63162</v>
      </c>
      <c r="I19" s="3">
        <v>5.7756932944275832</v>
      </c>
      <c r="J19" s="3">
        <v>15.2</v>
      </c>
      <c r="K19" s="7">
        <v>16</v>
      </c>
      <c r="L19" s="3">
        <v>86.5</v>
      </c>
      <c r="M19" s="7">
        <v>12</v>
      </c>
      <c r="N19" s="25">
        <v>38841</v>
      </c>
      <c r="O19" s="3">
        <v>7.797549978117635</v>
      </c>
      <c r="P19" s="3">
        <v>17.2</v>
      </c>
      <c r="Q19" s="7">
        <v>15</v>
      </c>
      <c r="R19" s="3">
        <v>53.2</v>
      </c>
      <c r="S19" s="7">
        <v>9</v>
      </c>
      <c r="T19" s="25">
        <v>24321</v>
      </c>
      <c r="U19" s="3">
        <v>4.0843710377604054</v>
      </c>
      <c r="V19" s="3">
        <v>12.8</v>
      </c>
      <c r="W19" s="7">
        <v>11</v>
      </c>
      <c r="X19" s="3">
        <v>33.299999999999997</v>
      </c>
      <c r="Y19" s="7">
        <v>10</v>
      </c>
      <c r="Z19" s="25">
        <v>72999</v>
      </c>
      <c r="AA19" s="3">
        <v>15.4</v>
      </c>
      <c r="AB19" s="7">
        <v>18</v>
      </c>
    </row>
    <row r="20" spans="1:28" x14ac:dyDescent="0.3">
      <c r="A20" s="102" t="s">
        <v>159</v>
      </c>
      <c r="B20" s="8">
        <v>12529</v>
      </c>
      <c r="C20" s="3">
        <v>7.335179471567324</v>
      </c>
      <c r="D20" s="3">
        <v>24.9</v>
      </c>
      <c r="E20" s="7">
        <v>8</v>
      </c>
      <c r="F20" s="3">
        <v>12.5</v>
      </c>
      <c r="G20" s="26">
        <v>10</v>
      </c>
      <c r="H20" s="8">
        <v>87565</v>
      </c>
      <c r="I20" s="3">
        <v>8.0071654369169956</v>
      </c>
      <c r="J20" s="3">
        <v>25.3</v>
      </c>
      <c r="K20" s="7">
        <v>7</v>
      </c>
      <c r="L20" s="3">
        <v>87.5</v>
      </c>
      <c r="M20" s="7">
        <v>11</v>
      </c>
      <c r="N20" s="25">
        <v>67781</v>
      </c>
      <c r="O20" s="3">
        <v>13.60741832256614</v>
      </c>
      <c r="P20" s="3">
        <v>25.7</v>
      </c>
      <c r="Q20" s="7">
        <v>8</v>
      </c>
      <c r="R20" s="3">
        <v>67.7</v>
      </c>
      <c r="S20" s="7">
        <v>4</v>
      </c>
      <c r="T20" s="25">
        <v>19784</v>
      </c>
      <c r="U20" s="3">
        <v>3.3224454837815824</v>
      </c>
      <c r="V20" s="3">
        <v>24.1</v>
      </c>
      <c r="W20" s="7">
        <v>5</v>
      </c>
      <c r="X20" s="3">
        <v>19.8</v>
      </c>
      <c r="Y20" s="7">
        <v>11</v>
      </c>
      <c r="Z20" s="25">
        <v>100094</v>
      </c>
      <c r="AA20" s="3">
        <v>25.2</v>
      </c>
      <c r="AB20" s="7">
        <v>8</v>
      </c>
    </row>
    <row r="21" spans="1:28" x14ac:dyDescent="0.3">
      <c r="A21" s="102" t="s">
        <v>154</v>
      </c>
      <c r="B21" s="8">
        <v>27129</v>
      </c>
      <c r="C21" s="3">
        <v>15.882838525353177</v>
      </c>
      <c r="D21" s="3">
        <v>24.2</v>
      </c>
      <c r="E21" s="7">
        <v>9</v>
      </c>
      <c r="F21" s="3">
        <v>100</v>
      </c>
      <c r="G21" s="26">
        <v>1</v>
      </c>
      <c r="H21" s="8" t="s">
        <v>151</v>
      </c>
      <c r="I21" s="3" t="s">
        <v>151</v>
      </c>
      <c r="J21" s="3" t="s">
        <v>151</v>
      </c>
      <c r="K21" s="7" t="s">
        <v>151</v>
      </c>
      <c r="L21" s="3" t="s">
        <v>151</v>
      </c>
      <c r="M21" s="7" t="s">
        <v>151</v>
      </c>
      <c r="N21" s="25" t="s">
        <v>151</v>
      </c>
      <c r="O21" s="3" t="s">
        <v>151</v>
      </c>
      <c r="P21" s="3" t="s">
        <v>151</v>
      </c>
      <c r="Q21" s="7" t="s">
        <v>151</v>
      </c>
      <c r="R21" s="3" t="s">
        <v>151</v>
      </c>
      <c r="S21" s="7" t="s">
        <v>151</v>
      </c>
      <c r="T21" s="25" t="s">
        <v>151</v>
      </c>
      <c r="U21" s="3" t="s">
        <v>151</v>
      </c>
      <c r="V21" s="3" t="s">
        <v>151</v>
      </c>
      <c r="W21" s="7" t="s">
        <v>151</v>
      </c>
      <c r="X21" s="3" t="s">
        <v>151</v>
      </c>
      <c r="Y21" s="7" t="s">
        <v>151</v>
      </c>
      <c r="Z21" s="25">
        <v>27129</v>
      </c>
      <c r="AA21" s="3">
        <v>24.2</v>
      </c>
      <c r="AB21" s="7">
        <v>10</v>
      </c>
    </row>
    <row r="22" spans="1:28" x14ac:dyDescent="0.3">
      <c r="A22" s="102" t="s">
        <v>160</v>
      </c>
      <c r="B22" s="8">
        <v>3049</v>
      </c>
      <c r="C22" s="3">
        <v>1.7850556476022645</v>
      </c>
      <c r="D22" s="3">
        <v>20.5</v>
      </c>
      <c r="E22" s="7">
        <v>14</v>
      </c>
      <c r="F22" s="3">
        <v>15.2</v>
      </c>
      <c r="G22" s="26">
        <v>8</v>
      </c>
      <c r="H22" s="8">
        <v>16984</v>
      </c>
      <c r="I22" s="3">
        <v>1.553059987216334</v>
      </c>
      <c r="J22" s="3">
        <v>21.8</v>
      </c>
      <c r="K22" s="7">
        <v>9</v>
      </c>
      <c r="L22" s="3">
        <v>84.8</v>
      </c>
      <c r="M22" s="7">
        <v>13</v>
      </c>
      <c r="N22" s="25">
        <v>16984</v>
      </c>
      <c r="O22" s="3">
        <v>3.409633861856026</v>
      </c>
      <c r="P22" s="3">
        <v>21.8</v>
      </c>
      <c r="Q22" s="7">
        <v>10</v>
      </c>
      <c r="R22" s="3">
        <v>84.8</v>
      </c>
      <c r="S22" s="7">
        <v>2</v>
      </c>
      <c r="T22" s="25" t="s">
        <v>151</v>
      </c>
      <c r="U22" s="3" t="s">
        <v>151</v>
      </c>
      <c r="V22" s="3" t="s">
        <v>151</v>
      </c>
      <c r="W22" s="7" t="s">
        <v>151</v>
      </c>
      <c r="X22" s="3" t="s">
        <v>151</v>
      </c>
      <c r="Y22" s="7" t="s">
        <v>151</v>
      </c>
      <c r="Z22" s="25">
        <v>20033</v>
      </c>
      <c r="AA22" s="3">
        <v>21.6</v>
      </c>
      <c r="AB22" s="7">
        <v>11</v>
      </c>
    </row>
    <row r="23" spans="1:28" x14ac:dyDescent="0.3">
      <c r="A23" s="102" t="s">
        <v>150</v>
      </c>
      <c r="B23" s="8">
        <v>3619</v>
      </c>
      <c r="C23" s="3">
        <v>2.1187656243596571</v>
      </c>
      <c r="D23" s="3">
        <v>29.2</v>
      </c>
      <c r="E23" s="7">
        <v>5</v>
      </c>
      <c r="F23" s="3">
        <v>100</v>
      </c>
      <c r="G23" s="26">
        <v>1</v>
      </c>
      <c r="H23" s="8" t="s">
        <v>151</v>
      </c>
      <c r="I23" s="3" t="s">
        <v>151</v>
      </c>
      <c r="J23" s="3" t="s">
        <v>151</v>
      </c>
      <c r="K23" s="7" t="s">
        <v>151</v>
      </c>
      <c r="L23" s="3" t="s">
        <v>151</v>
      </c>
      <c r="M23" s="7" t="s">
        <v>151</v>
      </c>
      <c r="N23" s="25" t="s">
        <v>151</v>
      </c>
      <c r="O23" s="3" t="s">
        <v>151</v>
      </c>
      <c r="P23" s="3" t="s">
        <v>151</v>
      </c>
      <c r="Q23" s="7" t="s">
        <v>151</v>
      </c>
      <c r="R23" s="3" t="s">
        <v>151</v>
      </c>
      <c r="S23" s="7" t="s">
        <v>151</v>
      </c>
      <c r="T23" s="25" t="s">
        <v>151</v>
      </c>
      <c r="U23" s="3" t="s">
        <v>151</v>
      </c>
      <c r="V23" s="3" t="s">
        <v>151</v>
      </c>
      <c r="W23" s="7" t="s">
        <v>151</v>
      </c>
      <c r="X23" s="3" t="s">
        <v>151</v>
      </c>
      <c r="Y23" s="7" t="s">
        <v>151</v>
      </c>
      <c r="Z23" s="25">
        <v>3619</v>
      </c>
      <c r="AA23" s="3">
        <v>29.2</v>
      </c>
      <c r="AB23" s="7">
        <v>1</v>
      </c>
    </row>
    <row r="24" spans="1:28" x14ac:dyDescent="0.3">
      <c r="A24" s="102" t="s">
        <v>155</v>
      </c>
      <c r="B24" s="8">
        <v>8288</v>
      </c>
      <c r="C24" s="3">
        <v>4.8522601532724075</v>
      </c>
      <c r="D24" s="3">
        <v>31.4</v>
      </c>
      <c r="E24" s="7">
        <v>3</v>
      </c>
      <c r="F24" s="3">
        <v>6.8</v>
      </c>
      <c r="G24" s="26">
        <v>14</v>
      </c>
      <c r="H24" s="8">
        <v>112713</v>
      </c>
      <c r="I24" s="3">
        <v>10.306762266787249</v>
      </c>
      <c r="J24" s="3">
        <v>25.5</v>
      </c>
      <c r="K24" s="7">
        <v>6</v>
      </c>
      <c r="L24" s="3">
        <v>93.2</v>
      </c>
      <c r="M24" s="7">
        <v>7</v>
      </c>
      <c r="N24" s="25">
        <v>21530</v>
      </c>
      <c r="O24" s="3">
        <v>4.3222690205935139</v>
      </c>
      <c r="P24" s="3">
        <v>27.2</v>
      </c>
      <c r="Q24" s="7">
        <v>6</v>
      </c>
      <c r="R24" s="3">
        <v>17.8</v>
      </c>
      <c r="S24" s="7">
        <v>18</v>
      </c>
      <c r="T24" s="25">
        <v>91183</v>
      </c>
      <c r="U24" s="3">
        <v>15.312906719958352</v>
      </c>
      <c r="V24" s="3">
        <v>25.2</v>
      </c>
      <c r="W24" s="7">
        <v>4</v>
      </c>
      <c r="X24" s="3">
        <v>75.400000000000006</v>
      </c>
      <c r="Y24" s="7">
        <v>1</v>
      </c>
      <c r="Z24" s="25">
        <v>121001</v>
      </c>
      <c r="AA24" s="3">
        <v>25.9</v>
      </c>
      <c r="AB24" s="7">
        <v>7</v>
      </c>
    </row>
    <row r="25" spans="1:28" x14ac:dyDescent="0.3">
      <c r="A25" s="102"/>
      <c r="E25" s="7"/>
      <c r="G25" s="26"/>
      <c r="K25" s="7"/>
      <c r="M25" s="7"/>
      <c r="N25" s="25"/>
      <c r="Q25" s="7"/>
      <c r="S25" s="7"/>
      <c r="T25" s="25"/>
      <c r="W25" s="7"/>
      <c r="Y25" s="7"/>
      <c r="Z25" s="25"/>
      <c r="AB25" s="7"/>
    </row>
    <row r="26" spans="1:28" x14ac:dyDescent="0.3">
      <c r="A26" s="102" t="s">
        <v>170</v>
      </c>
      <c r="B26" s="8">
        <v>63399</v>
      </c>
      <c r="C26" s="3">
        <v>37.117331256915698</v>
      </c>
      <c r="D26" s="3">
        <v>30.1</v>
      </c>
      <c r="E26" s="7">
        <v>1</v>
      </c>
      <c r="F26" s="3">
        <v>16.100000000000001</v>
      </c>
      <c r="G26" s="26">
        <v>1</v>
      </c>
      <c r="H26" s="8">
        <v>331590</v>
      </c>
      <c r="I26" s="3">
        <v>30.321429649144143</v>
      </c>
      <c r="J26" s="3">
        <v>24.9</v>
      </c>
      <c r="K26" s="7">
        <v>2</v>
      </c>
      <c r="L26" s="3">
        <v>83.9</v>
      </c>
      <c r="M26" s="7">
        <v>5</v>
      </c>
      <c r="N26" s="25">
        <v>110140</v>
      </c>
      <c r="O26" s="3">
        <v>22.111226657137465</v>
      </c>
      <c r="P26" s="3">
        <v>28</v>
      </c>
      <c r="Q26" s="7">
        <v>1</v>
      </c>
      <c r="R26" s="3">
        <v>27.9</v>
      </c>
      <c r="S26" s="7">
        <v>4</v>
      </c>
      <c r="T26" s="25">
        <v>221450</v>
      </c>
      <c r="U26" s="3">
        <v>37.189423391803047</v>
      </c>
      <c r="V26" s="3">
        <v>23.6</v>
      </c>
      <c r="W26" s="7">
        <v>2</v>
      </c>
      <c r="X26" s="3">
        <v>56.1</v>
      </c>
      <c r="Y26" s="7">
        <v>2</v>
      </c>
      <c r="Z26" s="25">
        <v>394989</v>
      </c>
      <c r="AA26" s="3">
        <v>25.7</v>
      </c>
      <c r="AB26" s="7">
        <v>2</v>
      </c>
    </row>
    <row r="27" spans="1:28" x14ac:dyDescent="0.3">
      <c r="A27" s="102" t="s">
        <v>171</v>
      </c>
      <c r="B27" s="8">
        <v>43186</v>
      </c>
      <c r="C27" s="3">
        <v>25.283507116218889</v>
      </c>
      <c r="D27" s="3">
        <v>26.2</v>
      </c>
      <c r="E27" s="7">
        <v>2</v>
      </c>
      <c r="F27" s="3">
        <v>14.5</v>
      </c>
      <c r="G27" s="26">
        <v>2</v>
      </c>
      <c r="H27" s="8">
        <v>253657</v>
      </c>
      <c r="I27" s="3">
        <v>23.195038693908007</v>
      </c>
      <c r="J27" s="3">
        <v>26.7</v>
      </c>
      <c r="K27" s="7">
        <v>1</v>
      </c>
      <c r="L27" s="3">
        <v>85.5</v>
      </c>
      <c r="M27" s="7">
        <v>4</v>
      </c>
      <c r="N27" s="25">
        <v>62909</v>
      </c>
      <c r="O27" s="3">
        <v>12.629336823804801</v>
      </c>
      <c r="P27" s="3">
        <v>27.8</v>
      </c>
      <c r="Q27" s="7">
        <v>2</v>
      </c>
      <c r="R27" s="3">
        <v>21.2</v>
      </c>
      <c r="S27" s="7">
        <v>5</v>
      </c>
      <c r="T27" s="25">
        <v>190748</v>
      </c>
      <c r="U27" s="3">
        <v>32.033452847774427</v>
      </c>
      <c r="V27" s="3">
        <v>26.3</v>
      </c>
      <c r="W27" s="7">
        <v>1</v>
      </c>
      <c r="X27" s="3">
        <v>64.3</v>
      </c>
      <c r="Y27" s="7">
        <v>1</v>
      </c>
      <c r="Z27" s="25">
        <v>296843</v>
      </c>
      <c r="AA27" s="3">
        <v>26.6</v>
      </c>
      <c r="AB27" s="7">
        <v>1</v>
      </c>
    </row>
    <row r="28" spans="1:28" x14ac:dyDescent="0.3">
      <c r="A28" s="102" t="s">
        <v>172</v>
      </c>
      <c r="B28" s="8">
        <v>23806</v>
      </c>
      <c r="C28" s="3">
        <v>13.937367906467536</v>
      </c>
      <c r="D28" s="3">
        <v>23.4</v>
      </c>
      <c r="E28" s="7">
        <v>3</v>
      </c>
      <c r="F28" s="3">
        <v>9.5</v>
      </c>
      <c r="G28" s="26">
        <v>5</v>
      </c>
      <c r="H28" s="8">
        <v>227534</v>
      </c>
      <c r="I28" s="3">
        <v>20.806285393975582</v>
      </c>
      <c r="J28" s="3">
        <v>19.899999999999999</v>
      </c>
      <c r="K28" s="7">
        <v>3</v>
      </c>
      <c r="L28" s="3">
        <v>90.5</v>
      </c>
      <c r="M28" s="7">
        <v>1</v>
      </c>
      <c r="N28" s="25">
        <v>158316</v>
      </c>
      <c r="O28" s="3">
        <v>31.782830574281597</v>
      </c>
      <c r="P28" s="3">
        <v>23.9</v>
      </c>
      <c r="Q28" s="7">
        <v>3</v>
      </c>
      <c r="R28" s="3">
        <v>63</v>
      </c>
      <c r="S28" s="7">
        <v>1</v>
      </c>
      <c r="T28" s="25">
        <v>69218</v>
      </c>
      <c r="U28" s="3">
        <v>11.624192857682651</v>
      </c>
      <c r="V28" s="3">
        <v>14.4</v>
      </c>
      <c r="W28" s="7">
        <v>4</v>
      </c>
      <c r="X28" s="3">
        <v>27.5</v>
      </c>
      <c r="Y28" s="7">
        <v>5</v>
      </c>
      <c r="Z28" s="25">
        <v>251340</v>
      </c>
      <c r="AA28" s="3">
        <v>20.2</v>
      </c>
      <c r="AB28" s="7">
        <v>3</v>
      </c>
    </row>
    <row r="29" spans="1:28" x14ac:dyDescent="0.3">
      <c r="A29" s="102" t="s">
        <v>173</v>
      </c>
      <c r="B29" s="8">
        <v>29015</v>
      </c>
      <c r="C29" s="3">
        <v>16.987008729150443</v>
      </c>
      <c r="D29" s="3">
        <v>18.7</v>
      </c>
      <c r="E29" s="7">
        <v>4</v>
      </c>
      <c r="F29" s="3">
        <v>13.6</v>
      </c>
      <c r="G29" s="26">
        <v>3</v>
      </c>
      <c r="H29" s="8">
        <v>184884</v>
      </c>
      <c r="I29" s="3">
        <v>16.9062613445893</v>
      </c>
      <c r="J29" s="3">
        <v>14.7</v>
      </c>
      <c r="K29" s="7">
        <v>5</v>
      </c>
      <c r="L29" s="3">
        <v>86.4</v>
      </c>
      <c r="M29" s="7">
        <v>3</v>
      </c>
      <c r="N29" s="25">
        <v>109465</v>
      </c>
      <c r="O29" s="3">
        <v>21.975716597272132</v>
      </c>
      <c r="P29" s="3">
        <v>14.9</v>
      </c>
      <c r="Q29" s="7">
        <v>5</v>
      </c>
      <c r="R29" s="3">
        <v>51.2</v>
      </c>
      <c r="S29" s="7">
        <v>3</v>
      </c>
      <c r="T29" s="25">
        <v>75419</v>
      </c>
      <c r="U29" s="3">
        <v>12.665563887046257</v>
      </c>
      <c r="V29" s="3">
        <v>14.5</v>
      </c>
      <c r="W29" s="7">
        <v>3</v>
      </c>
      <c r="X29" s="3">
        <v>35.299999999999997</v>
      </c>
      <c r="Y29" s="7">
        <v>4</v>
      </c>
      <c r="Z29" s="25">
        <v>213899</v>
      </c>
      <c r="AA29" s="3">
        <v>15.2</v>
      </c>
      <c r="AB29" s="7">
        <v>5</v>
      </c>
    </row>
    <row r="30" spans="1:28" x14ac:dyDescent="0.3">
      <c r="A30" s="102" t="s">
        <v>174</v>
      </c>
      <c r="B30" s="8">
        <v>11401</v>
      </c>
      <c r="C30" s="3">
        <v>6.6747849912474315</v>
      </c>
      <c r="D30" s="3">
        <v>17.100000000000001</v>
      </c>
      <c r="E30" s="7">
        <v>5</v>
      </c>
      <c r="F30" s="3">
        <v>10.6</v>
      </c>
      <c r="G30" s="26">
        <v>4</v>
      </c>
      <c r="H30" s="8">
        <v>95918</v>
      </c>
      <c r="I30" s="3">
        <v>8.7709849183829665</v>
      </c>
      <c r="J30" s="3">
        <v>16.600000000000001</v>
      </c>
      <c r="K30" s="7">
        <v>4</v>
      </c>
      <c r="L30" s="3">
        <v>89.4</v>
      </c>
      <c r="M30" s="7">
        <v>2</v>
      </c>
      <c r="N30" s="25">
        <v>57288</v>
      </c>
      <c r="O30" s="3">
        <v>11.500889347504005</v>
      </c>
      <c r="P30" s="3">
        <v>18.600000000000001</v>
      </c>
      <c r="Q30" s="7">
        <v>4</v>
      </c>
      <c r="R30" s="3">
        <v>53.4</v>
      </c>
      <c r="S30" s="7">
        <v>2</v>
      </c>
      <c r="T30" s="25">
        <v>38630</v>
      </c>
      <c r="U30" s="3">
        <v>6.4873670156936178</v>
      </c>
      <c r="V30" s="3">
        <v>14.4</v>
      </c>
      <c r="W30" s="7">
        <v>4</v>
      </c>
      <c r="X30" s="3">
        <v>36</v>
      </c>
      <c r="Y30" s="7">
        <v>3</v>
      </c>
      <c r="Z30" s="25">
        <v>107319</v>
      </c>
      <c r="AA30" s="3">
        <v>16.7</v>
      </c>
      <c r="AB30" s="7">
        <v>4</v>
      </c>
    </row>
    <row r="31" spans="1:28" s="1" customFormat="1" x14ac:dyDescent="0.3">
      <c r="A31" s="103" t="s">
        <v>175</v>
      </c>
      <c r="B31" s="8">
        <v>170807</v>
      </c>
      <c r="C31" s="9">
        <v>100</v>
      </c>
      <c r="D31" s="9">
        <v>24.4</v>
      </c>
      <c r="E31" s="9"/>
      <c r="F31" s="9">
        <v>13.5</v>
      </c>
      <c r="G31" s="11"/>
      <c r="H31" s="8">
        <v>1093583</v>
      </c>
      <c r="I31" s="9">
        <v>100</v>
      </c>
      <c r="J31" s="9">
        <v>20.8</v>
      </c>
      <c r="K31" s="9"/>
      <c r="L31" s="9">
        <v>86.4</v>
      </c>
      <c r="M31" s="9"/>
      <c r="N31" s="25">
        <v>498118</v>
      </c>
      <c r="O31" s="9">
        <v>100</v>
      </c>
      <c r="P31" s="9">
        <v>21.4</v>
      </c>
      <c r="Q31" s="9"/>
      <c r="R31" s="9">
        <v>39.299999999999997</v>
      </c>
      <c r="S31" s="9"/>
      <c r="T31" s="25">
        <v>595465</v>
      </c>
      <c r="U31" s="9">
        <v>100</v>
      </c>
      <c r="V31" s="9">
        <v>20.3</v>
      </c>
      <c r="W31" s="9"/>
      <c r="X31" s="9">
        <v>47</v>
      </c>
      <c r="Y31" s="9"/>
      <c r="Z31" s="25">
        <v>1265980</v>
      </c>
      <c r="AA31" s="9">
        <v>21.3</v>
      </c>
      <c r="AB31" s="9"/>
    </row>
    <row r="32" spans="1:28" x14ac:dyDescent="0.3">
      <c r="A32" s="102" t="s">
        <v>176</v>
      </c>
      <c r="B32" s="8">
        <v>130391</v>
      </c>
      <c r="C32" s="3">
        <v>76.338206279602133</v>
      </c>
      <c r="D32" s="3">
        <v>27.3</v>
      </c>
      <c r="E32" s="7">
        <v>1</v>
      </c>
      <c r="F32" s="3">
        <v>13.8</v>
      </c>
      <c r="G32" s="26">
        <v>1</v>
      </c>
      <c r="H32" s="8">
        <v>812781</v>
      </c>
      <c r="I32" s="3">
        <v>74.322753737027739</v>
      </c>
      <c r="J32" s="3">
        <v>23.7</v>
      </c>
      <c r="K32" s="7">
        <v>1</v>
      </c>
      <c r="L32" s="3">
        <v>86.2</v>
      </c>
      <c r="M32" s="7">
        <v>2</v>
      </c>
      <c r="N32" s="25">
        <v>331365</v>
      </c>
      <c r="O32" s="3">
        <v>66.523394055223861</v>
      </c>
      <c r="P32" s="3">
        <v>25.9</v>
      </c>
      <c r="Q32" s="7">
        <v>1</v>
      </c>
      <c r="R32" s="3">
        <v>35.1</v>
      </c>
      <c r="S32" s="7">
        <v>2</v>
      </c>
      <c r="T32" s="25">
        <v>481416</v>
      </c>
      <c r="U32" s="3">
        <v>80.847069097260132</v>
      </c>
      <c r="V32" s="3">
        <v>22.5</v>
      </c>
      <c r="W32" s="7">
        <v>1</v>
      </c>
      <c r="X32" s="3">
        <v>51</v>
      </c>
      <c r="Y32" s="7">
        <v>1</v>
      </c>
      <c r="Z32" s="25">
        <v>943172</v>
      </c>
      <c r="AA32" s="3">
        <v>24.2</v>
      </c>
      <c r="AB32" s="7">
        <v>1</v>
      </c>
    </row>
    <row r="33" spans="1:28" x14ac:dyDescent="0.3">
      <c r="A33" s="102" t="s">
        <v>177</v>
      </c>
      <c r="B33" s="8">
        <v>40416</v>
      </c>
      <c r="C33" s="3">
        <v>23.661793720397874</v>
      </c>
      <c r="D33" s="3">
        <v>18.2</v>
      </c>
      <c r="E33" s="7">
        <v>2</v>
      </c>
      <c r="F33" s="3">
        <v>12.6</v>
      </c>
      <c r="G33" s="82">
        <v>2</v>
      </c>
      <c r="H33" s="62">
        <v>280802</v>
      </c>
      <c r="I33" s="14">
        <v>25.677246262972265</v>
      </c>
      <c r="J33" s="14">
        <v>15.3</v>
      </c>
      <c r="K33" s="15">
        <v>2</v>
      </c>
      <c r="L33" s="3">
        <v>87.4</v>
      </c>
      <c r="M33" s="7">
        <v>1</v>
      </c>
      <c r="N33" s="63">
        <v>166753</v>
      </c>
      <c r="O33" s="14">
        <v>33.476605944776139</v>
      </c>
      <c r="P33" s="14">
        <v>16</v>
      </c>
      <c r="Q33" s="15">
        <v>2</v>
      </c>
      <c r="R33" s="3">
        <v>51.9</v>
      </c>
      <c r="S33" s="7">
        <v>1</v>
      </c>
      <c r="T33" s="63">
        <v>114049</v>
      </c>
      <c r="U33" s="14">
        <v>19.152930902739875</v>
      </c>
      <c r="V33" s="14">
        <v>14.4</v>
      </c>
      <c r="W33" s="15">
        <v>2</v>
      </c>
      <c r="X33" s="3">
        <v>35.5</v>
      </c>
      <c r="Y33" s="7">
        <v>2</v>
      </c>
      <c r="Z33" s="63">
        <v>321218</v>
      </c>
      <c r="AA33" s="14">
        <v>15.6</v>
      </c>
      <c r="AB33" s="15">
        <v>2</v>
      </c>
    </row>
    <row r="34" spans="1:28" ht="12.75" customHeight="1" x14ac:dyDescent="0.3">
      <c r="A34" s="150" t="s">
        <v>52</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row>
    <row r="35" spans="1:28" x14ac:dyDescent="0.3">
      <c r="A35" s="6"/>
    </row>
  </sheetData>
  <sortState xmlns:xlrd2="http://schemas.microsoft.com/office/spreadsheetml/2017/richdata2" ref="A5:AB24">
    <sortCondition ref="A5:A24"/>
  </sortState>
  <mergeCells count="9">
    <mergeCell ref="A1:AB1"/>
    <mergeCell ref="B3:G3"/>
    <mergeCell ref="H3:M3"/>
    <mergeCell ref="N3:S3"/>
    <mergeCell ref="A34:AB34"/>
    <mergeCell ref="T3:Y3"/>
    <mergeCell ref="A3:A4"/>
    <mergeCell ref="Z3:AB3"/>
    <mergeCell ref="A2:AB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B91C3-566B-4A73-927E-CD1841E1CF27}">
  <dimension ref="A1:AC128"/>
  <sheetViews>
    <sheetView zoomScale="85" zoomScaleNormal="85" workbookViewId="0">
      <selection activeCell="B10" sqref="B10"/>
    </sheetView>
  </sheetViews>
  <sheetFormatPr defaultRowHeight="13.8" x14ac:dyDescent="0.3"/>
  <cols>
    <col min="1" max="1" width="20.5" bestFit="1" customWidth="1"/>
    <col min="2" max="2" width="19.5" customWidth="1"/>
    <col min="3" max="3" width="10.125" style="8" customWidth="1"/>
    <col min="4" max="5" width="10.125" style="3" customWidth="1"/>
    <col min="6" max="6" width="6.875" style="3" bestFit="1" customWidth="1"/>
    <col min="7" max="7" width="10.375" style="3" bestFit="1" customWidth="1"/>
    <col min="8" max="8" width="6.875" style="3" bestFit="1" customWidth="1"/>
    <col min="9" max="9" width="10.125" style="8" customWidth="1"/>
    <col min="10" max="11" width="10.125" style="3" customWidth="1"/>
    <col min="12" max="12" width="6.875" style="3" bestFit="1" customWidth="1"/>
    <col min="13" max="13" width="11.125" style="3" customWidth="1"/>
    <col min="14" max="14" width="6.875" style="3" bestFit="1" customWidth="1"/>
    <col min="15" max="15" width="10.125" style="8" customWidth="1"/>
    <col min="16" max="17" width="10.125" style="3" customWidth="1"/>
    <col min="18" max="18" width="6.875" style="3" bestFit="1" customWidth="1"/>
    <col min="19" max="19" width="11.125" style="3" customWidth="1"/>
    <col min="20" max="20" width="6.875" style="3" bestFit="1" customWidth="1"/>
    <col min="21" max="21" width="10.125" style="8" customWidth="1"/>
    <col min="22" max="23" width="10.125" style="3" customWidth="1"/>
    <col min="24" max="24" width="6.875" style="3" bestFit="1" customWidth="1"/>
    <col min="25" max="25" width="11.125" style="3" customWidth="1"/>
    <col min="26" max="26" width="6.875" style="3" bestFit="1" customWidth="1"/>
    <col min="27" max="27" width="10.125" style="8" customWidth="1"/>
    <col min="28" max="28" width="10.125" style="3" customWidth="1"/>
    <col min="29" max="29" width="6.875" style="3" bestFit="1" customWidth="1"/>
  </cols>
  <sheetData>
    <row r="1" spans="1:29" x14ac:dyDescent="0.3">
      <c r="A1" s="149" t="s">
        <v>296</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row>
    <row r="2" spans="1:29" x14ac:dyDescent="0.3">
      <c r="A2" s="148" t="s">
        <v>297</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row>
    <row r="3" spans="1:29" ht="12.75" customHeight="1" x14ac:dyDescent="0.3">
      <c r="A3" s="175" t="s">
        <v>143</v>
      </c>
      <c r="B3" s="177" t="s">
        <v>180</v>
      </c>
      <c r="C3" s="167" t="s">
        <v>55</v>
      </c>
      <c r="D3" s="167"/>
      <c r="E3" s="167"/>
      <c r="F3" s="167"/>
      <c r="G3" s="167"/>
      <c r="H3" s="168"/>
      <c r="I3" s="170" t="s">
        <v>56</v>
      </c>
      <c r="J3" s="170"/>
      <c r="K3" s="170"/>
      <c r="L3" s="170"/>
      <c r="M3" s="170"/>
      <c r="N3" s="170"/>
      <c r="O3" s="169" t="s">
        <v>57</v>
      </c>
      <c r="P3" s="170"/>
      <c r="Q3" s="170"/>
      <c r="R3" s="170"/>
      <c r="S3" s="170"/>
      <c r="T3" s="171"/>
      <c r="U3" s="173" t="s">
        <v>58</v>
      </c>
      <c r="V3" s="173"/>
      <c r="W3" s="173"/>
      <c r="X3" s="173"/>
      <c r="Y3" s="173"/>
      <c r="Z3" s="173"/>
      <c r="AA3" s="176" t="s">
        <v>87</v>
      </c>
      <c r="AB3" s="167"/>
      <c r="AC3" s="167"/>
    </row>
    <row r="4" spans="1:29" s="12" customFormat="1" ht="53.25" customHeight="1" x14ac:dyDescent="0.3">
      <c r="A4" s="156"/>
      <c r="B4" s="164"/>
      <c r="C4" s="17" t="s">
        <v>293</v>
      </c>
      <c r="D4" s="18" t="s">
        <v>145</v>
      </c>
      <c r="E4" s="18" t="s">
        <v>148</v>
      </c>
      <c r="F4" s="17" t="s">
        <v>147</v>
      </c>
      <c r="G4" s="17" t="s">
        <v>294</v>
      </c>
      <c r="H4" s="21" t="s">
        <v>147</v>
      </c>
      <c r="I4" s="17" t="s">
        <v>293</v>
      </c>
      <c r="J4" s="18" t="s">
        <v>145</v>
      </c>
      <c r="K4" s="18" t="s">
        <v>148</v>
      </c>
      <c r="L4" s="17" t="s">
        <v>147</v>
      </c>
      <c r="M4" s="17" t="s">
        <v>294</v>
      </c>
      <c r="N4" s="17" t="s">
        <v>147</v>
      </c>
      <c r="O4" s="37" t="s">
        <v>293</v>
      </c>
      <c r="P4" s="18" t="s">
        <v>145</v>
      </c>
      <c r="Q4" s="18" t="s">
        <v>148</v>
      </c>
      <c r="R4" s="17" t="s">
        <v>147</v>
      </c>
      <c r="S4" s="17" t="s">
        <v>294</v>
      </c>
      <c r="T4" s="17" t="s">
        <v>147</v>
      </c>
      <c r="U4" s="37" t="s">
        <v>293</v>
      </c>
      <c r="V4" s="18" t="s">
        <v>145</v>
      </c>
      <c r="W4" s="18" t="s">
        <v>148</v>
      </c>
      <c r="X4" s="17" t="s">
        <v>147</v>
      </c>
      <c r="Y4" s="17" t="s">
        <v>294</v>
      </c>
      <c r="Z4" s="17" t="s">
        <v>147</v>
      </c>
      <c r="AA4" s="24" t="s">
        <v>293</v>
      </c>
      <c r="AB4" s="39" t="s">
        <v>295</v>
      </c>
      <c r="AC4" s="28" t="s">
        <v>147</v>
      </c>
    </row>
    <row r="5" spans="1:29" x14ac:dyDescent="0.3">
      <c r="A5" s="13" t="s">
        <v>168</v>
      </c>
      <c r="B5" s="13" t="s">
        <v>181</v>
      </c>
      <c r="C5" s="8">
        <v>374</v>
      </c>
      <c r="D5" s="3">
        <v>0.21896058124081566</v>
      </c>
      <c r="E5" s="3">
        <v>17.899999999999999</v>
      </c>
      <c r="F5" s="80">
        <v>67</v>
      </c>
      <c r="G5" s="3">
        <v>6.4</v>
      </c>
      <c r="H5" s="40">
        <v>51</v>
      </c>
      <c r="I5" s="8">
        <v>5439</v>
      </c>
      <c r="J5" s="3">
        <v>0.49735593914682291</v>
      </c>
      <c r="K5" s="3">
        <v>14.1</v>
      </c>
      <c r="L5" s="80">
        <v>95</v>
      </c>
      <c r="M5" s="83">
        <v>93.6</v>
      </c>
      <c r="N5" s="40">
        <v>57</v>
      </c>
      <c r="O5" s="8">
        <v>4201</v>
      </c>
      <c r="P5" s="3">
        <v>0.84337446147298434</v>
      </c>
      <c r="Q5" s="3">
        <v>13.8</v>
      </c>
      <c r="R5" s="80">
        <v>88</v>
      </c>
      <c r="S5" s="83">
        <v>72.3</v>
      </c>
      <c r="T5" s="40">
        <v>27</v>
      </c>
      <c r="U5" s="8">
        <v>1238</v>
      </c>
      <c r="V5" s="3">
        <v>0.20790474671055392</v>
      </c>
      <c r="W5" s="3">
        <v>14.8</v>
      </c>
      <c r="X5" s="7">
        <v>50</v>
      </c>
      <c r="Y5" s="83">
        <v>21.3</v>
      </c>
      <c r="Z5" s="40">
        <v>59</v>
      </c>
      <c r="AA5" s="8">
        <v>5813</v>
      </c>
      <c r="AB5" s="3">
        <v>14.2</v>
      </c>
      <c r="AC5" s="80">
        <v>101</v>
      </c>
    </row>
    <row r="6" spans="1:29" x14ac:dyDescent="0.3">
      <c r="A6" s="13" t="s">
        <v>149</v>
      </c>
      <c r="B6" s="13" t="s">
        <v>182</v>
      </c>
      <c r="C6" s="8">
        <v>139</v>
      </c>
      <c r="D6" s="3">
        <v>8.1378397840837904E-2</v>
      </c>
      <c r="E6" s="3">
        <v>23.8</v>
      </c>
      <c r="F6" s="7">
        <v>38</v>
      </c>
      <c r="G6" s="3">
        <v>1.4</v>
      </c>
      <c r="H6" s="26">
        <v>72</v>
      </c>
      <c r="I6" s="8">
        <v>10108</v>
      </c>
      <c r="J6" s="3">
        <v>0.9243011275778793</v>
      </c>
      <c r="K6" s="3">
        <v>25.6</v>
      </c>
      <c r="L6" s="7">
        <v>42</v>
      </c>
      <c r="M6" s="3">
        <v>98.6</v>
      </c>
      <c r="N6" s="26">
        <v>36</v>
      </c>
      <c r="O6" s="8">
        <v>4462</v>
      </c>
      <c r="P6" s="3">
        <v>0.89577168462091317</v>
      </c>
      <c r="Q6" s="3">
        <v>27</v>
      </c>
      <c r="R6" s="7">
        <v>26</v>
      </c>
      <c r="S6" s="3">
        <v>43.5</v>
      </c>
      <c r="T6" s="26">
        <v>53</v>
      </c>
      <c r="U6" s="8">
        <v>5646</v>
      </c>
      <c r="V6" s="3">
        <v>0.94816655890774437</v>
      </c>
      <c r="W6" s="3">
        <v>24.6</v>
      </c>
      <c r="X6" s="7">
        <v>31</v>
      </c>
      <c r="Y6" s="3">
        <v>55.1</v>
      </c>
      <c r="Z6" s="26">
        <v>40</v>
      </c>
      <c r="AA6" s="8">
        <v>10247</v>
      </c>
      <c r="AB6" s="3">
        <v>25.6</v>
      </c>
      <c r="AC6" s="7">
        <v>44</v>
      </c>
    </row>
    <row r="7" spans="1:29" x14ac:dyDescent="0.3">
      <c r="A7" s="13" t="s">
        <v>158</v>
      </c>
      <c r="B7" s="13" t="s">
        <v>183</v>
      </c>
      <c r="C7" s="8">
        <v>942</v>
      </c>
      <c r="D7" s="3">
        <v>0.55149964579905975</v>
      </c>
      <c r="E7" s="3">
        <v>21.3</v>
      </c>
      <c r="F7" s="7">
        <v>51</v>
      </c>
      <c r="G7" s="3">
        <v>9.4</v>
      </c>
      <c r="H7" s="26">
        <v>41</v>
      </c>
      <c r="I7" s="8">
        <v>9110</v>
      </c>
      <c r="J7" s="3">
        <v>0.83304147924757421</v>
      </c>
      <c r="K7" s="3">
        <v>25.7</v>
      </c>
      <c r="L7" s="7">
        <v>40</v>
      </c>
      <c r="M7" s="3">
        <v>90.6</v>
      </c>
      <c r="N7" s="26">
        <v>67</v>
      </c>
      <c r="O7" s="8">
        <v>9110</v>
      </c>
      <c r="P7" s="3">
        <v>1.8288839190713846</v>
      </c>
      <c r="Q7" s="3">
        <v>25.7</v>
      </c>
      <c r="R7" s="7">
        <v>37</v>
      </c>
      <c r="S7" s="3">
        <v>90.6</v>
      </c>
      <c r="T7" s="26">
        <v>17</v>
      </c>
      <c r="U7" s="8" t="s">
        <v>151</v>
      </c>
      <c r="V7" s="3" t="s">
        <v>151</v>
      </c>
      <c r="W7" s="3" t="s">
        <v>151</v>
      </c>
      <c r="X7" s="7" t="s">
        <v>151</v>
      </c>
      <c r="Y7" s="3" t="s">
        <v>151</v>
      </c>
      <c r="Z7" s="26" t="s">
        <v>151</v>
      </c>
      <c r="AA7" s="8">
        <v>10052</v>
      </c>
      <c r="AB7" s="3">
        <v>25.2</v>
      </c>
      <c r="AC7" s="7">
        <v>48</v>
      </c>
    </row>
    <row r="8" spans="1:29" x14ac:dyDescent="0.3">
      <c r="A8" s="13" t="s">
        <v>159</v>
      </c>
      <c r="B8" s="13" t="s">
        <v>184</v>
      </c>
      <c r="C8" s="8">
        <v>1504</v>
      </c>
      <c r="D8" s="3">
        <v>0.88052597375985775</v>
      </c>
      <c r="E8" s="3">
        <v>29.7</v>
      </c>
      <c r="F8" s="7">
        <v>20</v>
      </c>
      <c r="G8" s="3">
        <v>15.7</v>
      </c>
      <c r="H8" s="26">
        <v>33</v>
      </c>
      <c r="I8" s="8">
        <v>8059</v>
      </c>
      <c r="J8" s="3">
        <v>0.73693537664722286</v>
      </c>
      <c r="K8" s="3">
        <v>26.6</v>
      </c>
      <c r="L8" s="7">
        <v>30</v>
      </c>
      <c r="M8" s="3">
        <v>84.3</v>
      </c>
      <c r="N8" s="26">
        <v>75</v>
      </c>
      <c r="O8" s="8">
        <v>8059</v>
      </c>
      <c r="P8" s="3">
        <v>1.617889736969955</v>
      </c>
      <c r="Q8" s="3">
        <v>26.6</v>
      </c>
      <c r="R8" s="7">
        <v>29</v>
      </c>
      <c r="S8" s="3">
        <v>84.3</v>
      </c>
      <c r="T8" s="26">
        <v>20</v>
      </c>
      <c r="U8" s="8" t="s">
        <v>151</v>
      </c>
      <c r="V8" s="3" t="s">
        <v>151</v>
      </c>
      <c r="W8" s="3" t="s">
        <v>151</v>
      </c>
      <c r="X8" s="7" t="s">
        <v>151</v>
      </c>
      <c r="Y8" s="3" t="s">
        <v>151</v>
      </c>
      <c r="Z8" s="26" t="s">
        <v>151</v>
      </c>
      <c r="AA8" s="8">
        <v>9563</v>
      </c>
      <c r="AB8" s="3">
        <v>27.1</v>
      </c>
      <c r="AC8" s="7">
        <v>32</v>
      </c>
    </row>
    <row r="9" spans="1:29" x14ac:dyDescent="0.3">
      <c r="A9" s="13" t="s">
        <v>158</v>
      </c>
      <c r="B9" s="13" t="s">
        <v>185</v>
      </c>
      <c r="C9" s="8">
        <v>309</v>
      </c>
      <c r="D9" s="3">
        <v>0.18090593476848138</v>
      </c>
      <c r="E9" s="3">
        <v>25.3</v>
      </c>
      <c r="F9" s="7">
        <v>32</v>
      </c>
      <c r="G9" s="3">
        <v>6.1</v>
      </c>
      <c r="H9" s="26">
        <v>53</v>
      </c>
      <c r="I9" s="8">
        <v>4735</v>
      </c>
      <c r="J9" s="3">
        <v>0.43298039563526503</v>
      </c>
      <c r="K9" s="3">
        <v>22.4</v>
      </c>
      <c r="L9" s="7">
        <v>55</v>
      </c>
      <c r="M9" s="3">
        <v>93.9</v>
      </c>
      <c r="N9" s="26">
        <v>55</v>
      </c>
      <c r="O9" s="8">
        <v>4735</v>
      </c>
      <c r="P9" s="3">
        <v>0.95057797549978118</v>
      </c>
      <c r="Q9" s="3">
        <v>22.4</v>
      </c>
      <c r="R9" s="7">
        <v>51</v>
      </c>
      <c r="S9" s="3">
        <v>93.9</v>
      </c>
      <c r="T9" s="26">
        <v>13</v>
      </c>
      <c r="U9" s="8" t="s">
        <v>151</v>
      </c>
      <c r="V9" s="3" t="s">
        <v>151</v>
      </c>
      <c r="W9" s="3" t="s">
        <v>151</v>
      </c>
      <c r="X9" s="7" t="s">
        <v>151</v>
      </c>
      <c r="Y9" s="3" t="s">
        <v>151</v>
      </c>
      <c r="Z9" s="26" t="s">
        <v>151</v>
      </c>
      <c r="AA9" s="8">
        <v>5044</v>
      </c>
      <c r="AB9" s="3">
        <v>22.6</v>
      </c>
      <c r="AC9" s="7">
        <v>58</v>
      </c>
    </row>
    <row r="10" spans="1:29" x14ac:dyDescent="0.3">
      <c r="A10" s="13" t="s">
        <v>149</v>
      </c>
      <c r="B10" s="13" t="s">
        <v>186</v>
      </c>
      <c r="C10" s="8" t="s">
        <v>151</v>
      </c>
      <c r="D10" s="3" t="s">
        <v>151</v>
      </c>
      <c r="E10" s="3" t="s">
        <v>151</v>
      </c>
      <c r="F10" s="7" t="s">
        <v>151</v>
      </c>
      <c r="G10" s="3" t="s">
        <v>151</v>
      </c>
      <c r="H10" s="26" t="s">
        <v>151</v>
      </c>
      <c r="I10" s="8">
        <v>6028</v>
      </c>
      <c r="J10" s="3">
        <v>0.55121559131771436</v>
      </c>
      <c r="K10" s="3">
        <v>26.9</v>
      </c>
      <c r="L10" s="7">
        <v>28</v>
      </c>
      <c r="M10" s="3">
        <v>100</v>
      </c>
      <c r="N10" s="26">
        <v>1</v>
      </c>
      <c r="O10" s="8">
        <v>5935</v>
      </c>
      <c r="P10" s="3">
        <v>1.1914847485937068</v>
      </c>
      <c r="Q10" s="3">
        <v>26.8</v>
      </c>
      <c r="R10" s="7">
        <v>27</v>
      </c>
      <c r="S10" s="3">
        <v>98.5</v>
      </c>
      <c r="T10" s="26">
        <v>4</v>
      </c>
      <c r="U10" s="8">
        <v>93</v>
      </c>
      <c r="V10" s="3">
        <v>1.5618046400712047E-2</v>
      </c>
      <c r="W10" s="3">
        <v>28.7</v>
      </c>
      <c r="X10" s="7">
        <v>11</v>
      </c>
      <c r="Y10" s="3">
        <v>1.5</v>
      </c>
      <c r="Z10" s="26">
        <v>67</v>
      </c>
      <c r="AA10" s="8">
        <v>6028</v>
      </c>
      <c r="AB10" s="3">
        <v>26.9</v>
      </c>
      <c r="AC10" s="7">
        <v>33</v>
      </c>
    </row>
    <row r="11" spans="1:29" x14ac:dyDescent="0.3">
      <c r="A11" s="13" t="s">
        <v>162</v>
      </c>
      <c r="B11" s="13" t="s">
        <v>187</v>
      </c>
      <c r="C11" s="8">
        <v>2782</v>
      </c>
      <c r="D11" s="3">
        <v>1.6287388690159068</v>
      </c>
      <c r="E11" s="3">
        <v>14.4</v>
      </c>
      <c r="F11" s="7">
        <v>76</v>
      </c>
      <c r="G11" s="3">
        <v>43.7</v>
      </c>
      <c r="H11" s="26">
        <v>15</v>
      </c>
      <c r="I11" s="8">
        <v>3583</v>
      </c>
      <c r="J11" s="3">
        <v>0.32763859716180666</v>
      </c>
      <c r="K11" s="3">
        <v>15.1</v>
      </c>
      <c r="L11" s="7">
        <v>87</v>
      </c>
      <c r="M11" s="3">
        <v>56.3</v>
      </c>
      <c r="N11" s="26">
        <v>93</v>
      </c>
      <c r="O11" s="8">
        <v>3583</v>
      </c>
      <c r="P11" s="3">
        <v>0.71930747332961265</v>
      </c>
      <c r="Q11" s="3">
        <v>15.1</v>
      </c>
      <c r="R11" s="7">
        <v>86</v>
      </c>
      <c r="S11" s="3">
        <v>56.3</v>
      </c>
      <c r="T11" s="26">
        <v>44</v>
      </c>
      <c r="U11" s="8" t="s">
        <v>151</v>
      </c>
      <c r="V11" s="3" t="s">
        <v>151</v>
      </c>
      <c r="W11" s="3" t="s">
        <v>151</v>
      </c>
      <c r="X11" s="7" t="s">
        <v>151</v>
      </c>
      <c r="Y11" s="3" t="s">
        <v>151</v>
      </c>
      <c r="Z11" s="26" t="s">
        <v>151</v>
      </c>
      <c r="AA11" s="8">
        <v>6365</v>
      </c>
      <c r="AB11" s="3">
        <v>14.8</v>
      </c>
      <c r="AC11" s="7">
        <v>97</v>
      </c>
    </row>
    <row r="12" spans="1:29" x14ac:dyDescent="0.3">
      <c r="A12" s="13" t="s">
        <v>165</v>
      </c>
      <c r="B12" s="13" t="s">
        <v>188</v>
      </c>
      <c r="C12" s="8" t="s">
        <v>151</v>
      </c>
      <c r="D12" s="3" t="s">
        <v>151</v>
      </c>
      <c r="E12" s="3" t="s">
        <v>151</v>
      </c>
      <c r="F12" s="7" t="s">
        <v>151</v>
      </c>
      <c r="G12" s="3" t="s">
        <v>151</v>
      </c>
      <c r="H12" s="26" t="s">
        <v>151</v>
      </c>
      <c r="I12" s="8">
        <v>19960</v>
      </c>
      <c r="J12" s="3">
        <v>1.8251929666061013</v>
      </c>
      <c r="K12" s="3">
        <v>18</v>
      </c>
      <c r="L12" s="7">
        <v>71</v>
      </c>
      <c r="M12" s="3">
        <v>100</v>
      </c>
      <c r="N12" s="26">
        <v>1</v>
      </c>
      <c r="O12" s="8">
        <v>11316</v>
      </c>
      <c r="P12" s="3">
        <v>2.2717508702757181</v>
      </c>
      <c r="Q12" s="3">
        <v>21</v>
      </c>
      <c r="R12" s="7">
        <v>59</v>
      </c>
      <c r="S12" s="3">
        <v>56.7</v>
      </c>
      <c r="T12" s="26">
        <v>42</v>
      </c>
      <c r="U12" s="8">
        <v>8644</v>
      </c>
      <c r="V12" s="3">
        <v>1.4516386353522037</v>
      </c>
      <c r="W12" s="3">
        <v>15.2</v>
      </c>
      <c r="X12" s="7">
        <v>49</v>
      </c>
      <c r="Y12" s="3">
        <v>43.3</v>
      </c>
      <c r="Z12" s="26">
        <v>46</v>
      </c>
      <c r="AA12" s="8">
        <v>19960</v>
      </c>
      <c r="AB12" s="3">
        <v>18</v>
      </c>
      <c r="AC12" s="7">
        <v>80</v>
      </c>
    </row>
    <row r="13" spans="1:29" x14ac:dyDescent="0.3">
      <c r="A13" s="13" t="s">
        <v>165</v>
      </c>
      <c r="B13" s="13" t="s">
        <v>189</v>
      </c>
      <c r="C13" s="8" t="s">
        <v>151</v>
      </c>
      <c r="D13" s="3" t="s">
        <v>151</v>
      </c>
      <c r="E13" s="3" t="s">
        <v>151</v>
      </c>
      <c r="F13" s="7" t="s">
        <v>151</v>
      </c>
      <c r="G13" s="3" t="s">
        <v>151</v>
      </c>
      <c r="H13" s="26" t="s">
        <v>151</v>
      </c>
      <c r="I13" s="8">
        <v>6799</v>
      </c>
      <c r="J13" s="3">
        <v>0.62171778456687787</v>
      </c>
      <c r="K13" s="3">
        <v>18.899999999999999</v>
      </c>
      <c r="L13" s="7">
        <v>68</v>
      </c>
      <c r="M13" s="3">
        <v>100</v>
      </c>
      <c r="N13" s="26">
        <v>1</v>
      </c>
      <c r="O13" s="8">
        <v>2920</v>
      </c>
      <c r="P13" s="3">
        <v>0.58620648119521879</v>
      </c>
      <c r="Q13" s="3">
        <v>21.1</v>
      </c>
      <c r="R13" s="7">
        <v>57</v>
      </c>
      <c r="S13" s="3">
        <v>42.9</v>
      </c>
      <c r="T13" s="26">
        <v>54</v>
      </c>
      <c r="U13" s="8">
        <v>3879</v>
      </c>
      <c r="V13" s="3">
        <v>0.65142367729421546</v>
      </c>
      <c r="W13" s="3">
        <v>17.600000000000001</v>
      </c>
      <c r="X13" s="7">
        <v>42</v>
      </c>
      <c r="Y13" s="3">
        <v>57.1</v>
      </c>
      <c r="Z13" s="26">
        <v>36</v>
      </c>
      <c r="AA13" s="8">
        <v>6799</v>
      </c>
      <c r="AB13" s="3">
        <v>18.899999999999999</v>
      </c>
      <c r="AC13" s="7">
        <v>74</v>
      </c>
    </row>
    <row r="14" spans="1:29" x14ac:dyDescent="0.3">
      <c r="A14" s="13" t="s">
        <v>155</v>
      </c>
      <c r="B14" s="13" t="s">
        <v>190</v>
      </c>
      <c r="C14" s="8">
        <v>4545</v>
      </c>
      <c r="D14" s="3">
        <v>2.6608979725655275</v>
      </c>
      <c r="E14" s="3">
        <v>30.9</v>
      </c>
      <c r="F14" s="7">
        <v>17</v>
      </c>
      <c r="G14" s="3">
        <v>100</v>
      </c>
      <c r="H14" s="26">
        <v>1</v>
      </c>
      <c r="I14" s="8" t="s">
        <v>151</v>
      </c>
      <c r="J14" s="3" t="s">
        <v>151</v>
      </c>
      <c r="K14" s="3" t="s">
        <v>151</v>
      </c>
      <c r="L14" s="7" t="s">
        <v>151</v>
      </c>
      <c r="M14" s="3" t="s">
        <v>151</v>
      </c>
      <c r="N14" s="26" t="s">
        <v>151</v>
      </c>
      <c r="O14" s="8" t="s">
        <v>151</v>
      </c>
      <c r="P14" s="3" t="s">
        <v>151</v>
      </c>
      <c r="Q14" s="3" t="s">
        <v>151</v>
      </c>
      <c r="R14" s="7" t="s">
        <v>151</v>
      </c>
      <c r="S14" s="3" t="s">
        <v>151</v>
      </c>
      <c r="T14" s="26" t="s">
        <v>151</v>
      </c>
      <c r="U14" s="8" t="s">
        <v>151</v>
      </c>
      <c r="V14" s="3" t="s">
        <v>151</v>
      </c>
      <c r="W14" s="3" t="s">
        <v>151</v>
      </c>
      <c r="X14" s="7" t="s">
        <v>151</v>
      </c>
      <c r="Y14" s="3" t="s">
        <v>151</v>
      </c>
      <c r="Z14" s="26" t="s">
        <v>151</v>
      </c>
      <c r="AA14" s="8">
        <v>4545</v>
      </c>
      <c r="AB14" s="3">
        <v>30.9</v>
      </c>
      <c r="AC14" s="7">
        <v>6</v>
      </c>
    </row>
    <row r="15" spans="1:29" x14ac:dyDescent="0.3">
      <c r="A15" s="13" t="s">
        <v>162</v>
      </c>
      <c r="B15" s="13" t="s">
        <v>191</v>
      </c>
      <c r="C15" s="8">
        <v>1896</v>
      </c>
      <c r="D15" s="3">
        <v>1.1100247647930119</v>
      </c>
      <c r="E15" s="3">
        <v>14.5</v>
      </c>
      <c r="F15" s="7">
        <v>75</v>
      </c>
      <c r="G15" s="3">
        <v>42.2</v>
      </c>
      <c r="H15" s="26">
        <v>16</v>
      </c>
      <c r="I15" s="8">
        <v>2600</v>
      </c>
      <c r="J15" s="3">
        <v>0.23775058683245809</v>
      </c>
      <c r="K15" s="3">
        <v>11.7</v>
      </c>
      <c r="L15" s="7">
        <v>99</v>
      </c>
      <c r="M15" s="3">
        <v>57.8</v>
      </c>
      <c r="N15" s="26">
        <v>92</v>
      </c>
      <c r="O15" s="8">
        <v>2600</v>
      </c>
      <c r="P15" s="3">
        <v>0.52196467503683874</v>
      </c>
      <c r="Q15" s="3">
        <v>11.7</v>
      </c>
      <c r="R15" s="7">
        <v>91</v>
      </c>
      <c r="S15" s="3">
        <v>57.8</v>
      </c>
      <c r="T15" s="26">
        <v>40</v>
      </c>
      <c r="U15" s="8" t="s">
        <v>151</v>
      </c>
      <c r="V15" s="3" t="s">
        <v>151</v>
      </c>
      <c r="W15" s="3" t="s">
        <v>151</v>
      </c>
      <c r="X15" s="7" t="s">
        <v>151</v>
      </c>
      <c r="Y15" s="3" t="s">
        <v>151</v>
      </c>
      <c r="Z15" s="26" t="s">
        <v>151</v>
      </c>
      <c r="AA15" s="8">
        <v>4496</v>
      </c>
      <c r="AB15" s="3">
        <v>12.7</v>
      </c>
      <c r="AC15" s="7">
        <v>104</v>
      </c>
    </row>
    <row r="16" spans="1:29" x14ac:dyDescent="0.3">
      <c r="A16" s="13" t="s">
        <v>153</v>
      </c>
      <c r="B16" s="13" t="s">
        <v>192</v>
      </c>
      <c r="C16" s="8">
        <v>6498</v>
      </c>
      <c r="D16" s="3">
        <v>3.8042937350342783</v>
      </c>
      <c r="E16" s="3">
        <v>38.200000000000003</v>
      </c>
      <c r="F16" s="7">
        <v>2</v>
      </c>
      <c r="G16" s="3">
        <v>22.5</v>
      </c>
      <c r="H16" s="26">
        <v>23</v>
      </c>
      <c r="I16" s="8">
        <v>22406</v>
      </c>
      <c r="J16" s="3">
        <v>2.048861403295406</v>
      </c>
      <c r="K16" s="3">
        <v>30.1</v>
      </c>
      <c r="L16" s="7">
        <v>6</v>
      </c>
      <c r="M16" s="3">
        <v>77.5</v>
      </c>
      <c r="N16" s="26">
        <v>85</v>
      </c>
      <c r="O16" s="8">
        <v>8621</v>
      </c>
      <c r="P16" s="3">
        <v>1.7307144090356101</v>
      </c>
      <c r="Q16" s="3">
        <v>25.6</v>
      </c>
      <c r="R16" s="7">
        <v>39</v>
      </c>
      <c r="S16" s="3">
        <v>29.8</v>
      </c>
      <c r="T16" s="26">
        <v>68</v>
      </c>
      <c r="U16" s="8">
        <v>13785</v>
      </c>
      <c r="V16" s="3">
        <v>2.3149975229442536</v>
      </c>
      <c r="W16" s="3">
        <v>33.9</v>
      </c>
      <c r="X16" s="7">
        <v>2</v>
      </c>
      <c r="Y16" s="3">
        <v>47.7</v>
      </c>
      <c r="Z16" s="26">
        <v>44</v>
      </c>
      <c r="AA16" s="8">
        <v>28904</v>
      </c>
      <c r="AB16" s="3">
        <v>31.6</v>
      </c>
      <c r="AC16" s="7">
        <v>4</v>
      </c>
    </row>
    <row r="17" spans="1:29" x14ac:dyDescent="0.3">
      <c r="A17" s="13" t="s">
        <v>149</v>
      </c>
      <c r="B17" s="13" t="s">
        <v>193</v>
      </c>
      <c r="C17" s="8">
        <v>933</v>
      </c>
      <c r="D17" s="3">
        <v>0.54623054090289047</v>
      </c>
      <c r="E17" s="3">
        <v>33.5</v>
      </c>
      <c r="F17" s="7">
        <v>9</v>
      </c>
      <c r="G17" s="3">
        <v>20.7</v>
      </c>
      <c r="H17" s="26">
        <v>25</v>
      </c>
      <c r="I17" s="8">
        <v>3575</v>
      </c>
      <c r="J17" s="3">
        <v>0.32690705689462984</v>
      </c>
      <c r="K17" s="3">
        <v>26.8</v>
      </c>
      <c r="L17" s="7">
        <v>29</v>
      </c>
      <c r="M17" s="3">
        <v>79.3</v>
      </c>
      <c r="N17" s="26">
        <v>83</v>
      </c>
      <c r="O17" s="8">
        <v>2923</v>
      </c>
      <c r="P17" s="3">
        <v>0.58680874812795358</v>
      </c>
      <c r="Q17" s="3">
        <v>25.8</v>
      </c>
      <c r="R17" s="7">
        <v>36</v>
      </c>
      <c r="S17" s="3">
        <v>64.8</v>
      </c>
      <c r="T17" s="26">
        <v>35</v>
      </c>
      <c r="U17" s="8">
        <v>652</v>
      </c>
      <c r="V17" s="3">
        <v>0.10949426078778769</v>
      </c>
      <c r="W17" s="3">
        <v>32.700000000000003</v>
      </c>
      <c r="X17" s="7">
        <v>4</v>
      </c>
      <c r="Y17" s="3">
        <v>14.5</v>
      </c>
      <c r="Z17" s="26">
        <v>61</v>
      </c>
      <c r="AA17" s="8">
        <v>4508</v>
      </c>
      <c r="AB17" s="3">
        <v>28</v>
      </c>
      <c r="AC17" s="7">
        <v>24</v>
      </c>
    </row>
    <row r="18" spans="1:29" x14ac:dyDescent="0.3">
      <c r="A18" s="13" t="s">
        <v>157</v>
      </c>
      <c r="B18" s="13" t="s">
        <v>194</v>
      </c>
      <c r="C18" s="8">
        <v>1692</v>
      </c>
      <c r="D18" s="3">
        <v>0.9905917204798399</v>
      </c>
      <c r="E18" s="3">
        <v>34.700000000000003</v>
      </c>
      <c r="F18" s="7">
        <v>6</v>
      </c>
      <c r="G18" s="3">
        <v>6.5</v>
      </c>
      <c r="H18" s="26">
        <v>49</v>
      </c>
      <c r="I18" s="8">
        <v>24229</v>
      </c>
      <c r="J18" s="3">
        <v>2.2155611416783181</v>
      </c>
      <c r="K18" s="3">
        <v>27.4</v>
      </c>
      <c r="L18" s="7">
        <v>25</v>
      </c>
      <c r="M18" s="3">
        <v>93.5</v>
      </c>
      <c r="N18" s="26">
        <v>58</v>
      </c>
      <c r="O18" s="8">
        <v>14633</v>
      </c>
      <c r="P18" s="3">
        <v>2.9376573422361769</v>
      </c>
      <c r="Q18" s="3">
        <v>25.2</v>
      </c>
      <c r="R18" s="7">
        <v>41</v>
      </c>
      <c r="S18" s="3">
        <v>56.5</v>
      </c>
      <c r="T18" s="26">
        <v>43</v>
      </c>
      <c r="U18" s="8">
        <v>9596</v>
      </c>
      <c r="V18" s="3">
        <v>1.6115136909809979</v>
      </c>
      <c r="W18" s="3">
        <v>31.5</v>
      </c>
      <c r="X18" s="7">
        <v>5</v>
      </c>
      <c r="Y18" s="3">
        <v>37</v>
      </c>
      <c r="Z18" s="26">
        <v>49</v>
      </c>
      <c r="AA18" s="8">
        <v>25921</v>
      </c>
      <c r="AB18" s="3">
        <v>27.7</v>
      </c>
      <c r="AC18" s="7">
        <v>27</v>
      </c>
    </row>
    <row r="19" spans="1:29" x14ac:dyDescent="0.3">
      <c r="A19" s="13" t="s">
        <v>154</v>
      </c>
      <c r="B19" s="13" t="s">
        <v>195</v>
      </c>
      <c r="C19" s="8">
        <v>14862</v>
      </c>
      <c r="D19" s="3">
        <v>8.7010485518743383</v>
      </c>
      <c r="E19" s="3">
        <v>24.2</v>
      </c>
      <c r="F19" s="7">
        <v>36</v>
      </c>
      <c r="G19" s="3">
        <v>100</v>
      </c>
      <c r="H19" s="26">
        <v>1</v>
      </c>
      <c r="I19" s="8" t="s">
        <v>151</v>
      </c>
      <c r="J19" s="3" t="s">
        <v>151</v>
      </c>
      <c r="K19" s="3" t="s">
        <v>151</v>
      </c>
      <c r="L19" s="7" t="s">
        <v>151</v>
      </c>
      <c r="M19" s="3" t="s">
        <v>151</v>
      </c>
      <c r="N19" s="26" t="s">
        <v>151</v>
      </c>
      <c r="O19" s="8" t="s">
        <v>151</v>
      </c>
      <c r="P19" s="3" t="s">
        <v>151</v>
      </c>
      <c r="Q19" s="3" t="s">
        <v>151</v>
      </c>
      <c r="R19" s="7" t="s">
        <v>151</v>
      </c>
      <c r="S19" s="3" t="s">
        <v>151</v>
      </c>
      <c r="T19" s="26" t="s">
        <v>151</v>
      </c>
      <c r="U19" s="8" t="s">
        <v>151</v>
      </c>
      <c r="V19" s="3" t="s">
        <v>151</v>
      </c>
      <c r="W19" s="3" t="s">
        <v>151</v>
      </c>
      <c r="X19" s="7" t="s">
        <v>151</v>
      </c>
      <c r="Y19" s="3" t="s">
        <v>151</v>
      </c>
      <c r="Z19" s="26" t="s">
        <v>151</v>
      </c>
      <c r="AA19" s="8">
        <v>14862</v>
      </c>
      <c r="AB19" s="3">
        <v>24.2</v>
      </c>
      <c r="AC19" s="7">
        <v>53</v>
      </c>
    </row>
    <row r="20" spans="1:29" x14ac:dyDescent="0.3">
      <c r="A20" s="13" t="s">
        <v>153</v>
      </c>
      <c r="B20" s="13" t="s">
        <v>196</v>
      </c>
      <c r="C20" s="8">
        <v>7413</v>
      </c>
      <c r="D20" s="3">
        <v>4.3399860661448306</v>
      </c>
      <c r="E20" s="3">
        <v>32.5</v>
      </c>
      <c r="F20" s="7">
        <v>11</v>
      </c>
      <c r="G20" s="3">
        <v>23</v>
      </c>
      <c r="H20" s="26">
        <v>22</v>
      </c>
      <c r="I20" s="8">
        <v>24772</v>
      </c>
      <c r="J20" s="3">
        <v>2.265214437312943</v>
      </c>
      <c r="K20" s="3">
        <v>26.2</v>
      </c>
      <c r="L20" s="7">
        <v>35</v>
      </c>
      <c r="M20" s="3">
        <v>77</v>
      </c>
      <c r="N20" s="26">
        <v>86</v>
      </c>
      <c r="O20" s="8">
        <v>11580</v>
      </c>
      <c r="P20" s="3">
        <v>2.3247503603563811</v>
      </c>
      <c r="Q20" s="3">
        <v>22.5</v>
      </c>
      <c r="R20" s="7">
        <v>50</v>
      </c>
      <c r="S20" s="3">
        <v>36</v>
      </c>
      <c r="T20" s="26">
        <v>62</v>
      </c>
      <c r="U20" s="8">
        <v>13192</v>
      </c>
      <c r="V20" s="3">
        <v>2.215411485141864</v>
      </c>
      <c r="W20" s="3">
        <v>30.8</v>
      </c>
      <c r="X20" s="7">
        <v>6</v>
      </c>
      <c r="Y20" s="3">
        <v>41</v>
      </c>
      <c r="Z20" s="26">
        <v>48</v>
      </c>
      <c r="AA20" s="8">
        <v>32185</v>
      </c>
      <c r="AB20" s="3">
        <v>27.5</v>
      </c>
      <c r="AC20" s="7">
        <v>30</v>
      </c>
    </row>
    <row r="21" spans="1:29" x14ac:dyDescent="0.3">
      <c r="A21" s="13" t="s">
        <v>165</v>
      </c>
      <c r="B21" s="13" t="s">
        <v>197</v>
      </c>
      <c r="C21" s="8" t="s">
        <v>151</v>
      </c>
      <c r="D21" s="3" t="s">
        <v>151</v>
      </c>
      <c r="E21" s="3" t="s">
        <v>151</v>
      </c>
      <c r="F21" s="7" t="s">
        <v>151</v>
      </c>
      <c r="G21" s="3" t="s">
        <v>151</v>
      </c>
      <c r="H21" s="26" t="s">
        <v>151</v>
      </c>
      <c r="I21" s="8">
        <v>7114</v>
      </c>
      <c r="J21" s="3">
        <v>0.65052218258696415</v>
      </c>
      <c r="K21" s="3">
        <v>18.2</v>
      </c>
      <c r="L21" s="7">
        <v>70</v>
      </c>
      <c r="M21" s="3">
        <v>100</v>
      </c>
      <c r="N21" s="26">
        <v>1</v>
      </c>
      <c r="O21" s="8">
        <v>2794</v>
      </c>
      <c r="P21" s="3">
        <v>0.56091127002035668</v>
      </c>
      <c r="Q21" s="3">
        <v>22.4</v>
      </c>
      <c r="R21" s="7">
        <v>51</v>
      </c>
      <c r="S21" s="3">
        <v>39.299999999999997</v>
      </c>
      <c r="T21" s="26">
        <v>58</v>
      </c>
      <c r="U21" s="8">
        <v>4320</v>
      </c>
      <c r="V21" s="3">
        <v>0.72548344571049517</v>
      </c>
      <c r="W21" s="3">
        <v>16.3</v>
      </c>
      <c r="X21" s="7">
        <v>46</v>
      </c>
      <c r="Y21" s="3">
        <v>60.7</v>
      </c>
      <c r="Z21" s="26">
        <v>34</v>
      </c>
      <c r="AA21" s="8">
        <v>7114</v>
      </c>
      <c r="AB21" s="3">
        <v>18.2</v>
      </c>
      <c r="AC21" s="7">
        <v>77</v>
      </c>
    </row>
    <row r="22" spans="1:29" x14ac:dyDescent="0.3">
      <c r="A22" s="13" t="s">
        <v>169</v>
      </c>
      <c r="B22" s="13" t="s">
        <v>198</v>
      </c>
      <c r="C22" s="8" t="s">
        <v>151</v>
      </c>
      <c r="D22" s="3" t="s">
        <v>151</v>
      </c>
      <c r="E22" s="3" t="s">
        <v>151</v>
      </c>
      <c r="F22" s="7" t="s">
        <v>151</v>
      </c>
      <c r="G22" s="3" t="s">
        <v>151</v>
      </c>
      <c r="H22" s="26" t="s">
        <v>151</v>
      </c>
      <c r="I22" s="8">
        <v>7254</v>
      </c>
      <c r="J22" s="3">
        <v>0.66332413726255801</v>
      </c>
      <c r="K22" s="3">
        <v>17.3</v>
      </c>
      <c r="L22" s="7">
        <v>77</v>
      </c>
      <c r="M22" s="3">
        <v>100</v>
      </c>
      <c r="N22" s="26">
        <v>1</v>
      </c>
      <c r="O22" s="8">
        <v>1052</v>
      </c>
      <c r="P22" s="3">
        <v>0.21119493774567474</v>
      </c>
      <c r="Q22" s="3">
        <v>23.9</v>
      </c>
      <c r="R22" s="7">
        <v>46</v>
      </c>
      <c r="S22" s="3">
        <v>14.5</v>
      </c>
      <c r="T22" s="26">
        <v>85</v>
      </c>
      <c r="U22" s="8">
        <v>6202</v>
      </c>
      <c r="V22" s="3">
        <v>1.04153896534641</v>
      </c>
      <c r="W22" s="3">
        <v>16.5</v>
      </c>
      <c r="X22" s="7">
        <v>45</v>
      </c>
      <c r="Y22" s="3">
        <v>85.5</v>
      </c>
      <c r="Z22" s="26">
        <v>13</v>
      </c>
      <c r="AA22" s="8">
        <v>7254</v>
      </c>
      <c r="AB22" s="3">
        <v>17.3</v>
      </c>
      <c r="AC22" s="7">
        <v>88</v>
      </c>
    </row>
    <row r="23" spans="1:29" x14ac:dyDescent="0.3">
      <c r="A23" s="13" t="s">
        <v>168</v>
      </c>
      <c r="B23" s="13" t="s">
        <v>199</v>
      </c>
      <c r="C23" s="8" t="s">
        <v>151</v>
      </c>
      <c r="D23" s="3" t="s">
        <v>151</v>
      </c>
      <c r="E23" s="3" t="s">
        <v>151</v>
      </c>
      <c r="F23" s="7" t="s">
        <v>151</v>
      </c>
      <c r="G23" s="3" t="s">
        <v>151</v>
      </c>
      <c r="H23" s="26" t="s">
        <v>151</v>
      </c>
      <c r="I23" s="8">
        <v>3207</v>
      </c>
      <c r="J23" s="3">
        <v>0.29325620460449731</v>
      </c>
      <c r="K23" s="3">
        <v>12.9</v>
      </c>
      <c r="L23" s="7">
        <v>97</v>
      </c>
      <c r="M23" s="3">
        <v>100</v>
      </c>
      <c r="N23" s="26">
        <v>1</v>
      </c>
      <c r="O23" s="8">
        <v>2381</v>
      </c>
      <c r="P23" s="3">
        <v>0.47799918894719728</v>
      </c>
      <c r="Q23" s="3">
        <v>12.8</v>
      </c>
      <c r="R23" s="7">
        <v>90</v>
      </c>
      <c r="S23" s="3">
        <v>74.2</v>
      </c>
      <c r="T23" s="26">
        <v>25</v>
      </c>
      <c r="U23" s="8">
        <v>826</v>
      </c>
      <c r="V23" s="3">
        <v>0.13871512179557152</v>
      </c>
      <c r="W23" s="3">
        <v>13.3</v>
      </c>
      <c r="X23" s="7">
        <v>59</v>
      </c>
      <c r="Y23" s="3">
        <v>25.8</v>
      </c>
      <c r="Z23" s="26">
        <v>58</v>
      </c>
      <c r="AA23" s="8">
        <v>3207</v>
      </c>
      <c r="AB23" s="3">
        <v>12.9</v>
      </c>
      <c r="AC23" s="7">
        <v>103</v>
      </c>
    </row>
    <row r="24" spans="1:29" x14ac:dyDescent="0.3">
      <c r="A24" s="13" t="s">
        <v>164</v>
      </c>
      <c r="B24" s="13" t="s">
        <v>200</v>
      </c>
      <c r="C24" s="8">
        <v>2356</v>
      </c>
      <c r="D24" s="3">
        <v>1.3793345705972238</v>
      </c>
      <c r="E24" s="3">
        <v>20.2</v>
      </c>
      <c r="F24" s="7">
        <v>58</v>
      </c>
      <c r="G24" s="3">
        <v>54</v>
      </c>
      <c r="H24" s="26">
        <v>12</v>
      </c>
      <c r="I24" s="8">
        <v>2008</v>
      </c>
      <c r="J24" s="3">
        <v>0.18361660706137531</v>
      </c>
      <c r="K24" s="3">
        <v>15.6</v>
      </c>
      <c r="L24" s="7">
        <v>82</v>
      </c>
      <c r="M24" s="3">
        <v>46</v>
      </c>
      <c r="N24" s="26">
        <v>96</v>
      </c>
      <c r="O24" s="8">
        <v>2008</v>
      </c>
      <c r="P24" s="3">
        <v>0.40311733364383534</v>
      </c>
      <c r="Q24" s="3">
        <v>15.6</v>
      </c>
      <c r="R24" s="7">
        <v>83</v>
      </c>
      <c r="S24" s="3">
        <v>46</v>
      </c>
      <c r="T24" s="26">
        <v>50</v>
      </c>
      <c r="U24" s="8" t="s">
        <v>151</v>
      </c>
      <c r="V24" s="3" t="s">
        <v>151</v>
      </c>
      <c r="W24" s="3" t="s">
        <v>151</v>
      </c>
      <c r="X24" s="7" t="s">
        <v>151</v>
      </c>
      <c r="Y24" s="3" t="s">
        <v>151</v>
      </c>
      <c r="Z24" s="26" t="s">
        <v>151</v>
      </c>
      <c r="AA24" s="8">
        <v>4364</v>
      </c>
      <c r="AB24" s="3">
        <v>17.8</v>
      </c>
      <c r="AC24" s="7">
        <v>81</v>
      </c>
    </row>
    <row r="25" spans="1:29" x14ac:dyDescent="0.3">
      <c r="A25" s="13" t="s">
        <v>162</v>
      </c>
      <c r="B25" s="13" t="s">
        <v>201</v>
      </c>
      <c r="C25" s="8">
        <v>255</v>
      </c>
      <c r="D25" s="3">
        <v>0.14929130539146523</v>
      </c>
      <c r="E25" s="3">
        <v>13.9</v>
      </c>
      <c r="F25" s="7">
        <v>77</v>
      </c>
      <c r="G25" s="3">
        <v>2.2999999999999998</v>
      </c>
      <c r="H25" s="26">
        <v>67</v>
      </c>
      <c r="I25" s="8">
        <v>10732</v>
      </c>
      <c r="J25" s="3">
        <v>0.98136126841766924</v>
      </c>
      <c r="K25" s="3">
        <v>11.1</v>
      </c>
      <c r="L25" s="7">
        <v>100</v>
      </c>
      <c r="M25" s="3">
        <v>97.7</v>
      </c>
      <c r="N25" s="26">
        <v>40</v>
      </c>
      <c r="O25" s="8">
        <v>3160</v>
      </c>
      <c r="P25" s="3">
        <v>0.63438783581400393</v>
      </c>
      <c r="Q25" s="3">
        <v>11.1</v>
      </c>
      <c r="R25" s="7">
        <v>92</v>
      </c>
      <c r="S25" s="3">
        <v>28.8</v>
      </c>
      <c r="T25" s="26">
        <v>71</v>
      </c>
      <c r="U25" s="8">
        <v>7572</v>
      </c>
      <c r="V25" s="3">
        <v>1.2716112617870068</v>
      </c>
      <c r="W25" s="3">
        <v>11.2</v>
      </c>
      <c r="X25" s="7">
        <v>66</v>
      </c>
      <c r="Y25" s="3">
        <v>68.900000000000006</v>
      </c>
      <c r="Z25" s="26">
        <v>27</v>
      </c>
      <c r="AA25" s="8">
        <v>10987</v>
      </c>
      <c r="AB25" s="3">
        <v>11.2</v>
      </c>
      <c r="AC25" s="7">
        <v>106</v>
      </c>
    </row>
    <row r="26" spans="1:29" x14ac:dyDescent="0.3">
      <c r="A26" s="13" t="s">
        <v>168</v>
      </c>
      <c r="B26" s="13" t="s">
        <v>202</v>
      </c>
      <c r="C26" s="8">
        <v>2214</v>
      </c>
      <c r="D26" s="3">
        <v>1.2961998044576628</v>
      </c>
      <c r="E26" s="3">
        <v>18.399999999999999</v>
      </c>
      <c r="F26" s="7">
        <v>63</v>
      </c>
      <c r="G26" s="3">
        <v>13.4</v>
      </c>
      <c r="H26" s="26">
        <v>35</v>
      </c>
      <c r="I26" s="8">
        <v>14316</v>
      </c>
      <c r="J26" s="3">
        <v>1.309091308112873</v>
      </c>
      <c r="K26" s="3">
        <v>15.5</v>
      </c>
      <c r="L26" s="7">
        <v>85</v>
      </c>
      <c r="M26" s="3">
        <v>86.6</v>
      </c>
      <c r="N26" s="26">
        <v>73</v>
      </c>
      <c r="O26" s="8">
        <v>8612</v>
      </c>
      <c r="P26" s="3">
        <v>1.7289076082374055</v>
      </c>
      <c r="Q26" s="3">
        <v>18</v>
      </c>
      <c r="R26" s="7">
        <v>71</v>
      </c>
      <c r="S26" s="3">
        <v>52.1</v>
      </c>
      <c r="T26" s="26">
        <v>46</v>
      </c>
      <c r="U26" s="8">
        <v>5704</v>
      </c>
      <c r="V26" s="3">
        <v>0.95790684591033903</v>
      </c>
      <c r="W26" s="3">
        <v>12.7</v>
      </c>
      <c r="X26" s="7">
        <v>62</v>
      </c>
      <c r="Y26" s="3">
        <v>34.5</v>
      </c>
      <c r="Z26" s="26">
        <v>53</v>
      </c>
      <c r="AA26" s="8">
        <v>16530</v>
      </c>
      <c r="AB26" s="3">
        <v>15.8</v>
      </c>
      <c r="AC26" s="7">
        <v>91</v>
      </c>
    </row>
    <row r="27" spans="1:29" x14ac:dyDescent="0.3">
      <c r="A27" s="13" t="s">
        <v>167</v>
      </c>
      <c r="B27" s="13" t="s">
        <v>203</v>
      </c>
      <c r="C27" s="8">
        <v>693</v>
      </c>
      <c r="D27" s="3">
        <v>0.40572107700504073</v>
      </c>
      <c r="E27" s="3">
        <v>23.1</v>
      </c>
      <c r="F27" s="7">
        <v>40</v>
      </c>
      <c r="G27" s="3">
        <v>11.7</v>
      </c>
      <c r="H27" s="26">
        <v>36</v>
      </c>
      <c r="I27" s="8">
        <v>5253</v>
      </c>
      <c r="J27" s="3">
        <v>0.48034762793496244</v>
      </c>
      <c r="K27" s="3">
        <v>17.600000000000001</v>
      </c>
      <c r="L27" s="7">
        <v>72</v>
      </c>
      <c r="M27" s="3">
        <v>88.3</v>
      </c>
      <c r="N27" s="26">
        <v>72</v>
      </c>
      <c r="O27" s="8">
        <v>4156</v>
      </c>
      <c r="P27" s="3">
        <v>0.83434045748196217</v>
      </c>
      <c r="Q27" s="3">
        <v>18.2</v>
      </c>
      <c r="R27" s="7">
        <v>70</v>
      </c>
      <c r="S27" s="3">
        <v>69.900000000000006</v>
      </c>
      <c r="T27" s="26">
        <v>29</v>
      </c>
      <c r="U27" s="8">
        <v>1097</v>
      </c>
      <c r="V27" s="3">
        <v>0.18422577313528082</v>
      </c>
      <c r="W27" s="3">
        <v>15.4</v>
      </c>
      <c r="X27" s="7">
        <v>48</v>
      </c>
      <c r="Y27" s="3">
        <v>18.399999999999999</v>
      </c>
      <c r="Z27" s="26">
        <v>60</v>
      </c>
      <c r="AA27" s="8">
        <v>5946</v>
      </c>
      <c r="AB27" s="3">
        <v>18.100000000000001</v>
      </c>
      <c r="AC27" s="7">
        <v>78</v>
      </c>
    </row>
    <row r="28" spans="1:29" x14ac:dyDescent="0.3">
      <c r="A28" s="13" t="s">
        <v>163</v>
      </c>
      <c r="B28" s="13" t="s">
        <v>204</v>
      </c>
      <c r="C28" s="8">
        <v>388</v>
      </c>
      <c r="D28" s="3">
        <v>0.2271569666348569</v>
      </c>
      <c r="E28" s="3">
        <v>23</v>
      </c>
      <c r="F28" s="7">
        <v>41</v>
      </c>
      <c r="G28" s="3">
        <v>5.0999999999999996</v>
      </c>
      <c r="H28" s="26">
        <v>58</v>
      </c>
      <c r="I28" s="8">
        <v>7236</v>
      </c>
      <c r="J28" s="3">
        <v>0.6616781716614103</v>
      </c>
      <c r="K28" s="3">
        <v>17.100000000000001</v>
      </c>
      <c r="L28" s="7">
        <v>79</v>
      </c>
      <c r="M28" s="3">
        <v>94.9</v>
      </c>
      <c r="N28" s="26">
        <v>50</v>
      </c>
      <c r="O28" s="8">
        <v>7236</v>
      </c>
      <c r="P28" s="3">
        <v>1.452667841756371</v>
      </c>
      <c r="Q28" s="3">
        <v>17.100000000000001</v>
      </c>
      <c r="R28" s="7">
        <v>78</v>
      </c>
      <c r="S28" s="3">
        <v>94.9</v>
      </c>
      <c r="T28" s="26">
        <v>10</v>
      </c>
      <c r="U28" s="8" t="s">
        <v>151</v>
      </c>
      <c r="V28" s="3" t="s">
        <v>151</v>
      </c>
      <c r="W28" s="3" t="s">
        <v>151</v>
      </c>
      <c r="X28" s="7" t="s">
        <v>151</v>
      </c>
      <c r="Y28" s="3" t="s">
        <v>151</v>
      </c>
      <c r="Z28" s="26" t="s">
        <v>151</v>
      </c>
      <c r="AA28" s="8">
        <v>7624</v>
      </c>
      <c r="AB28" s="3">
        <v>17.399999999999999</v>
      </c>
      <c r="AC28" s="7">
        <v>83</v>
      </c>
    </row>
    <row r="29" spans="1:29" x14ac:dyDescent="0.3">
      <c r="A29" s="13" t="s">
        <v>153</v>
      </c>
      <c r="B29" s="13" t="s">
        <v>205</v>
      </c>
      <c r="C29" s="8">
        <v>2936</v>
      </c>
      <c r="D29" s="3">
        <v>1.7188991083503604</v>
      </c>
      <c r="E29" s="3">
        <v>33.9</v>
      </c>
      <c r="F29" s="7">
        <v>7</v>
      </c>
      <c r="G29" s="3">
        <v>19.8</v>
      </c>
      <c r="H29" s="26">
        <v>26</v>
      </c>
      <c r="I29" s="8">
        <v>11901</v>
      </c>
      <c r="J29" s="3">
        <v>1.0882575899588782</v>
      </c>
      <c r="K29" s="3">
        <v>30.8</v>
      </c>
      <c r="L29" s="7">
        <v>4</v>
      </c>
      <c r="M29" s="3">
        <v>80.2</v>
      </c>
      <c r="N29" s="26">
        <v>82</v>
      </c>
      <c r="O29" s="8">
        <v>9836</v>
      </c>
      <c r="P29" s="3">
        <v>1.9746325167932097</v>
      </c>
      <c r="Q29" s="3">
        <v>29.8</v>
      </c>
      <c r="R29" s="7">
        <v>14</v>
      </c>
      <c r="S29" s="3">
        <v>66.3</v>
      </c>
      <c r="T29" s="26">
        <v>32</v>
      </c>
      <c r="U29" s="8">
        <v>2065</v>
      </c>
      <c r="V29" s="3">
        <v>0.34678780448892882</v>
      </c>
      <c r="W29" s="3">
        <v>36.4</v>
      </c>
      <c r="X29" s="7">
        <v>1</v>
      </c>
      <c r="Y29" s="3">
        <v>13.9</v>
      </c>
      <c r="Z29" s="26">
        <v>62</v>
      </c>
      <c r="AA29" s="8">
        <v>14837</v>
      </c>
      <c r="AB29" s="3">
        <v>31.4</v>
      </c>
      <c r="AC29" s="7">
        <v>5</v>
      </c>
    </row>
    <row r="30" spans="1:29" x14ac:dyDescent="0.3">
      <c r="A30" s="13" t="s">
        <v>167</v>
      </c>
      <c r="B30" s="13" t="s">
        <v>206</v>
      </c>
      <c r="C30" s="8">
        <v>4400</v>
      </c>
      <c r="D30" s="3">
        <v>2.5760068381272432</v>
      </c>
      <c r="E30" s="3">
        <v>20</v>
      </c>
      <c r="F30" s="7">
        <v>59</v>
      </c>
      <c r="G30" s="3">
        <v>38.799999999999997</v>
      </c>
      <c r="H30" s="26">
        <v>17</v>
      </c>
      <c r="I30" s="8">
        <v>6932</v>
      </c>
      <c r="J30" s="3">
        <v>0.63387964150869203</v>
      </c>
      <c r="K30" s="3">
        <v>14.6</v>
      </c>
      <c r="L30" s="7">
        <v>91</v>
      </c>
      <c r="M30" s="3">
        <v>61.2</v>
      </c>
      <c r="N30" s="26">
        <v>91</v>
      </c>
      <c r="O30" s="8">
        <v>6163</v>
      </c>
      <c r="P30" s="3">
        <v>1.2372570354815526</v>
      </c>
      <c r="Q30" s="3">
        <v>14.8</v>
      </c>
      <c r="R30" s="7">
        <v>87</v>
      </c>
      <c r="S30" s="3">
        <v>54.4</v>
      </c>
      <c r="T30" s="26">
        <v>45</v>
      </c>
      <c r="U30" s="8">
        <v>769</v>
      </c>
      <c r="V30" s="3">
        <v>0.12914277077578029</v>
      </c>
      <c r="W30" s="3">
        <v>13.5</v>
      </c>
      <c r="X30" s="7">
        <v>56</v>
      </c>
      <c r="Y30" s="3">
        <v>6.8</v>
      </c>
      <c r="Z30" s="26">
        <v>66</v>
      </c>
      <c r="AA30" s="8">
        <v>11332</v>
      </c>
      <c r="AB30" s="3">
        <v>16.3</v>
      </c>
      <c r="AC30" s="7">
        <v>90</v>
      </c>
    </row>
    <row r="31" spans="1:29" x14ac:dyDescent="0.3">
      <c r="A31" s="13" t="s">
        <v>153</v>
      </c>
      <c r="B31" s="13" t="s">
        <v>207</v>
      </c>
      <c r="C31" s="8" t="s">
        <v>151</v>
      </c>
      <c r="D31" s="3" t="s">
        <v>151</v>
      </c>
      <c r="E31" s="3" t="s">
        <v>151</v>
      </c>
      <c r="F31" s="7" t="s">
        <v>151</v>
      </c>
      <c r="G31" s="3" t="s">
        <v>151</v>
      </c>
      <c r="H31" s="26" t="s">
        <v>151</v>
      </c>
      <c r="I31" s="8">
        <v>7966</v>
      </c>
      <c r="J31" s="3">
        <v>0.72843122104129265</v>
      </c>
      <c r="K31" s="3">
        <v>28.8</v>
      </c>
      <c r="L31" s="7">
        <v>17</v>
      </c>
      <c r="M31" s="3">
        <v>100</v>
      </c>
      <c r="N31" s="26">
        <v>1</v>
      </c>
      <c r="O31" s="8" t="s">
        <v>151</v>
      </c>
      <c r="P31" s="3" t="s">
        <v>151</v>
      </c>
      <c r="Q31" s="3" t="s">
        <v>151</v>
      </c>
      <c r="R31" s="7" t="s">
        <v>151</v>
      </c>
      <c r="S31" s="3" t="s">
        <v>151</v>
      </c>
      <c r="T31" s="26" t="s">
        <v>151</v>
      </c>
      <c r="U31" s="8">
        <v>7966</v>
      </c>
      <c r="V31" s="3">
        <v>1.3377780390115288</v>
      </c>
      <c r="W31" s="3">
        <v>28.8</v>
      </c>
      <c r="X31" s="7">
        <v>10</v>
      </c>
      <c r="Y31" s="3">
        <v>100</v>
      </c>
      <c r="Z31" s="26">
        <v>1</v>
      </c>
      <c r="AA31" s="8">
        <v>7966</v>
      </c>
      <c r="AB31" s="3">
        <v>28.8</v>
      </c>
      <c r="AC31" s="7">
        <v>20</v>
      </c>
    </row>
    <row r="32" spans="1:29" x14ac:dyDescent="0.3">
      <c r="A32" s="13" t="s">
        <v>167</v>
      </c>
      <c r="B32" s="13" t="s">
        <v>208</v>
      </c>
      <c r="C32" s="8">
        <v>450</v>
      </c>
      <c r="D32" s="3">
        <v>0.26345524480846805</v>
      </c>
      <c r="E32" s="3">
        <v>18.7</v>
      </c>
      <c r="F32" s="7">
        <v>62</v>
      </c>
      <c r="G32" s="3">
        <v>16.100000000000001</v>
      </c>
      <c r="H32" s="26">
        <v>32</v>
      </c>
      <c r="I32" s="8">
        <v>2342</v>
      </c>
      <c r="J32" s="3">
        <v>0.21415841321600648</v>
      </c>
      <c r="K32" s="3">
        <v>14.8</v>
      </c>
      <c r="L32" s="7">
        <v>90</v>
      </c>
      <c r="M32" s="3">
        <v>83.9</v>
      </c>
      <c r="N32" s="26">
        <v>76</v>
      </c>
      <c r="O32" s="8">
        <v>758</v>
      </c>
      <c r="P32" s="3">
        <v>0.15217277833766296</v>
      </c>
      <c r="Q32" s="3">
        <v>16</v>
      </c>
      <c r="R32" s="7">
        <v>82</v>
      </c>
      <c r="S32" s="3">
        <v>27.1</v>
      </c>
      <c r="T32" s="26">
        <v>75</v>
      </c>
      <c r="U32" s="8">
        <v>1584</v>
      </c>
      <c r="V32" s="3">
        <v>0.26601059676051492</v>
      </c>
      <c r="W32" s="3">
        <v>14.3</v>
      </c>
      <c r="X32" s="7">
        <v>51</v>
      </c>
      <c r="Y32" s="3">
        <v>56.7</v>
      </c>
      <c r="Z32" s="26">
        <v>37</v>
      </c>
      <c r="AA32" s="8">
        <v>2792</v>
      </c>
      <c r="AB32" s="3">
        <v>15.3</v>
      </c>
      <c r="AC32" s="7">
        <v>93</v>
      </c>
    </row>
    <row r="33" spans="1:29" x14ac:dyDescent="0.3">
      <c r="A33" s="13" t="s">
        <v>149</v>
      </c>
      <c r="B33" s="13" t="s">
        <v>209</v>
      </c>
      <c r="C33" s="8">
        <v>2973</v>
      </c>
      <c r="D33" s="3">
        <v>1.7405609840346121</v>
      </c>
      <c r="E33" s="3">
        <v>30.6</v>
      </c>
      <c r="F33" s="7">
        <v>18</v>
      </c>
      <c r="G33" s="3">
        <v>17.399999999999999</v>
      </c>
      <c r="H33" s="26">
        <v>30</v>
      </c>
      <c r="I33" s="8">
        <v>14075</v>
      </c>
      <c r="J33" s="3">
        <v>1.287053657564172</v>
      </c>
      <c r="K33" s="3">
        <v>25.4</v>
      </c>
      <c r="L33" s="7">
        <v>45</v>
      </c>
      <c r="M33" s="3">
        <v>82.6</v>
      </c>
      <c r="N33" s="26">
        <v>78</v>
      </c>
      <c r="O33" s="8">
        <v>6360</v>
      </c>
      <c r="P33" s="3">
        <v>1.2768058973978054</v>
      </c>
      <c r="Q33" s="3">
        <v>24.3</v>
      </c>
      <c r="R33" s="7">
        <v>45</v>
      </c>
      <c r="S33" s="3">
        <v>37.299999999999997</v>
      </c>
      <c r="T33" s="26">
        <v>60</v>
      </c>
      <c r="U33" s="8">
        <v>7715</v>
      </c>
      <c r="V33" s="3">
        <v>1.2956261073278865</v>
      </c>
      <c r="W33" s="3">
        <v>26.4</v>
      </c>
      <c r="X33" s="7">
        <v>21</v>
      </c>
      <c r="Y33" s="3">
        <v>45.3</v>
      </c>
      <c r="Z33" s="26">
        <v>45</v>
      </c>
      <c r="AA33" s="8">
        <v>17048</v>
      </c>
      <c r="AB33" s="3">
        <v>26.2</v>
      </c>
      <c r="AC33" s="7">
        <v>40</v>
      </c>
    </row>
    <row r="34" spans="1:29" x14ac:dyDescent="0.3">
      <c r="A34" s="13" t="s">
        <v>168</v>
      </c>
      <c r="B34" s="13" t="s">
        <v>210</v>
      </c>
      <c r="C34" s="8">
        <v>527</v>
      </c>
      <c r="D34" s="3">
        <v>0.3085353644756948</v>
      </c>
      <c r="E34" s="3">
        <v>18.399999999999999</v>
      </c>
      <c r="F34" s="7">
        <v>63</v>
      </c>
      <c r="G34" s="3">
        <v>18.100000000000001</v>
      </c>
      <c r="H34" s="26">
        <v>29</v>
      </c>
      <c r="I34" s="8">
        <v>2391</v>
      </c>
      <c r="J34" s="3">
        <v>0.21863909735246431</v>
      </c>
      <c r="K34" s="3">
        <v>19.5</v>
      </c>
      <c r="L34" s="7">
        <v>65</v>
      </c>
      <c r="M34" s="3">
        <v>81.900000000000006</v>
      </c>
      <c r="N34" s="26">
        <v>79</v>
      </c>
      <c r="O34" s="8">
        <v>2391</v>
      </c>
      <c r="P34" s="3">
        <v>0.48000674538964661</v>
      </c>
      <c r="Q34" s="3">
        <v>19.5</v>
      </c>
      <c r="R34" s="7">
        <v>64</v>
      </c>
      <c r="S34" s="3">
        <v>81.900000000000006</v>
      </c>
      <c r="T34" s="26">
        <v>21</v>
      </c>
      <c r="U34" s="8" t="s">
        <v>151</v>
      </c>
      <c r="V34" s="3" t="s">
        <v>151</v>
      </c>
      <c r="W34" s="3" t="s">
        <v>151</v>
      </c>
      <c r="X34" s="7" t="s">
        <v>151</v>
      </c>
      <c r="Y34" s="3" t="s">
        <v>151</v>
      </c>
      <c r="Z34" s="26" t="s">
        <v>151</v>
      </c>
      <c r="AA34" s="8">
        <v>2918</v>
      </c>
      <c r="AB34" s="3">
        <v>19.3</v>
      </c>
      <c r="AC34" s="7">
        <v>73</v>
      </c>
    </row>
    <row r="35" spans="1:29" x14ac:dyDescent="0.3">
      <c r="A35" s="13" t="s">
        <v>158</v>
      </c>
      <c r="B35" s="13" t="s">
        <v>211</v>
      </c>
      <c r="C35" s="8">
        <v>27</v>
      </c>
      <c r="D35" s="3">
        <v>1.580731468850808E-2</v>
      </c>
      <c r="E35" s="3">
        <v>17.899999999999999</v>
      </c>
      <c r="F35" s="7">
        <v>67</v>
      </c>
      <c r="G35" s="3">
        <v>0.5</v>
      </c>
      <c r="H35" s="26">
        <v>78</v>
      </c>
      <c r="I35" s="8">
        <v>5654</v>
      </c>
      <c r="J35" s="3">
        <v>0.51701608382719921</v>
      </c>
      <c r="K35" s="3">
        <v>29.7</v>
      </c>
      <c r="L35" s="7">
        <v>7</v>
      </c>
      <c r="M35" s="3">
        <v>99.5</v>
      </c>
      <c r="N35" s="26">
        <v>30</v>
      </c>
      <c r="O35" s="8">
        <v>5654</v>
      </c>
      <c r="P35" s="3">
        <v>1.1350724125608791</v>
      </c>
      <c r="Q35" s="3">
        <v>29.7</v>
      </c>
      <c r="R35" s="7">
        <v>15</v>
      </c>
      <c r="S35" s="3">
        <v>99.5</v>
      </c>
      <c r="T35" s="26">
        <v>3</v>
      </c>
      <c r="U35" s="8" t="s">
        <v>151</v>
      </c>
      <c r="V35" s="3" t="s">
        <v>151</v>
      </c>
      <c r="W35" s="3" t="s">
        <v>151</v>
      </c>
      <c r="X35" s="7" t="s">
        <v>151</v>
      </c>
      <c r="Y35" s="3" t="s">
        <v>151</v>
      </c>
      <c r="Z35" s="26" t="s">
        <v>151</v>
      </c>
      <c r="AA35" s="8">
        <v>5681</v>
      </c>
      <c r="AB35" s="3">
        <v>29.6</v>
      </c>
      <c r="AC35" s="7">
        <v>11</v>
      </c>
    </row>
    <row r="36" spans="1:29" x14ac:dyDescent="0.3">
      <c r="A36" s="13" t="s">
        <v>157</v>
      </c>
      <c r="B36" s="13" t="s">
        <v>212</v>
      </c>
      <c r="C36" s="8" t="s">
        <v>151</v>
      </c>
      <c r="D36" s="3" t="s">
        <v>151</v>
      </c>
      <c r="E36" s="3" t="s">
        <v>151</v>
      </c>
      <c r="F36" s="7" t="s">
        <v>151</v>
      </c>
      <c r="G36" s="3" t="s">
        <v>151</v>
      </c>
      <c r="H36" s="26" t="s">
        <v>151</v>
      </c>
      <c r="I36" s="8">
        <v>8238</v>
      </c>
      <c r="J36" s="3">
        <v>0.75330359012530368</v>
      </c>
      <c r="K36" s="3">
        <v>25.6</v>
      </c>
      <c r="L36" s="7">
        <v>42</v>
      </c>
      <c r="M36" s="3">
        <v>100</v>
      </c>
      <c r="N36" s="26">
        <v>1</v>
      </c>
      <c r="O36" s="8" t="s">
        <v>151</v>
      </c>
      <c r="P36" s="3" t="s">
        <v>151</v>
      </c>
      <c r="Q36" s="3" t="s">
        <v>151</v>
      </c>
      <c r="R36" s="7" t="s">
        <v>151</v>
      </c>
      <c r="S36" s="3" t="s">
        <v>151</v>
      </c>
      <c r="T36" s="26" t="s">
        <v>151</v>
      </c>
      <c r="U36" s="8">
        <v>8238</v>
      </c>
      <c r="V36" s="3">
        <v>1.3834566263340415</v>
      </c>
      <c r="W36" s="3">
        <v>25.6</v>
      </c>
      <c r="X36" s="7">
        <v>26</v>
      </c>
      <c r="Y36" s="3">
        <v>100</v>
      </c>
      <c r="Z36" s="26">
        <v>1</v>
      </c>
      <c r="AA36" s="8">
        <v>8238</v>
      </c>
      <c r="AB36" s="3">
        <v>25.6</v>
      </c>
      <c r="AC36" s="7">
        <v>44</v>
      </c>
    </row>
    <row r="37" spans="1:29" x14ac:dyDescent="0.3">
      <c r="A37" s="13" t="s">
        <v>159</v>
      </c>
      <c r="B37" s="13" t="s">
        <v>213</v>
      </c>
      <c r="C37" s="8">
        <v>979</v>
      </c>
      <c r="D37" s="3">
        <v>0.57316152148331156</v>
      </c>
      <c r="E37" s="3">
        <v>31.8</v>
      </c>
      <c r="F37" s="7">
        <v>13</v>
      </c>
      <c r="G37" s="3">
        <v>3.6</v>
      </c>
      <c r="H37" s="26">
        <v>63</v>
      </c>
      <c r="I37" s="8">
        <v>26258</v>
      </c>
      <c r="J37" s="3">
        <v>2.4010980419410322</v>
      </c>
      <c r="K37" s="3">
        <v>26.2</v>
      </c>
      <c r="L37" s="7">
        <v>35</v>
      </c>
      <c r="M37" s="3">
        <v>96.4</v>
      </c>
      <c r="N37" s="26">
        <v>45</v>
      </c>
      <c r="O37" s="8">
        <v>24038</v>
      </c>
      <c r="P37" s="3">
        <v>4.8257641763598178</v>
      </c>
      <c r="Q37" s="3">
        <v>26.5</v>
      </c>
      <c r="R37" s="7">
        <v>32</v>
      </c>
      <c r="S37" s="3">
        <v>88.3</v>
      </c>
      <c r="T37" s="26">
        <v>19</v>
      </c>
      <c r="U37" s="8">
        <v>2220</v>
      </c>
      <c r="V37" s="3">
        <v>0.37281788182344888</v>
      </c>
      <c r="W37" s="3">
        <v>23.6</v>
      </c>
      <c r="X37" s="7">
        <v>33</v>
      </c>
      <c r="Y37" s="3">
        <v>8.1999999999999993</v>
      </c>
      <c r="Z37" s="26">
        <v>64</v>
      </c>
      <c r="AA37" s="8">
        <v>27237</v>
      </c>
      <c r="AB37" s="3">
        <v>26.4</v>
      </c>
      <c r="AC37" s="7">
        <v>38</v>
      </c>
    </row>
    <row r="38" spans="1:29" x14ac:dyDescent="0.3">
      <c r="A38" s="13" t="s">
        <v>165</v>
      </c>
      <c r="B38" s="13" t="s">
        <v>214</v>
      </c>
      <c r="C38" s="8">
        <v>147</v>
      </c>
      <c r="D38" s="3">
        <v>8.6062046637432887E-2</v>
      </c>
      <c r="E38" s="3">
        <v>11.5</v>
      </c>
      <c r="F38" s="7">
        <v>78</v>
      </c>
      <c r="G38" s="3">
        <v>1.8</v>
      </c>
      <c r="H38" s="26">
        <v>70</v>
      </c>
      <c r="I38" s="8">
        <v>8085</v>
      </c>
      <c r="J38" s="3">
        <v>0.7393128825155475</v>
      </c>
      <c r="K38" s="3">
        <v>12.3</v>
      </c>
      <c r="L38" s="7">
        <v>98</v>
      </c>
      <c r="M38" s="3">
        <v>98.2</v>
      </c>
      <c r="N38" s="26">
        <v>38</v>
      </c>
      <c r="O38" s="8">
        <v>2272</v>
      </c>
      <c r="P38" s="3">
        <v>0.45611682372449902</v>
      </c>
      <c r="Q38" s="3">
        <v>13.6</v>
      </c>
      <c r="R38" s="7">
        <v>89</v>
      </c>
      <c r="S38" s="3">
        <v>27.6</v>
      </c>
      <c r="T38" s="26">
        <v>74</v>
      </c>
      <c r="U38" s="8">
        <v>5813</v>
      </c>
      <c r="V38" s="3">
        <v>0.97621186803590465</v>
      </c>
      <c r="W38" s="3">
        <v>11.9</v>
      </c>
      <c r="X38" s="7">
        <v>64</v>
      </c>
      <c r="Y38" s="3">
        <v>70.599999999999994</v>
      </c>
      <c r="Z38" s="26">
        <v>24</v>
      </c>
      <c r="AA38" s="8">
        <v>8232</v>
      </c>
      <c r="AB38" s="3">
        <v>12.3</v>
      </c>
      <c r="AC38" s="7">
        <v>105</v>
      </c>
    </row>
    <row r="39" spans="1:29" x14ac:dyDescent="0.3">
      <c r="A39" s="13" t="s">
        <v>157</v>
      </c>
      <c r="B39" s="13" t="s">
        <v>215</v>
      </c>
      <c r="C39" s="8">
        <v>378</v>
      </c>
      <c r="D39" s="3">
        <v>0.22130240563911313</v>
      </c>
      <c r="E39" s="3">
        <v>26.1</v>
      </c>
      <c r="F39" s="7">
        <v>30</v>
      </c>
      <c r="G39" s="3">
        <v>3.3</v>
      </c>
      <c r="H39" s="26">
        <v>64</v>
      </c>
      <c r="I39" s="8">
        <v>11019</v>
      </c>
      <c r="J39" s="3">
        <v>1.0076052755026368</v>
      </c>
      <c r="K39" s="3">
        <v>28.4</v>
      </c>
      <c r="L39" s="7">
        <v>20</v>
      </c>
      <c r="M39" s="3">
        <v>96.7</v>
      </c>
      <c r="N39" s="26">
        <v>44</v>
      </c>
      <c r="O39" s="8">
        <v>1763</v>
      </c>
      <c r="P39" s="3">
        <v>0.35393220080382559</v>
      </c>
      <c r="Q39" s="3">
        <v>31.1</v>
      </c>
      <c r="R39" s="7">
        <v>11</v>
      </c>
      <c r="S39" s="3">
        <v>15.5</v>
      </c>
      <c r="T39" s="26">
        <v>84</v>
      </c>
      <c r="U39" s="8">
        <v>9256</v>
      </c>
      <c r="V39" s="3">
        <v>1.5544154568278572</v>
      </c>
      <c r="W39" s="3">
        <v>28</v>
      </c>
      <c r="X39" s="7">
        <v>13</v>
      </c>
      <c r="Y39" s="3">
        <v>81.2</v>
      </c>
      <c r="Z39" s="26">
        <v>16</v>
      </c>
      <c r="AA39" s="8">
        <v>11397</v>
      </c>
      <c r="AB39" s="3">
        <v>28.3</v>
      </c>
      <c r="AC39" s="7">
        <v>23</v>
      </c>
    </row>
    <row r="40" spans="1:29" x14ac:dyDescent="0.3">
      <c r="A40" s="13" t="s">
        <v>161</v>
      </c>
      <c r="B40" s="13" t="s">
        <v>216</v>
      </c>
      <c r="C40" s="8">
        <v>2806</v>
      </c>
      <c r="D40" s="3">
        <v>1.6427898154056917</v>
      </c>
      <c r="E40" s="3">
        <v>21.2</v>
      </c>
      <c r="F40" s="7">
        <v>52</v>
      </c>
      <c r="G40" s="3">
        <v>32.1</v>
      </c>
      <c r="H40" s="26">
        <v>19</v>
      </c>
      <c r="I40" s="8">
        <v>5944</v>
      </c>
      <c r="J40" s="3">
        <v>0.54353441851235795</v>
      </c>
      <c r="K40" s="3">
        <v>16.899999999999999</v>
      </c>
      <c r="L40" s="7">
        <v>80</v>
      </c>
      <c r="M40" s="3">
        <v>67.900000000000006</v>
      </c>
      <c r="N40" s="26">
        <v>89</v>
      </c>
      <c r="O40" s="8">
        <v>5944</v>
      </c>
      <c r="P40" s="3">
        <v>1.1932915493919112</v>
      </c>
      <c r="Q40" s="3">
        <v>16.899999999999999</v>
      </c>
      <c r="R40" s="7">
        <v>79</v>
      </c>
      <c r="S40" s="3">
        <v>67.900000000000006</v>
      </c>
      <c r="T40" s="26">
        <v>31</v>
      </c>
      <c r="U40" s="8" t="s">
        <v>151</v>
      </c>
      <c r="V40" s="3" t="s">
        <v>151</v>
      </c>
      <c r="W40" s="3" t="s">
        <v>151</v>
      </c>
      <c r="X40" s="7" t="s">
        <v>151</v>
      </c>
      <c r="Y40" s="3" t="s">
        <v>151</v>
      </c>
      <c r="Z40" s="26" t="s">
        <v>151</v>
      </c>
      <c r="AA40" s="8">
        <v>8750</v>
      </c>
      <c r="AB40" s="3">
        <v>18.100000000000001</v>
      </c>
      <c r="AC40" s="7">
        <v>78</v>
      </c>
    </row>
    <row r="41" spans="1:29" x14ac:dyDescent="0.3">
      <c r="A41" s="13" t="s">
        <v>152</v>
      </c>
      <c r="B41" s="13" t="s">
        <v>217</v>
      </c>
      <c r="C41" s="8">
        <v>17428</v>
      </c>
      <c r="D41" s="3">
        <v>10.203328903382181</v>
      </c>
      <c r="E41" s="3">
        <v>25.2</v>
      </c>
      <c r="F41" s="7">
        <v>33</v>
      </c>
      <c r="G41" s="3">
        <v>77.599999999999994</v>
      </c>
      <c r="H41" s="26">
        <v>9</v>
      </c>
      <c r="I41" s="8">
        <v>5028</v>
      </c>
      <c r="J41" s="3">
        <v>0.45977305792061507</v>
      </c>
      <c r="K41" s="3">
        <v>33.1</v>
      </c>
      <c r="L41" s="7">
        <v>3</v>
      </c>
      <c r="M41" s="3">
        <v>22.4</v>
      </c>
      <c r="N41" s="26">
        <v>99</v>
      </c>
      <c r="O41" s="8">
        <v>5028</v>
      </c>
      <c r="P41" s="3">
        <v>1.0093993792635481</v>
      </c>
      <c r="Q41" s="3">
        <v>33.1</v>
      </c>
      <c r="R41" s="7">
        <v>4</v>
      </c>
      <c r="S41" s="3">
        <v>22.4</v>
      </c>
      <c r="T41" s="26">
        <v>76</v>
      </c>
      <c r="U41" s="8" t="s">
        <v>151</v>
      </c>
      <c r="V41" s="3" t="s">
        <v>151</v>
      </c>
      <c r="W41" s="3" t="s">
        <v>151</v>
      </c>
      <c r="X41" s="7" t="s">
        <v>151</v>
      </c>
      <c r="Y41" s="3" t="s">
        <v>151</v>
      </c>
      <c r="Z41" s="26" t="s">
        <v>151</v>
      </c>
      <c r="AA41" s="8">
        <v>22456</v>
      </c>
      <c r="AB41" s="3">
        <v>26.6</v>
      </c>
      <c r="AC41" s="7">
        <v>35</v>
      </c>
    </row>
    <row r="42" spans="1:29" x14ac:dyDescent="0.3">
      <c r="A42" s="13" t="s">
        <v>156</v>
      </c>
      <c r="B42" s="13" t="s">
        <v>218</v>
      </c>
      <c r="C42" s="8" t="s">
        <v>151</v>
      </c>
      <c r="D42" s="3" t="s">
        <v>151</v>
      </c>
      <c r="E42" s="3" t="s">
        <v>151</v>
      </c>
      <c r="F42" s="7" t="s">
        <v>151</v>
      </c>
      <c r="G42" s="3" t="s">
        <v>151</v>
      </c>
      <c r="H42" s="26" t="s">
        <v>151</v>
      </c>
      <c r="I42" s="8">
        <v>2465</v>
      </c>
      <c r="J42" s="3">
        <v>0.22540584482384968</v>
      </c>
      <c r="K42" s="3">
        <v>26.2</v>
      </c>
      <c r="L42" s="7">
        <v>35</v>
      </c>
      <c r="M42" s="3">
        <v>100</v>
      </c>
      <c r="N42" s="26">
        <v>1</v>
      </c>
      <c r="O42" s="8">
        <v>719</v>
      </c>
      <c r="P42" s="3">
        <v>0.14434330821211039</v>
      </c>
      <c r="Q42" s="3">
        <v>26.6</v>
      </c>
      <c r="R42" s="7">
        <v>29</v>
      </c>
      <c r="S42" s="3">
        <v>29.2</v>
      </c>
      <c r="T42" s="26">
        <v>69</v>
      </c>
      <c r="U42" s="8">
        <v>1746</v>
      </c>
      <c r="V42" s="3">
        <v>0.29321622597465846</v>
      </c>
      <c r="W42" s="3">
        <v>26.1</v>
      </c>
      <c r="X42" s="7">
        <v>24</v>
      </c>
      <c r="Y42" s="3">
        <v>70.8</v>
      </c>
      <c r="Z42" s="26">
        <v>23</v>
      </c>
      <c r="AA42" s="8">
        <v>2465</v>
      </c>
      <c r="AB42" s="3">
        <v>26.2</v>
      </c>
      <c r="AC42" s="7">
        <v>40</v>
      </c>
    </row>
    <row r="43" spans="1:29" x14ac:dyDescent="0.3">
      <c r="A43" s="13" t="s">
        <v>159</v>
      </c>
      <c r="B43" s="13" t="s">
        <v>219</v>
      </c>
      <c r="C43" s="8">
        <v>419</v>
      </c>
      <c r="D43" s="3">
        <v>0.24530610572166245</v>
      </c>
      <c r="E43" s="3">
        <v>23.6</v>
      </c>
      <c r="F43" s="7">
        <v>39</v>
      </c>
      <c r="G43" s="3">
        <v>7.1</v>
      </c>
      <c r="H43" s="26">
        <v>47</v>
      </c>
      <c r="I43" s="8">
        <v>5470</v>
      </c>
      <c r="J43" s="3">
        <v>0.500190657682133</v>
      </c>
      <c r="K43" s="3">
        <v>20.2</v>
      </c>
      <c r="L43" s="7">
        <v>64</v>
      </c>
      <c r="M43" s="3">
        <v>92.9</v>
      </c>
      <c r="N43" s="26">
        <v>61</v>
      </c>
      <c r="O43" s="8">
        <v>3375</v>
      </c>
      <c r="P43" s="3">
        <v>0.67755029932666555</v>
      </c>
      <c r="Q43" s="3">
        <v>19.399999999999999</v>
      </c>
      <c r="R43" s="7">
        <v>65</v>
      </c>
      <c r="S43" s="3">
        <v>57.3</v>
      </c>
      <c r="T43" s="26">
        <v>41</v>
      </c>
      <c r="U43" s="8">
        <v>2095</v>
      </c>
      <c r="V43" s="3">
        <v>0.35182588397302944</v>
      </c>
      <c r="W43" s="3">
        <v>21.7</v>
      </c>
      <c r="X43" s="7">
        <v>39</v>
      </c>
      <c r="Y43" s="3">
        <v>35.6</v>
      </c>
      <c r="Z43" s="26">
        <v>50</v>
      </c>
      <c r="AA43" s="8">
        <v>5889</v>
      </c>
      <c r="AB43" s="3">
        <v>20.399999999999999</v>
      </c>
      <c r="AC43" s="7">
        <v>68</v>
      </c>
    </row>
    <row r="44" spans="1:29" x14ac:dyDescent="0.3">
      <c r="A44" s="13" t="s">
        <v>152</v>
      </c>
      <c r="B44" s="13" t="s">
        <v>220</v>
      </c>
      <c r="C44" s="8">
        <v>387</v>
      </c>
      <c r="D44" s="3">
        <v>0.22657151053528252</v>
      </c>
      <c r="E44" s="3">
        <v>24.8</v>
      </c>
      <c r="F44" s="7">
        <v>34</v>
      </c>
      <c r="G44" s="3">
        <v>5.3</v>
      </c>
      <c r="H44" s="26">
        <v>56</v>
      </c>
      <c r="I44" s="8">
        <v>6861</v>
      </c>
      <c r="J44" s="3">
        <v>0.62738722163749805</v>
      </c>
      <c r="K44" s="3">
        <v>29.3</v>
      </c>
      <c r="L44" s="7">
        <v>12</v>
      </c>
      <c r="M44" s="3">
        <v>94.7</v>
      </c>
      <c r="N44" s="26">
        <v>51</v>
      </c>
      <c r="O44" s="8">
        <v>6861</v>
      </c>
      <c r="P44" s="3">
        <v>1.3773844751645192</v>
      </c>
      <c r="Q44" s="3">
        <v>29.3</v>
      </c>
      <c r="R44" s="7">
        <v>17</v>
      </c>
      <c r="S44" s="3">
        <v>94.7</v>
      </c>
      <c r="T44" s="26">
        <v>11</v>
      </c>
      <c r="U44" s="8" t="s">
        <v>151</v>
      </c>
      <c r="V44" s="3" t="s">
        <v>151</v>
      </c>
      <c r="W44" s="3" t="s">
        <v>151</v>
      </c>
      <c r="X44" s="7" t="s">
        <v>151</v>
      </c>
      <c r="Y44" s="3" t="s">
        <v>151</v>
      </c>
      <c r="Z44" s="26" t="s">
        <v>151</v>
      </c>
      <c r="AA44" s="8">
        <v>7248</v>
      </c>
      <c r="AB44" s="3">
        <v>29</v>
      </c>
      <c r="AC44" s="7">
        <v>18</v>
      </c>
    </row>
    <row r="45" spans="1:29" x14ac:dyDescent="0.3">
      <c r="A45" s="13" t="s">
        <v>164</v>
      </c>
      <c r="B45" s="13" t="s">
        <v>221</v>
      </c>
      <c r="C45" s="8">
        <v>865</v>
      </c>
      <c r="D45" s="3">
        <v>0.50641952613183305</v>
      </c>
      <c r="E45" s="3">
        <v>22.8</v>
      </c>
      <c r="F45" s="7">
        <v>42</v>
      </c>
      <c r="G45" s="3">
        <v>49.1</v>
      </c>
      <c r="H45" s="26">
        <v>14</v>
      </c>
      <c r="I45" s="8">
        <v>898</v>
      </c>
      <c r="J45" s="3">
        <v>8.2115394990595128E-2</v>
      </c>
      <c r="K45" s="3">
        <v>17.600000000000001</v>
      </c>
      <c r="L45" s="7">
        <v>72</v>
      </c>
      <c r="M45" s="3">
        <v>50.9</v>
      </c>
      <c r="N45" s="26">
        <v>94</v>
      </c>
      <c r="O45" s="8">
        <v>898</v>
      </c>
      <c r="P45" s="3">
        <v>0.18027856853195429</v>
      </c>
      <c r="Q45" s="3">
        <v>17.600000000000001</v>
      </c>
      <c r="R45" s="7">
        <v>74</v>
      </c>
      <c r="S45" s="3">
        <v>50.9</v>
      </c>
      <c r="T45" s="26">
        <v>47</v>
      </c>
      <c r="U45" s="8" t="s">
        <v>151</v>
      </c>
      <c r="V45" s="3" t="s">
        <v>151</v>
      </c>
      <c r="W45" s="3" t="s">
        <v>151</v>
      </c>
      <c r="X45" s="7" t="s">
        <v>151</v>
      </c>
      <c r="Y45" s="3" t="s">
        <v>151</v>
      </c>
      <c r="Z45" s="26" t="s">
        <v>151</v>
      </c>
      <c r="AA45" s="8">
        <v>1763</v>
      </c>
      <c r="AB45" s="3">
        <v>19.8</v>
      </c>
      <c r="AC45" s="7">
        <v>71</v>
      </c>
    </row>
    <row r="46" spans="1:29" x14ac:dyDescent="0.3">
      <c r="A46" s="13" t="s">
        <v>152</v>
      </c>
      <c r="B46" s="13" t="s">
        <v>222</v>
      </c>
      <c r="C46" s="8">
        <v>136</v>
      </c>
      <c r="D46" s="3">
        <v>7.9622029542114781E-2</v>
      </c>
      <c r="E46" s="3">
        <v>19.3</v>
      </c>
      <c r="F46" s="7">
        <v>60</v>
      </c>
      <c r="G46" s="3">
        <v>2.6</v>
      </c>
      <c r="H46" s="26">
        <v>66</v>
      </c>
      <c r="I46" s="8">
        <v>5026</v>
      </c>
      <c r="J46" s="3">
        <v>0.45959017285382087</v>
      </c>
      <c r="K46" s="3">
        <v>25.2</v>
      </c>
      <c r="L46" s="7">
        <v>47</v>
      </c>
      <c r="M46" s="3">
        <v>97.4</v>
      </c>
      <c r="N46" s="26">
        <v>42</v>
      </c>
      <c r="O46" s="8">
        <v>5026</v>
      </c>
      <c r="P46" s="3">
        <v>1.0089978679750582</v>
      </c>
      <c r="Q46" s="3">
        <v>25.2</v>
      </c>
      <c r="R46" s="7">
        <v>41</v>
      </c>
      <c r="S46" s="3">
        <v>97.4</v>
      </c>
      <c r="T46" s="26">
        <v>6</v>
      </c>
      <c r="U46" s="8" t="s">
        <v>151</v>
      </c>
      <c r="V46" s="3" t="s">
        <v>151</v>
      </c>
      <c r="W46" s="3" t="s">
        <v>151</v>
      </c>
      <c r="X46" s="7" t="s">
        <v>151</v>
      </c>
      <c r="Y46" s="3" t="s">
        <v>151</v>
      </c>
      <c r="Z46" s="26" t="s">
        <v>151</v>
      </c>
      <c r="AA46" s="8">
        <v>5162</v>
      </c>
      <c r="AB46" s="3">
        <v>25</v>
      </c>
      <c r="AC46" s="7">
        <v>50</v>
      </c>
    </row>
    <row r="47" spans="1:29" x14ac:dyDescent="0.3">
      <c r="A47" s="13" t="s">
        <v>163</v>
      </c>
      <c r="B47" s="13" t="s">
        <v>223</v>
      </c>
      <c r="C47" s="8">
        <v>6202</v>
      </c>
      <c r="D47" s="3">
        <v>3.6309987295602641</v>
      </c>
      <c r="E47" s="3">
        <v>21</v>
      </c>
      <c r="F47" s="7">
        <v>54</v>
      </c>
      <c r="G47" s="3">
        <v>100</v>
      </c>
      <c r="H47" s="26">
        <v>1</v>
      </c>
      <c r="I47" s="8" t="s">
        <v>151</v>
      </c>
      <c r="J47" s="3" t="s">
        <v>151</v>
      </c>
      <c r="K47" s="3" t="s">
        <v>151</v>
      </c>
      <c r="L47" s="7" t="s">
        <v>151</v>
      </c>
      <c r="M47" s="3" t="s">
        <v>151</v>
      </c>
      <c r="N47" s="26" t="s">
        <v>151</v>
      </c>
      <c r="O47" s="8" t="s">
        <v>151</v>
      </c>
      <c r="P47" s="3" t="s">
        <v>151</v>
      </c>
      <c r="Q47" s="3" t="s">
        <v>151</v>
      </c>
      <c r="R47" s="7" t="s">
        <v>151</v>
      </c>
      <c r="S47" s="3" t="s">
        <v>151</v>
      </c>
      <c r="T47" s="26" t="s">
        <v>151</v>
      </c>
      <c r="U47" s="8" t="s">
        <v>151</v>
      </c>
      <c r="V47" s="3" t="s">
        <v>151</v>
      </c>
      <c r="W47" s="3" t="s">
        <v>151</v>
      </c>
      <c r="X47" s="7" t="s">
        <v>151</v>
      </c>
      <c r="Y47" s="3" t="s">
        <v>151</v>
      </c>
      <c r="Z47" s="26" t="s">
        <v>151</v>
      </c>
      <c r="AA47" s="8">
        <v>6202</v>
      </c>
      <c r="AB47" s="3">
        <v>21</v>
      </c>
      <c r="AC47" s="7">
        <v>66</v>
      </c>
    </row>
    <row r="48" spans="1:29" x14ac:dyDescent="0.3">
      <c r="A48" s="13" t="s">
        <v>161</v>
      </c>
      <c r="B48" s="13" t="s">
        <v>224</v>
      </c>
      <c r="C48" s="8">
        <v>106</v>
      </c>
      <c r="D48" s="3">
        <v>6.2058346554883577E-2</v>
      </c>
      <c r="E48" s="3">
        <v>22.7</v>
      </c>
      <c r="F48" s="7">
        <v>43</v>
      </c>
      <c r="G48" s="3">
        <v>1.2</v>
      </c>
      <c r="H48" s="26">
        <v>75</v>
      </c>
      <c r="I48" s="8">
        <v>8486</v>
      </c>
      <c r="J48" s="3">
        <v>0.77598133840778427</v>
      </c>
      <c r="K48" s="3">
        <v>15.1</v>
      </c>
      <c r="L48" s="7">
        <v>87</v>
      </c>
      <c r="M48" s="3">
        <v>98.8</v>
      </c>
      <c r="N48" s="26">
        <v>33</v>
      </c>
      <c r="O48" s="8">
        <v>2792</v>
      </c>
      <c r="P48" s="3">
        <v>0.5605097587318667</v>
      </c>
      <c r="Q48" s="3">
        <v>17.7</v>
      </c>
      <c r="R48" s="7">
        <v>73</v>
      </c>
      <c r="S48" s="3">
        <v>32.5</v>
      </c>
      <c r="T48" s="26">
        <v>65</v>
      </c>
      <c r="U48" s="8">
        <v>5694</v>
      </c>
      <c r="V48" s="3">
        <v>0.95622748608230546</v>
      </c>
      <c r="W48" s="3">
        <v>14.1</v>
      </c>
      <c r="X48" s="7">
        <v>53</v>
      </c>
      <c r="Y48" s="3">
        <v>66.3</v>
      </c>
      <c r="Z48" s="26">
        <v>29</v>
      </c>
      <c r="AA48" s="8">
        <v>8592</v>
      </c>
      <c r="AB48" s="3">
        <v>15.2</v>
      </c>
      <c r="AC48" s="7">
        <v>96</v>
      </c>
    </row>
    <row r="49" spans="1:29" x14ac:dyDescent="0.3">
      <c r="A49" s="13" t="s">
        <v>165</v>
      </c>
      <c r="B49" s="13" t="s">
        <v>225</v>
      </c>
      <c r="C49" s="8" t="s">
        <v>151</v>
      </c>
      <c r="D49" s="3" t="s">
        <v>151</v>
      </c>
      <c r="E49" s="3" t="s">
        <v>151</v>
      </c>
      <c r="F49" s="7" t="s">
        <v>151</v>
      </c>
      <c r="G49" s="3" t="s">
        <v>151</v>
      </c>
      <c r="H49" s="26" t="s">
        <v>151</v>
      </c>
      <c r="I49" s="8">
        <v>17231</v>
      </c>
      <c r="J49" s="3">
        <v>1.5756462929654171</v>
      </c>
      <c r="K49" s="3">
        <v>22.9</v>
      </c>
      <c r="L49" s="7">
        <v>53</v>
      </c>
      <c r="M49" s="3">
        <v>100</v>
      </c>
      <c r="N49" s="26">
        <v>1</v>
      </c>
      <c r="O49" s="8" t="s">
        <v>151</v>
      </c>
      <c r="P49" s="3" t="s">
        <v>151</v>
      </c>
      <c r="Q49" s="3" t="s">
        <v>151</v>
      </c>
      <c r="R49" s="7" t="s">
        <v>151</v>
      </c>
      <c r="S49" s="3" t="s">
        <v>151</v>
      </c>
      <c r="T49" s="26" t="s">
        <v>151</v>
      </c>
      <c r="U49" s="8">
        <v>17231</v>
      </c>
      <c r="V49" s="3">
        <v>2.8937049196846165</v>
      </c>
      <c r="W49" s="3">
        <v>22.9</v>
      </c>
      <c r="X49" s="7">
        <v>35</v>
      </c>
      <c r="Y49" s="3">
        <v>100</v>
      </c>
      <c r="Z49" s="26">
        <v>1</v>
      </c>
      <c r="AA49" s="8">
        <v>17231</v>
      </c>
      <c r="AB49" s="3">
        <v>22.9</v>
      </c>
      <c r="AC49" s="7">
        <v>57</v>
      </c>
    </row>
    <row r="50" spans="1:29" x14ac:dyDescent="0.3">
      <c r="A50" s="13" t="s">
        <v>153</v>
      </c>
      <c r="B50" s="13" t="s">
        <v>226</v>
      </c>
      <c r="C50" s="8">
        <v>3056</v>
      </c>
      <c r="D50" s="3">
        <v>1.7891538402992853</v>
      </c>
      <c r="E50" s="3">
        <v>30.6</v>
      </c>
      <c r="F50" s="7">
        <v>18</v>
      </c>
      <c r="G50" s="3">
        <v>37.299999999999997</v>
      </c>
      <c r="H50" s="26">
        <v>18</v>
      </c>
      <c r="I50" s="8">
        <v>5136</v>
      </c>
      <c r="J50" s="3">
        <v>0.46964885152750185</v>
      </c>
      <c r="K50" s="3">
        <v>35.299999999999997</v>
      </c>
      <c r="L50" s="7">
        <v>1</v>
      </c>
      <c r="M50" s="3">
        <v>62.7</v>
      </c>
      <c r="N50" s="26">
        <v>90</v>
      </c>
      <c r="O50" s="8">
        <v>5136</v>
      </c>
      <c r="P50" s="3">
        <v>1.0310809888420014</v>
      </c>
      <c r="Q50" s="3">
        <v>35.299999999999997</v>
      </c>
      <c r="R50" s="7">
        <v>1</v>
      </c>
      <c r="S50" s="3">
        <v>62.7</v>
      </c>
      <c r="T50" s="26">
        <v>37</v>
      </c>
      <c r="U50" s="8" t="s">
        <v>151</v>
      </c>
      <c r="V50" s="3" t="s">
        <v>151</v>
      </c>
      <c r="W50" s="3" t="s">
        <v>151</v>
      </c>
      <c r="X50" s="7" t="s">
        <v>151</v>
      </c>
      <c r="Y50" s="3" t="s">
        <v>151</v>
      </c>
      <c r="Z50" s="26" t="s">
        <v>151</v>
      </c>
      <c r="AA50" s="8">
        <v>8192</v>
      </c>
      <c r="AB50" s="3">
        <v>33.4</v>
      </c>
      <c r="AC50" s="7">
        <v>1</v>
      </c>
    </row>
    <row r="51" spans="1:29" x14ac:dyDescent="0.3">
      <c r="A51" s="13" t="s">
        <v>159</v>
      </c>
      <c r="B51" s="13" t="s">
        <v>227</v>
      </c>
      <c r="C51" s="8" t="s">
        <v>151</v>
      </c>
      <c r="D51" s="3" t="s">
        <v>151</v>
      </c>
      <c r="E51" s="3" t="s">
        <v>151</v>
      </c>
      <c r="F51" s="7" t="s">
        <v>151</v>
      </c>
      <c r="G51" s="3" t="s">
        <v>151</v>
      </c>
      <c r="H51" s="26" t="s">
        <v>151</v>
      </c>
      <c r="I51" s="8">
        <v>7101</v>
      </c>
      <c r="J51" s="3">
        <v>0.64933342965280183</v>
      </c>
      <c r="K51" s="3">
        <v>22.2</v>
      </c>
      <c r="L51" s="7">
        <v>57</v>
      </c>
      <c r="M51" s="3">
        <v>100</v>
      </c>
      <c r="N51" s="26">
        <v>1</v>
      </c>
      <c r="O51" s="8">
        <v>7101</v>
      </c>
      <c r="P51" s="3">
        <v>1.4255658297833045</v>
      </c>
      <c r="Q51" s="3">
        <v>22.2</v>
      </c>
      <c r="R51" s="7">
        <v>54</v>
      </c>
      <c r="S51" s="3">
        <v>100</v>
      </c>
      <c r="T51" s="26">
        <v>1</v>
      </c>
      <c r="U51" s="8" t="s">
        <v>151</v>
      </c>
      <c r="V51" s="3" t="s">
        <v>151</v>
      </c>
      <c r="W51" s="3" t="s">
        <v>151</v>
      </c>
      <c r="X51" s="7" t="s">
        <v>151</v>
      </c>
      <c r="Y51" s="3" t="s">
        <v>151</v>
      </c>
      <c r="Z51" s="26" t="s">
        <v>151</v>
      </c>
      <c r="AA51" s="8">
        <v>7101</v>
      </c>
      <c r="AB51" s="3">
        <v>22.2</v>
      </c>
      <c r="AC51" s="7">
        <v>60</v>
      </c>
    </row>
    <row r="52" spans="1:29" x14ac:dyDescent="0.3">
      <c r="A52" s="13" t="s">
        <v>153</v>
      </c>
      <c r="B52" s="13" t="s">
        <v>228</v>
      </c>
      <c r="C52" s="8" t="s">
        <v>151</v>
      </c>
      <c r="D52" s="3" t="s">
        <v>151</v>
      </c>
      <c r="E52" s="3" t="s">
        <v>151</v>
      </c>
      <c r="F52" s="7" t="s">
        <v>151</v>
      </c>
      <c r="G52" s="3" t="s">
        <v>151</v>
      </c>
      <c r="H52" s="26" t="s">
        <v>151</v>
      </c>
      <c r="I52" s="8">
        <v>4930</v>
      </c>
      <c r="J52" s="3">
        <v>0.45081168964769935</v>
      </c>
      <c r="K52" s="3">
        <v>30.8</v>
      </c>
      <c r="L52" s="7">
        <v>4</v>
      </c>
      <c r="M52" s="3">
        <v>100</v>
      </c>
      <c r="N52" s="26">
        <v>1</v>
      </c>
      <c r="O52" s="8" t="s">
        <v>151</v>
      </c>
      <c r="P52" s="3" t="s">
        <v>151</v>
      </c>
      <c r="Q52" s="3" t="s">
        <v>151</v>
      </c>
      <c r="R52" s="7" t="s">
        <v>151</v>
      </c>
      <c r="S52" s="3" t="s">
        <v>151</v>
      </c>
      <c r="T52" s="26" t="s">
        <v>151</v>
      </c>
      <c r="U52" s="8">
        <v>4930</v>
      </c>
      <c r="V52" s="3">
        <v>0.82792439522054195</v>
      </c>
      <c r="W52" s="3">
        <v>30.8</v>
      </c>
      <c r="X52" s="7">
        <v>6</v>
      </c>
      <c r="Y52" s="3">
        <v>100</v>
      </c>
      <c r="Z52" s="26">
        <v>1</v>
      </c>
      <c r="AA52" s="8">
        <v>4930</v>
      </c>
      <c r="AB52" s="3">
        <v>30.8</v>
      </c>
      <c r="AC52" s="7">
        <v>7</v>
      </c>
    </row>
    <row r="53" spans="1:29" x14ac:dyDescent="0.3">
      <c r="A53" s="13" t="s">
        <v>159</v>
      </c>
      <c r="B53" s="13" t="s">
        <v>229</v>
      </c>
      <c r="C53" s="8">
        <v>1884</v>
      </c>
      <c r="D53" s="3">
        <v>1.1029992915981195</v>
      </c>
      <c r="E53" s="3">
        <v>27.6</v>
      </c>
      <c r="F53" s="7">
        <v>24</v>
      </c>
      <c r="G53" s="3">
        <v>17.2</v>
      </c>
      <c r="H53" s="26">
        <v>31</v>
      </c>
      <c r="I53" s="8">
        <v>9079</v>
      </c>
      <c r="J53" s="3">
        <v>0.83020676071226418</v>
      </c>
      <c r="K53" s="3">
        <v>26</v>
      </c>
      <c r="L53" s="7">
        <v>38</v>
      </c>
      <c r="M53" s="3">
        <v>82.8</v>
      </c>
      <c r="N53" s="26">
        <v>77</v>
      </c>
      <c r="O53" s="8" t="s">
        <v>151</v>
      </c>
      <c r="P53" s="3" t="s">
        <v>151</v>
      </c>
      <c r="Q53" s="3" t="s">
        <v>151</v>
      </c>
      <c r="R53" s="7" t="s">
        <v>151</v>
      </c>
      <c r="S53" s="3" t="s">
        <v>151</v>
      </c>
      <c r="T53" s="26" t="s">
        <v>151</v>
      </c>
      <c r="U53" s="8">
        <v>9079</v>
      </c>
      <c r="V53" s="3">
        <v>1.5246907878716633</v>
      </c>
      <c r="W53" s="3">
        <v>26</v>
      </c>
      <c r="X53" s="7">
        <v>25</v>
      </c>
      <c r="Y53" s="3">
        <v>82.8</v>
      </c>
      <c r="Z53" s="26">
        <v>15</v>
      </c>
      <c r="AA53" s="8">
        <v>10963</v>
      </c>
      <c r="AB53" s="3">
        <v>26.2</v>
      </c>
      <c r="AC53" s="7">
        <v>40</v>
      </c>
    </row>
    <row r="54" spans="1:29" x14ac:dyDescent="0.3">
      <c r="A54" s="13" t="s">
        <v>158</v>
      </c>
      <c r="B54" s="13" t="s">
        <v>230</v>
      </c>
      <c r="C54" s="8">
        <v>387</v>
      </c>
      <c r="D54" s="3">
        <v>0.22657151053528252</v>
      </c>
      <c r="E54" s="3">
        <v>21.2</v>
      </c>
      <c r="F54" s="7">
        <v>52</v>
      </c>
      <c r="G54" s="3">
        <v>4.3</v>
      </c>
      <c r="H54" s="26">
        <v>62</v>
      </c>
      <c r="I54" s="8">
        <v>8688</v>
      </c>
      <c r="J54" s="3">
        <v>0.79445273015399842</v>
      </c>
      <c r="K54" s="3">
        <v>26.6</v>
      </c>
      <c r="L54" s="7">
        <v>30</v>
      </c>
      <c r="M54" s="3">
        <v>95.7</v>
      </c>
      <c r="N54" s="26">
        <v>46</v>
      </c>
      <c r="O54" s="8">
        <v>8688</v>
      </c>
      <c r="P54" s="3">
        <v>1.7441650372000208</v>
      </c>
      <c r="Q54" s="3">
        <v>26.6</v>
      </c>
      <c r="R54" s="7">
        <v>29</v>
      </c>
      <c r="S54" s="3">
        <v>95.7</v>
      </c>
      <c r="T54" s="26">
        <v>7</v>
      </c>
      <c r="U54" s="8" t="s">
        <v>151</v>
      </c>
      <c r="V54" s="3" t="s">
        <v>151</v>
      </c>
      <c r="W54" s="3" t="s">
        <v>151</v>
      </c>
      <c r="X54" s="7" t="s">
        <v>151</v>
      </c>
      <c r="Y54" s="3" t="s">
        <v>151</v>
      </c>
      <c r="Z54" s="26" t="s">
        <v>151</v>
      </c>
      <c r="AA54" s="8">
        <v>9075</v>
      </c>
      <c r="AB54" s="3">
        <v>26.3</v>
      </c>
      <c r="AC54" s="7">
        <v>39</v>
      </c>
    </row>
    <row r="55" spans="1:29" x14ac:dyDescent="0.3">
      <c r="A55" s="13" t="s">
        <v>153</v>
      </c>
      <c r="B55" s="13" t="s">
        <v>231</v>
      </c>
      <c r="C55" s="8" t="s">
        <v>151</v>
      </c>
      <c r="D55" s="3" t="s">
        <v>151</v>
      </c>
      <c r="E55" s="3" t="s">
        <v>151</v>
      </c>
      <c r="F55" s="7" t="s">
        <v>151</v>
      </c>
      <c r="G55" s="3" t="s">
        <v>151</v>
      </c>
      <c r="H55" s="26" t="s">
        <v>151</v>
      </c>
      <c r="I55" s="8">
        <v>10106</v>
      </c>
      <c r="J55" s="3">
        <v>0.92411824251108521</v>
      </c>
      <c r="K55" s="3">
        <v>27.8</v>
      </c>
      <c r="L55" s="7">
        <v>23</v>
      </c>
      <c r="M55" s="3">
        <v>100</v>
      </c>
      <c r="N55" s="26">
        <v>1</v>
      </c>
      <c r="O55" s="8">
        <v>1227</v>
      </c>
      <c r="P55" s="3">
        <v>0.24632717548853886</v>
      </c>
      <c r="Q55" s="3">
        <v>28</v>
      </c>
      <c r="R55" s="7">
        <v>24</v>
      </c>
      <c r="S55" s="3">
        <v>12.1</v>
      </c>
      <c r="T55" s="26">
        <v>88</v>
      </c>
      <c r="U55" s="8">
        <v>8879</v>
      </c>
      <c r="V55" s="3">
        <v>1.4911035913109922</v>
      </c>
      <c r="W55" s="3">
        <v>27.8</v>
      </c>
      <c r="X55" s="7">
        <v>14</v>
      </c>
      <c r="Y55" s="3">
        <v>87.9</v>
      </c>
      <c r="Z55" s="26">
        <v>10</v>
      </c>
      <c r="AA55" s="8">
        <v>10106</v>
      </c>
      <c r="AB55" s="3">
        <v>27.8</v>
      </c>
      <c r="AC55" s="7">
        <v>26</v>
      </c>
    </row>
    <row r="56" spans="1:29" x14ac:dyDescent="0.3">
      <c r="A56" s="13" t="s">
        <v>159</v>
      </c>
      <c r="B56" s="13" t="s">
        <v>232</v>
      </c>
      <c r="C56" s="8">
        <v>4330</v>
      </c>
      <c r="D56" s="3">
        <v>2.5350249111570369</v>
      </c>
      <c r="E56" s="3">
        <v>21.5</v>
      </c>
      <c r="F56" s="7">
        <v>48</v>
      </c>
      <c r="G56" s="3">
        <v>89.7</v>
      </c>
      <c r="H56" s="26">
        <v>8</v>
      </c>
      <c r="I56" s="8">
        <v>499</v>
      </c>
      <c r="J56" s="3">
        <v>4.562982416515253E-2</v>
      </c>
      <c r="K56" s="3">
        <v>25.7</v>
      </c>
      <c r="L56" s="7">
        <v>40</v>
      </c>
      <c r="M56" s="3">
        <v>10.3</v>
      </c>
      <c r="N56" s="26">
        <v>100</v>
      </c>
      <c r="O56" s="8">
        <v>499</v>
      </c>
      <c r="P56" s="3">
        <v>0.10017706647822405</v>
      </c>
      <c r="Q56" s="3">
        <v>25.7</v>
      </c>
      <c r="R56" s="7">
        <v>37</v>
      </c>
      <c r="S56" s="3">
        <v>10.3</v>
      </c>
      <c r="T56" s="26">
        <v>90</v>
      </c>
      <c r="U56" s="8" t="s">
        <v>151</v>
      </c>
      <c r="V56" s="3" t="s">
        <v>151</v>
      </c>
      <c r="W56" s="3" t="s">
        <v>151</v>
      </c>
      <c r="X56" s="7" t="s">
        <v>151</v>
      </c>
      <c r="Y56" s="3" t="s">
        <v>151</v>
      </c>
      <c r="Z56" s="26" t="s">
        <v>151</v>
      </c>
      <c r="AA56" s="8">
        <v>4829</v>
      </c>
      <c r="AB56" s="3">
        <v>21.9</v>
      </c>
      <c r="AC56" s="7">
        <v>63</v>
      </c>
    </row>
    <row r="57" spans="1:29" x14ac:dyDescent="0.3">
      <c r="A57" s="13" t="s">
        <v>166</v>
      </c>
      <c r="B57" s="13" t="s">
        <v>233</v>
      </c>
      <c r="C57" s="8">
        <v>69</v>
      </c>
      <c r="D57" s="3">
        <v>4.0396470870631765E-2</v>
      </c>
      <c r="E57" s="3">
        <v>18.2</v>
      </c>
      <c r="F57" s="7">
        <v>65</v>
      </c>
      <c r="G57" s="3">
        <v>2.1</v>
      </c>
      <c r="H57" s="26">
        <v>69</v>
      </c>
      <c r="I57" s="8">
        <v>3183</v>
      </c>
      <c r="J57" s="3">
        <v>0.29106158380296698</v>
      </c>
      <c r="K57" s="3">
        <v>15.3</v>
      </c>
      <c r="L57" s="7">
        <v>86</v>
      </c>
      <c r="M57" s="3">
        <v>97.9</v>
      </c>
      <c r="N57" s="26">
        <v>39</v>
      </c>
      <c r="O57" s="8">
        <v>2047</v>
      </c>
      <c r="P57" s="3">
        <v>0.41094680376938797</v>
      </c>
      <c r="Q57" s="3">
        <v>16.100000000000001</v>
      </c>
      <c r="R57" s="7">
        <v>81</v>
      </c>
      <c r="S57" s="3">
        <v>62.9</v>
      </c>
      <c r="T57" s="26">
        <v>36</v>
      </c>
      <c r="U57" s="8">
        <v>1136</v>
      </c>
      <c r="V57" s="3">
        <v>0.19077527646461168</v>
      </c>
      <c r="W57" s="3">
        <v>13.9</v>
      </c>
      <c r="X57" s="7">
        <v>54</v>
      </c>
      <c r="Y57" s="3">
        <v>34.9</v>
      </c>
      <c r="Z57" s="26">
        <v>52</v>
      </c>
      <c r="AA57" s="8">
        <v>3252</v>
      </c>
      <c r="AB57" s="3">
        <v>15.3</v>
      </c>
      <c r="AC57" s="7">
        <v>93</v>
      </c>
    </row>
    <row r="58" spans="1:29" x14ac:dyDescent="0.3">
      <c r="A58" s="13" t="s">
        <v>168</v>
      </c>
      <c r="B58" s="13" t="s">
        <v>234</v>
      </c>
      <c r="C58" s="8">
        <v>5399</v>
      </c>
      <c r="D58" s="3">
        <v>3.1608774816020424</v>
      </c>
      <c r="E58" s="3">
        <v>15.9</v>
      </c>
      <c r="F58" s="7">
        <v>73</v>
      </c>
      <c r="G58" s="3">
        <v>49.6</v>
      </c>
      <c r="H58" s="26">
        <v>13</v>
      </c>
      <c r="I58" s="8">
        <v>5494</v>
      </c>
      <c r="J58" s="3">
        <v>0.50238527848366332</v>
      </c>
      <c r="K58" s="3">
        <v>19</v>
      </c>
      <c r="L58" s="7">
        <v>67</v>
      </c>
      <c r="M58" s="3">
        <v>50.4</v>
      </c>
      <c r="N58" s="26">
        <v>95</v>
      </c>
      <c r="O58" s="8">
        <v>5494</v>
      </c>
      <c r="P58" s="3">
        <v>1.1029515094816891</v>
      </c>
      <c r="Q58" s="3">
        <v>19</v>
      </c>
      <c r="R58" s="7">
        <v>66</v>
      </c>
      <c r="S58" s="3">
        <v>50.4</v>
      </c>
      <c r="T58" s="26">
        <v>48</v>
      </c>
      <c r="U58" s="8" t="s">
        <v>151</v>
      </c>
      <c r="V58" s="3" t="s">
        <v>151</v>
      </c>
      <c r="W58" s="3" t="s">
        <v>151</v>
      </c>
      <c r="X58" s="7" t="s">
        <v>151</v>
      </c>
      <c r="Y58" s="3" t="s">
        <v>151</v>
      </c>
      <c r="Z58" s="26" t="s">
        <v>151</v>
      </c>
      <c r="AA58" s="8">
        <v>10893</v>
      </c>
      <c r="AB58" s="3">
        <v>17.399999999999999</v>
      </c>
      <c r="AC58" s="7">
        <v>83</v>
      </c>
    </row>
    <row r="59" spans="1:29" x14ac:dyDescent="0.3">
      <c r="A59" s="13" t="s">
        <v>153</v>
      </c>
      <c r="B59" s="13" t="s">
        <v>235</v>
      </c>
      <c r="C59" s="8" t="s">
        <v>151</v>
      </c>
      <c r="D59" s="3" t="s">
        <v>151</v>
      </c>
      <c r="E59" s="3" t="s">
        <v>151</v>
      </c>
      <c r="F59" s="7" t="s">
        <v>151</v>
      </c>
      <c r="G59" s="3" t="s">
        <v>151</v>
      </c>
      <c r="H59" s="26" t="s">
        <v>151</v>
      </c>
      <c r="I59" s="8">
        <v>67487</v>
      </c>
      <c r="J59" s="3">
        <v>6.1711822513700376</v>
      </c>
      <c r="K59" s="3">
        <v>17.5</v>
      </c>
      <c r="L59" s="7">
        <v>75</v>
      </c>
      <c r="M59" s="3">
        <v>100</v>
      </c>
      <c r="N59" s="26">
        <v>1</v>
      </c>
      <c r="O59" s="8" t="s">
        <v>151</v>
      </c>
      <c r="P59" s="3" t="s">
        <v>151</v>
      </c>
      <c r="Q59" s="3" t="s">
        <v>151</v>
      </c>
      <c r="R59" s="7" t="s">
        <v>151</v>
      </c>
      <c r="S59" s="3" t="s">
        <v>151</v>
      </c>
      <c r="T59" s="26" t="s">
        <v>151</v>
      </c>
      <c r="U59" s="8">
        <v>67487</v>
      </c>
      <c r="V59" s="3">
        <v>11.333495671450043</v>
      </c>
      <c r="W59" s="3">
        <v>17.5</v>
      </c>
      <c r="X59" s="7">
        <v>43</v>
      </c>
      <c r="Y59" s="3">
        <v>100</v>
      </c>
      <c r="Z59" s="26">
        <v>1</v>
      </c>
      <c r="AA59" s="8">
        <v>67487</v>
      </c>
      <c r="AB59" s="3">
        <v>17.5</v>
      </c>
      <c r="AC59" s="7">
        <v>82</v>
      </c>
    </row>
    <row r="60" spans="1:29" x14ac:dyDescent="0.3">
      <c r="A60" s="13" t="s">
        <v>157</v>
      </c>
      <c r="B60" s="13" t="s">
        <v>236</v>
      </c>
      <c r="C60" s="8">
        <v>1746</v>
      </c>
      <c r="D60" s="3">
        <v>1.0222063498568559</v>
      </c>
      <c r="E60" s="3">
        <v>31.5</v>
      </c>
      <c r="F60" s="7">
        <v>15</v>
      </c>
      <c r="G60" s="3">
        <v>9</v>
      </c>
      <c r="H60" s="26">
        <v>42</v>
      </c>
      <c r="I60" s="8">
        <v>17644</v>
      </c>
      <c r="J60" s="3">
        <v>1.6134120592584191</v>
      </c>
      <c r="K60" s="3">
        <v>27.3</v>
      </c>
      <c r="L60" s="7">
        <v>26</v>
      </c>
      <c r="M60" s="3">
        <v>91</v>
      </c>
      <c r="N60" s="26">
        <v>65</v>
      </c>
      <c r="O60" s="8">
        <v>3860</v>
      </c>
      <c r="P60" s="3">
        <v>0.7749167867854605</v>
      </c>
      <c r="Q60" s="3">
        <v>26.7</v>
      </c>
      <c r="R60" s="7">
        <v>28</v>
      </c>
      <c r="S60" s="3">
        <v>19.899999999999999</v>
      </c>
      <c r="T60" s="26">
        <v>81</v>
      </c>
      <c r="U60" s="8">
        <v>13784</v>
      </c>
      <c r="V60" s="3">
        <v>2.3148295869614501</v>
      </c>
      <c r="W60" s="3">
        <v>27.5</v>
      </c>
      <c r="X60" s="7">
        <v>17</v>
      </c>
      <c r="Y60" s="3">
        <v>71.099999999999994</v>
      </c>
      <c r="Z60" s="26">
        <v>22</v>
      </c>
      <c r="AA60" s="8">
        <v>19390</v>
      </c>
      <c r="AB60" s="3">
        <v>27.6</v>
      </c>
      <c r="AC60" s="7">
        <v>28</v>
      </c>
    </row>
    <row r="61" spans="1:29" x14ac:dyDescent="0.3">
      <c r="A61" s="13" t="s">
        <v>153</v>
      </c>
      <c r="B61" s="13" t="s">
        <v>237</v>
      </c>
      <c r="C61" s="8" t="s">
        <v>151</v>
      </c>
      <c r="D61" s="3" t="s">
        <v>151</v>
      </c>
      <c r="E61" s="3" t="s">
        <v>151</v>
      </c>
      <c r="F61" s="7" t="s">
        <v>151</v>
      </c>
      <c r="G61" s="3" t="s">
        <v>151</v>
      </c>
      <c r="H61" s="26" t="s">
        <v>151</v>
      </c>
      <c r="I61" s="8">
        <v>21709</v>
      </c>
      <c r="J61" s="3">
        <v>1.9851259575176279</v>
      </c>
      <c r="K61" s="3">
        <v>29.7</v>
      </c>
      <c r="L61" s="7">
        <v>7</v>
      </c>
      <c r="M61" s="3">
        <v>100</v>
      </c>
      <c r="N61" s="26">
        <v>1</v>
      </c>
      <c r="O61" s="8">
        <v>2950</v>
      </c>
      <c r="P61" s="3">
        <v>0.59222915052256686</v>
      </c>
      <c r="Q61" s="3">
        <v>33.1</v>
      </c>
      <c r="R61" s="7">
        <v>4</v>
      </c>
      <c r="S61" s="3">
        <v>13.6</v>
      </c>
      <c r="T61" s="26">
        <v>86</v>
      </c>
      <c r="U61" s="8">
        <v>18759</v>
      </c>
      <c r="V61" s="3">
        <v>3.1503111014081431</v>
      </c>
      <c r="W61" s="3">
        <v>29.3</v>
      </c>
      <c r="X61" s="7">
        <v>9</v>
      </c>
      <c r="Y61" s="3">
        <v>86.4</v>
      </c>
      <c r="Z61" s="26">
        <v>12</v>
      </c>
      <c r="AA61" s="8">
        <v>21709</v>
      </c>
      <c r="AB61" s="3">
        <v>29.7</v>
      </c>
      <c r="AC61" s="7">
        <v>9</v>
      </c>
    </row>
    <row r="62" spans="1:29" x14ac:dyDescent="0.3">
      <c r="A62" s="13" t="s">
        <v>162</v>
      </c>
      <c r="B62" s="13" t="s">
        <v>238</v>
      </c>
      <c r="C62" s="8" t="s">
        <v>151</v>
      </c>
      <c r="D62" s="3" t="s">
        <v>151</v>
      </c>
      <c r="E62" s="3" t="s">
        <v>151</v>
      </c>
      <c r="F62" s="7" t="s">
        <v>151</v>
      </c>
      <c r="G62" s="3" t="s">
        <v>151</v>
      </c>
      <c r="H62" s="26" t="s">
        <v>151</v>
      </c>
      <c r="I62" s="8">
        <v>31062</v>
      </c>
      <c r="J62" s="3">
        <v>2.8403879723806971</v>
      </c>
      <c r="K62" s="3">
        <v>10</v>
      </c>
      <c r="L62" s="7">
        <v>101</v>
      </c>
      <c r="M62" s="3">
        <v>100</v>
      </c>
      <c r="N62" s="26">
        <v>1</v>
      </c>
      <c r="O62" s="8">
        <v>20148</v>
      </c>
      <c r="P62" s="3">
        <v>4.0448247202470098</v>
      </c>
      <c r="Q62" s="3">
        <v>9.6</v>
      </c>
      <c r="R62" s="7">
        <v>93</v>
      </c>
      <c r="S62" s="3">
        <v>64.900000000000006</v>
      </c>
      <c r="T62" s="26">
        <v>34</v>
      </c>
      <c r="U62" s="8">
        <v>10914</v>
      </c>
      <c r="V62" s="3">
        <v>1.8328533163158203</v>
      </c>
      <c r="W62" s="3">
        <v>11.1</v>
      </c>
      <c r="X62" s="7">
        <v>67</v>
      </c>
      <c r="Y62" s="3">
        <v>35.1</v>
      </c>
      <c r="Z62" s="26">
        <v>51</v>
      </c>
      <c r="AA62" s="8">
        <v>31062</v>
      </c>
      <c r="AB62" s="3">
        <v>10</v>
      </c>
      <c r="AC62" s="7">
        <v>107</v>
      </c>
    </row>
    <row r="63" spans="1:29" x14ac:dyDescent="0.3">
      <c r="A63" s="13" t="s">
        <v>149</v>
      </c>
      <c r="B63" s="13" t="s">
        <v>239</v>
      </c>
      <c r="C63" s="8">
        <v>426</v>
      </c>
      <c r="D63" s="3">
        <v>0.24940429841868306</v>
      </c>
      <c r="E63" s="3">
        <v>38.700000000000003</v>
      </c>
      <c r="F63" s="7">
        <v>1</v>
      </c>
      <c r="G63" s="3">
        <v>4.9000000000000004</v>
      </c>
      <c r="H63" s="26">
        <v>59</v>
      </c>
      <c r="I63" s="8">
        <v>8325</v>
      </c>
      <c r="J63" s="3">
        <v>0.76125909053085139</v>
      </c>
      <c r="K63" s="3">
        <v>29.6</v>
      </c>
      <c r="L63" s="7">
        <v>9</v>
      </c>
      <c r="M63" s="3">
        <v>95.1</v>
      </c>
      <c r="N63" s="26">
        <v>49</v>
      </c>
      <c r="O63" s="8">
        <v>4008</v>
      </c>
      <c r="P63" s="3">
        <v>0.80462862213371134</v>
      </c>
      <c r="Q63" s="3">
        <v>32.700000000000003</v>
      </c>
      <c r="R63" s="7">
        <v>6</v>
      </c>
      <c r="S63" s="3">
        <v>45.8</v>
      </c>
      <c r="T63" s="26">
        <v>51</v>
      </c>
      <c r="U63" s="8">
        <v>4317</v>
      </c>
      <c r="V63" s="3">
        <v>0.72497963776208507</v>
      </c>
      <c r="W63" s="3">
        <v>27.2</v>
      </c>
      <c r="X63" s="7">
        <v>18</v>
      </c>
      <c r="Y63" s="3">
        <v>49.3</v>
      </c>
      <c r="Z63" s="26">
        <v>43</v>
      </c>
      <c r="AA63" s="8">
        <v>8751</v>
      </c>
      <c r="AB63" s="3">
        <v>29.9</v>
      </c>
      <c r="AC63" s="7">
        <v>8</v>
      </c>
    </row>
    <row r="64" spans="1:29" x14ac:dyDescent="0.3">
      <c r="A64" s="13" t="s">
        <v>169</v>
      </c>
      <c r="B64" s="13" t="s">
        <v>240</v>
      </c>
      <c r="C64" s="8">
        <v>1089</v>
      </c>
      <c r="D64" s="3">
        <v>0.63756169243649263</v>
      </c>
      <c r="E64" s="3">
        <v>17.8</v>
      </c>
      <c r="F64" s="7">
        <v>70</v>
      </c>
      <c r="G64" s="3">
        <v>19.600000000000001</v>
      </c>
      <c r="H64" s="26">
        <v>27</v>
      </c>
      <c r="I64" s="8">
        <v>4481</v>
      </c>
      <c r="J64" s="3">
        <v>0.40975399215240177</v>
      </c>
      <c r="K64" s="3">
        <v>22.6</v>
      </c>
      <c r="L64" s="7">
        <v>54</v>
      </c>
      <c r="M64" s="3">
        <v>80.400000000000006</v>
      </c>
      <c r="N64" s="26">
        <v>81</v>
      </c>
      <c r="O64" s="8">
        <v>4481</v>
      </c>
      <c r="P64" s="3">
        <v>0.89958604186156699</v>
      </c>
      <c r="Q64" s="3">
        <v>22.6</v>
      </c>
      <c r="R64" s="7">
        <v>48</v>
      </c>
      <c r="S64" s="3">
        <v>80.400000000000006</v>
      </c>
      <c r="T64" s="26">
        <v>23</v>
      </c>
      <c r="U64" s="8" t="s">
        <v>151</v>
      </c>
      <c r="V64" s="3" t="s">
        <v>151</v>
      </c>
      <c r="W64" s="3" t="s">
        <v>151</v>
      </c>
      <c r="X64" s="7" t="s">
        <v>151</v>
      </c>
      <c r="Y64" s="3" t="s">
        <v>151</v>
      </c>
      <c r="Z64" s="26" t="s">
        <v>151</v>
      </c>
      <c r="AA64" s="8">
        <v>5570</v>
      </c>
      <c r="AB64" s="3">
        <v>21.5</v>
      </c>
      <c r="AC64" s="7">
        <v>65</v>
      </c>
    </row>
    <row r="65" spans="1:29" x14ac:dyDescent="0.3">
      <c r="A65" s="13" t="s">
        <v>169</v>
      </c>
      <c r="B65" s="13" t="s">
        <v>241</v>
      </c>
      <c r="C65" s="8" t="s">
        <v>151</v>
      </c>
      <c r="D65" s="3" t="s">
        <v>151</v>
      </c>
      <c r="E65" s="3" t="s">
        <v>151</v>
      </c>
      <c r="F65" s="7" t="s">
        <v>151</v>
      </c>
      <c r="G65" s="3" t="s">
        <v>151</v>
      </c>
      <c r="H65" s="26" t="s">
        <v>151</v>
      </c>
      <c r="I65" s="8">
        <v>2727</v>
      </c>
      <c r="J65" s="3">
        <v>0.24936378857388966</v>
      </c>
      <c r="K65" s="3">
        <v>17.399999999999999</v>
      </c>
      <c r="L65" s="7">
        <v>76</v>
      </c>
      <c r="M65" s="3">
        <v>100</v>
      </c>
      <c r="N65" s="26">
        <v>1</v>
      </c>
      <c r="O65" s="8">
        <v>1004</v>
      </c>
      <c r="P65" s="3">
        <v>0.20155866682191767</v>
      </c>
      <c r="Q65" s="3">
        <v>18.600000000000001</v>
      </c>
      <c r="R65" s="7">
        <v>69</v>
      </c>
      <c r="S65" s="3">
        <v>36.799999999999997</v>
      </c>
      <c r="T65" s="26">
        <v>61</v>
      </c>
      <c r="U65" s="8">
        <v>1723</v>
      </c>
      <c r="V65" s="3">
        <v>0.28935369837018127</v>
      </c>
      <c r="W65" s="3">
        <v>16.8</v>
      </c>
      <c r="X65" s="7">
        <v>44</v>
      </c>
      <c r="Y65" s="3">
        <v>63.2</v>
      </c>
      <c r="Z65" s="26">
        <v>33</v>
      </c>
      <c r="AA65" s="8">
        <v>2727</v>
      </c>
      <c r="AB65" s="3">
        <v>17.399999999999999</v>
      </c>
      <c r="AC65" s="7">
        <v>83</v>
      </c>
    </row>
    <row r="66" spans="1:29" x14ac:dyDescent="0.3">
      <c r="A66" s="13" t="s">
        <v>155</v>
      </c>
      <c r="B66" s="13" t="s">
        <v>242</v>
      </c>
      <c r="C66" s="8" t="s">
        <v>151</v>
      </c>
      <c r="D66" s="3" t="s">
        <v>151</v>
      </c>
      <c r="E66" s="3" t="s">
        <v>151</v>
      </c>
      <c r="F66" s="7" t="s">
        <v>151</v>
      </c>
      <c r="G66" s="3" t="s">
        <v>151</v>
      </c>
      <c r="H66" s="26" t="s">
        <v>151</v>
      </c>
      <c r="I66" s="8">
        <v>23866</v>
      </c>
      <c r="J66" s="3">
        <v>2.1823675020551709</v>
      </c>
      <c r="K66" s="3">
        <v>25.3</v>
      </c>
      <c r="L66" s="7">
        <v>46</v>
      </c>
      <c r="M66" s="3">
        <v>100</v>
      </c>
      <c r="N66" s="26">
        <v>1</v>
      </c>
      <c r="O66" s="8">
        <v>1414</v>
      </c>
      <c r="P66" s="3">
        <v>0.2838684809623423</v>
      </c>
      <c r="Q66" s="3">
        <v>28</v>
      </c>
      <c r="R66" s="7">
        <v>24</v>
      </c>
      <c r="S66" s="3">
        <v>5.9</v>
      </c>
      <c r="T66" s="26">
        <v>91</v>
      </c>
      <c r="U66" s="8">
        <v>22452</v>
      </c>
      <c r="V66" s="3">
        <v>3.7704986859009346</v>
      </c>
      <c r="W66" s="3">
        <v>25.2</v>
      </c>
      <c r="X66" s="7">
        <v>28</v>
      </c>
      <c r="Y66" s="3">
        <v>94.1</v>
      </c>
      <c r="Z66" s="26">
        <v>9</v>
      </c>
      <c r="AA66" s="8">
        <v>23866</v>
      </c>
      <c r="AB66" s="3">
        <v>25.3</v>
      </c>
      <c r="AC66" s="7">
        <v>47</v>
      </c>
    </row>
    <row r="67" spans="1:29" x14ac:dyDescent="0.3">
      <c r="A67" s="13" t="s">
        <v>168</v>
      </c>
      <c r="B67" s="13" t="s">
        <v>243</v>
      </c>
      <c r="C67" s="8">
        <v>1323</v>
      </c>
      <c r="D67" s="3">
        <v>0.77455841973689599</v>
      </c>
      <c r="E67" s="3">
        <v>17.600000000000001</v>
      </c>
      <c r="F67" s="7">
        <v>72</v>
      </c>
      <c r="G67" s="3">
        <v>9</v>
      </c>
      <c r="H67" s="26">
        <v>42</v>
      </c>
      <c r="I67" s="8">
        <v>13419</v>
      </c>
      <c r="J67" s="3">
        <v>1.227067355655675</v>
      </c>
      <c r="K67" s="3">
        <v>14.2</v>
      </c>
      <c r="L67" s="7">
        <v>93</v>
      </c>
      <c r="M67" s="3">
        <v>91</v>
      </c>
      <c r="N67" s="26">
        <v>65</v>
      </c>
      <c r="O67" s="8">
        <v>5798</v>
      </c>
      <c r="P67" s="3">
        <v>1.1639812253321502</v>
      </c>
      <c r="Q67" s="3">
        <v>18.899999999999999</v>
      </c>
      <c r="R67" s="7">
        <v>67</v>
      </c>
      <c r="S67" s="3">
        <v>39.299999999999997</v>
      </c>
      <c r="T67" s="26">
        <v>58</v>
      </c>
      <c r="U67" s="8">
        <v>7621</v>
      </c>
      <c r="V67" s="3">
        <v>1.2798401249443712</v>
      </c>
      <c r="W67" s="3">
        <v>11.9</v>
      </c>
      <c r="X67" s="7">
        <v>64</v>
      </c>
      <c r="Y67" s="3">
        <v>51.7</v>
      </c>
      <c r="Z67" s="26">
        <v>41</v>
      </c>
      <c r="AA67" s="8">
        <v>14742</v>
      </c>
      <c r="AB67" s="3">
        <v>14.4</v>
      </c>
      <c r="AC67" s="7">
        <v>99</v>
      </c>
    </row>
    <row r="68" spans="1:29" x14ac:dyDescent="0.3">
      <c r="A68" s="13" t="s">
        <v>157</v>
      </c>
      <c r="B68" s="13" t="s">
        <v>244</v>
      </c>
      <c r="C68" s="8">
        <v>936</v>
      </c>
      <c r="D68" s="3">
        <v>0.54798690920161353</v>
      </c>
      <c r="E68" s="3">
        <v>26</v>
      </c>
      <c r="F68" s="7">
        <v>31</v>
      </c>
      <c r="G68" s="3">
        <v>8.5</v>
      </c>
      <c r="H68" s="26">
        <v>44</v>
      </c>
      <c r="I68" s="8">
        <v>10132</v>
      </c>
      <c r="J68" s="3">
        <v>0.92649574837940973</v>
      </c>
      <c r="K68" s="3">
        <v>25.6</v>
      </c>
      <c r="L68" s="7">
        <v>42</v>
      </c>
      <c r="M68" s="3">
        <v>91.5</v>
      </c>
      <c r="N68" s="26">
        <v>64</v>
      </c>
      <c r="O68" s="8">
        <v>3857</v>
      </c>
      <c r="P68" s="3">
        <v>0.7743145198527257</v>
      </c>
      <c r="Q68" s="3">
        <v>30.2</v>
      </c>
      <c r="R68" s="7">
        <v>13</v>
      </c>
      <c r="S68" s="3">
        <v>34.799999999999997</v>
      </c>
      <c r="T68" s="26">
        <v>64</v>
      </c>
      <c r="U68" s="8">
        <v>6275</v>
      </c>
      <c r="V68" s="3">
        <v>1.0537982920910549</v>
      </c>
      <c r="W68" s="3">
        <v>23.4</v>
      </c>
      <c r="X68" s="7">
        <v>34</v>
      </c>
      <c r="Y68" s="3">
        <v>56.7</v>
      </c>
      <c r="Z68" s="26">
        <v>37</v>
      </c>
      <c r="AA68" s="8">
        <v>11068</v>
      </c>
      <c r="AB68" s="3">
        <v>25.6</v>
      </c>
      <c r="AC68" s="7">
        <v>44</v>
      </c>
    </row>
    <row r="69" spans="1:29" x14ac:dyDescent="0.3">
      <c r="A69" s="13" t="s">
        <v>153</v>
      </c>
      <c r="B69" s="13" t="s">
        <v>245</v>
      </c>
      <c r="C69" s="8">
        <v>197</v>
      </c>
      <c r="D69" s="3">
        <v>0.11533485161615156</v>
      </c>
      <c r="E69" s="3">
        <v>20.3</v>
      </c>
      <c r="F69" s="7">
        <v>57</v>
      </c>
      <c r="G69" s="3">
        <v>1.5</v>
      </c>
      <c r="H69" s="26">
        <v>71</v>
      </c>
      <c r="I69" s="8">
        <v>12960</v>
      </c>
      <c r="J69" s="3">
        <v>1.1850952328264064</v>
      </c>
      <c r="K69" s="3">
        <v>29.4</v>
      </c>
      <c r="L69" s="7">
        <v>11</v>
      </c>
      <c r="M69" s="3">
        <v>98.5</v>
      </c>
      <c r="N69" s="26">
        <v>37</v>
      </c>
      <c r="O69" s="8">
        <v>1417</v>
      </c>
      <c r="P69" s="3">
        <v>0.28447074789507709</v>
      </c>
      <c r="Q69" s="3">
        <v>22.6</v>
      </c>
      <c r="R69" s="7">
        <v>48</v>
      </c>
      <c r="S69" s="3">
        <v>10.8</v>
      </c>
      <c r="T69" s="26">
        <v>89</v>
      </c>
      <c r="U69" s="8">
        <v>11543</v>
      </c>
      <c r="V69" s="3">
        <v>1.938485049499131</v>
      </c>
      <c r="W69" s="3">
        <v>30.5</v>
      </c>
      <c r="X69" s="7">
        <v>8</v>
      </c>
      <c r="Y69" s="3">
        <v>87.7</v>
      </c>
      <c r="Z69" s="26">
        <v>11</v>
      </c>
      <c r="AA69" s="8">
        <v>13157</v>
      </c>
      <c r="AB69" s="3">
        <v>29.2</v>
      </c>
      <c r="AC69" s="7">
        <v>14</v>
      </c>
    </row>
    <row r="70" spans="1:29" x14ac:dyDescent="0.3">
      <c r="A70" s="13" t="s">
        <v>160</v>
      </c>
      <c r="B70" s="13" t="s">
        <v>246</v>
      </c>
      <c r="C70" s="8">
        <v>2945</v>
      </c>
      <c r="D70" s="3">
        <v>1.7241682132465297</v>
      </c>
      <c r="E70" s="3">
        <v>20.6</v>
      </c>
      <c r="F70" s="7">
        <v>56</v>
      </c>
      <c r="G70" s="3">
        <v>19.100000000000001</v>
      </c>
      <c r="H70" s="26">
        <v>28</v>
      </c>
      <c r="I70" s="8">
        <v>12493</v>
      </c>
      <c r="J70" s="3">
        <v>1.1423915697299609</v>
      </c>
      <c r="K70" s="3">
        <v>22</v>
      </c>
      <c r="L70" s="7">
        <v>60</v>
      </c>
      <c r="M70" s="3">
        <v>80.900000000000006</v>
      </c>
      <c r="N70" s="26">
        <v>80</v>
      </c>
      <c r="O70" s="8">
        <v>12493</v>
      </c>
      <c r="P70" s="3">
        <v>2.5080402635520098</v>
      </c>
      <c r="Q70" s="3">
        <v>22</v>
      </c>
      <c r="R70" s="7">
        <v>56</v>
      </c>
      <c r="S70" s="3">
        <v>80.900000000000006</v>
      </c>
      <c r="T70" s="26">
        <v>22</v>
      </c>
      <c r="U70" s="8" t="s">
        <v>151</v>
      </c>
      <c r="V70" s="3" t="s">
        <v>151</v>
      </c>
      <c r="W70" s="3" t="s">
        <v>151</v>
      </c>
      <c r="X70" s="7" t="s">
        <v>151</v>
      </c>
      <c r="Y70" s="3" t="s">
        <v>151</v>
      </c>
      <c r="Z70" s="26" t="s">
        <v>151</v>
      </c>
      <c r="AA70" s="8">
        <v>15438</v>
      </c>
      <c r="AB70" s="3">
        <v>21.7</v>
      </c>
      <c r="AC70" s="7">
        <v>64</v>
      </c>
    </row>
    <row r="71" spans="1:29" x14ac:dyDescent="0.3">
      <c r="A71" s="13" t="s">
        <v>158</v>
      </c>
      <c r="B71" s="13" t="s">
        <v>247</v>
      </c>
      <c r="C71" s="8">
        <v>740</v>
      </c>
      <c r="D71" s="3">
        <v>0.43323751368503627</v>
      </c>
      <c r="E71" s="3">
        <v>27.1</v>
      </c>
      <c r="F71" s="7">
        <v>27</v>
      </c>
      <c r="G71" s="3">
        <v>7.5</v>
      </c>
      <c r="H71" s="26">
        <v>46</v>
      </c>
      <c r="I71" s="8">
        <v>9112</v>
      </c>
      <c r="J71" s="3">
        <v>0.83322436431436842</v>
      </c>
      <c r="K71" s="3">
        <v>26.5</v>
      </c>
      <c r="L71" s="7">
        <v>32</v>
      </c>
      <c r="M71" s="3">
        <v>92.5</v>
      </c>
      <c r="N71" s="26">
        <v>62</v>
      </c>
      <c r="O71" s="8">
        <v>9112</v>
      </c>
      <c r="P71" s="3">
        <v>1.8292854303598745</v>
      </c>
      <c r="Q71" s="3">
        <v>26.5</v>
      </c>
      <c r="R71" s="7">
        <v>32</v>
      </c>
      <c r="S71" s="3">
        <v>92.5</v>
      </c>
      <c r="T71" s="26">
        <v>14</v>
      </c>
      <c r="U71" s="8" t="s">
        <v>151</v>
      </c>
      <c r="V71" s="3" t="s">
        <v>151</v>
      </c>
      <c r="W71" s="3" t="s">
        <v>151</v>
      </c>
      <c r="X71" s="7" t="s">
        <v>151</v>
      </c>
      <c r="Y71" s="3" t="s">
        <v>151</v>
      </c>
      <c r="Z71" s="26" t="s">
        <v>151</v>
      </c>
      <c r="AA71" s="8">
        <v>9852</v>
      </c>
      <c r="AB71" s="3">
        <v>26.6</v>
      </c>
      <c r="AC71" s="7">
        <v>35</v>
      </c>
    </row>
    <row r="72" spans="1:29" x14ac:dyDescent="0.3">
      <c r="A72" s="13" t="s">
        <v>163</v>
      </c>
      <c r="B72" s="13" t="s">
        <v>248</v>
      </c>
      <c r="C72" s="8">
        <v>376</v>
      </c>
      <c r="D72" s="3">
        <v>0.22013149343996444</v>
      </c>
      <c r="E72" s="3">
        <v>20.7</v>
      </c>
      <c r="F72" s="7">
        <v>55</v>
      </c>
      <c r="G72" s="3">
        <v>5.9</v>
      </c>
      <c r="H72" s="26">
        <v>54</v>
      </c>
      <c r="I72" s="8">
        <v>5984</v>
      </c>
      <c r="J72" s="3">
        <v>0.54719211984824201</v>
      </c>
      <c r="K72" s="3">
        <v>17.2</v>
      </c>
      <c r="L72" s="7">
        <v>78</v>
      </c>
      <c r="M72" s="3">
        <v>94.1</v>
      </c>
      <c r="N72" s="26">
        <v>54</v>
      </c>
      <c r="O72" s="8">
        <v>5984</v>
      </c>
      <c r="P72" s="3">
        <v>1.2013217751617087</v>
      </c>
      <c r="Q72" s="3">
        <v>17.2</v>
      </c>
      <c r="R72" s="7">
        <v>77</v>
      </c>
      <c r="S72" s="3">
        <v>94.1</v>
      </c>
      <c r="T72" s="26">
        <v>12</v>
      </c>
      <c r="U72" s="8" t="s">
        <v>151</v>
      </c>
      <c r="V72" s="3" t="s">
        <v>151</v>
      </c>
      <c r="W72" s="3" t="s">
        <v>151</v>
      </c>
      <c r="X72" s="7" t="s">
        <v>151</v>
      </c>
      <c r="Y72" s="3" t="s">
        <v>151</v>
      </c>
      <c r="Z72" s="26" t="s">
        <v>151</v>
      </c>
      <c r="AA72" s="8">
        <v>6360</v>
      </c>
      <c r="AB72" s="3">
        <v>17.399999999999999</v>
      </c>
      <c r="AC72" s="7">
        <v>83</v>
      </c>
    </row>
    <row r="73" spans="1:29" x14ac:dyDescent="0.3">
      <c r="A73" s="13" t="s">
        <v>157</v>
      </c>
      <c r="B73" s="13" t="s">
        <v>249</v>
      </c>
      <c r="C73" s="8">
        <v>496</v>
      </c>
      <c r="D73" s="3">
        <v>0.2903862253888892</v>
      </c>
      <c r="E73" s="3">
        <v>22.4</v>
      </c>
      <c r="F73" s="7">
        <v>45</v>
      </c>
      <c r="G73" s="3">
        <v>6.3</v>
      </c>
      <c r="H73" s="26">
        <v>52</v>
      </c>
      <c r="I73" s="8">
        <v>7409</v>
      </c>
      <c r="J73" s="3">
        <v>0.67749772993910851</v>
      </c>
      <c r="K73" s="3">
        <v>28</v>
      </c>
      <c r="L73" s="7">
        <v>22</v>
      </c>
      <c r="M73" s="3">
        <v>93.7</v>
      </c>
      <c r="N73" s="26">
        <v>56</v>
      </c>
      <c r="O73" s="8">
        <v>2221</v>
      </c>
      <c r="P73" s="3">
        <v>0.44587828586800721</v>
      </c>
      <c r="Q73" s="3">
        <v>28.6</v>
      </c>
      <c r="R73" s="7">
        <v>23</v>
      </c>
      <c r="S73" s="3">
        <v>28.1</v>
      </c>
      <c r="T73" s="26">
        <v>73</v>
      </c>
      <c r="U73" s="8">
        <v>5188</v>
      </c>
      <c r="V73" s="3">
        <v>0.87125187878380772</v>
      </c>
      <c r="W73" s="3">
        <v>27.7</v>
      </c>
      <c r="X73" s="7">
        <v>15</v>
      </c>
      <c r="Y73" s="3">
        <v>65.599999999999994</v>
      </c>
      <c r="Z73" s="26">
        <v>30</v>
      </c>
      <c r="AA73" s="8">
        <v>7905</v>
      </c>
      <c r="AB73" s="3">
        <v>27.6</v>
      </c>
      <c r="AC73" s="7">
        <v>28</v>
      </c>
    </row>
    <row r="74" spans="1:29" x14ac:dyDescent="0.3">
      <c r="A74" s="13" t="s">
        <v>159</v>
      </c>
      <c r="B74" s="13" t="s">
        <v>250</v>
      </c>
      <c r="C74" s="8" t="s">
        <v>151</v>
      </c>
      <c r="D74" s="3" t="s">
        <v>151</v>
      </c>
      <c r="E74" s="3" t="s">
        <v>151</v>
      </c>
      <c r="F74" s="7" t="s">
        <v>151</v>
      </c>
      <c r="G74" s="3" t="s">
        <v>151</v>
      </c>
      <c r="H74" s="26" t="s">
        <v>151</v>
      </c>
      <c r="I74" s="8">
        <v>9970</v>
      </c>
      <c r="J74" s="3">
        <v>0.91168205796907964</v>
      </c>
      <c r="K74" s="3">
        <v>23.8</v>
      </c>
      <c r="L74" s="7">
        <v>52</v>
      </c>
      <c r="M74" s="3">
        <v>100</v>
      </c>
      <c r="N74" s="26">
        <v>1</v>
      </c>
      <c r="O74" s="8">
        <v>3580</v>
      </c>
      <c r="P74" s="3">
        <v>0.71870520639687785</v>
      </c>
      <c r="Q74" s="3">
        <v>26</v>
      </c>
      <c r="R74" s="7">
        <v>35</v>
      </c>
      <c r="S74" s="3">
        <v>35.9</v>
      </c>
      <c r="T74" s="26">
        <v>63</v>
      </c>
      <c r="U74" s="8">
        <v>6390</v>
      </c>
      <c r="V74" s="3">
        <v>1.0731109301134407</v>
      </c>
      <c r="W74" s="3">
        <v>22.7</v>
      </c>
      <c r="X74" s="7">
        <v>36</v>
      </c>
      <c r="Y74" s="3">
        <v>64.099999999999994</v>
      </c>
      <c r="Z74" s="26">
        <v>31</v>
      </c>
      <c r="AA74" s="8">
        <v>9970</v>
      </c>
      <c r="AB74" s="3">
        <v>23.8</v>
      </c>
      <c r="AC74" s="7">
        <v>55</v>
      </c>
    </row>
    <row r="75" spans="1:29" x14ac:dyDescent="0.3">
      <c r="A75" s="13" t="s">
        <v>159</v>
      </c>
      <c r="B75" s="13" t="s">
        <v>251</v>
      </c>
      <c r="C75" s="8">
        <v>2674</v>
      </c>
      <c r="D75" s="3">
        <v>1.5655096102618744</v>
      </c>
      <c r="E75" s="3">
        <v>24.6</v>
      </c>
      <c r="F75" s="7">
        <v>35</v>
      </c>
      <c r="G75" s="3">
        <v>31.1</v>
      </c>
      <c r="H75" s="26">
        <v>20</v>
      </c>
      <c r="I75" s="8">
        <v>5930</v>
      </c>
      <c r="J75" s="3">
        <v>0.54225422304479864</v>
      </c>
      <c r="K75" s="3">
        <v>29.1</v>
      </c>
      <c r="L75" s="7">
        <v>13</v>
      </c>
      <c r="M75" s="3">
        <v>68.900000000000006</v>
      </c>
      <c r="N75" s="26">
        <v>88</v>
      </c>
      <c r="O75" s="8">
        <v>5930</v>
      </c>
      <c r="P75" s="3">
        <v>1.1904809703724821</v>
      </c>
      <c r="Q75" s="3">
        <v>29.1</v>
      </c>
      <c r="R75" s="7">
        <v>18</v>
      </c>
      <c r="S75" s="3">
        <v>68.900000000000006</v>
      </c>
      <c r="T75" s="26">
        <v>30</v>
      </c>
      <c r="U75" s="8" t="s">
        <v>151</v>
      </c>
      <c r="V75" s="3" t="s">
        <v>151</v>
      </c>
      <c r="W75" s="3" t="s">
        <v>151</v>
      </c>
      <c r="X75" s="7" t="s">
        <v>151</v>
      </c>
      <c r="Y75" s="3" t="s">
        <v>151</v>
      </c>
      <c r="Z75" s="26" t="s">
        <v>151</v>
      </c>
      <c r="AA75" s="8">
        <v>8604</v>
      </c>
      <c r="AB75" s="3">
        <v>27.5</v>
      </c>
      <c r="AC75" s="7">
        <v>30</v>
      </c>
    </row>
    <row r="76" spans="1:29" x14ac:dyDescent="0.3">
      <c r="A76" s="13" t="s">
        <v>156</v>
      </c>
      <c r="B76" s="13" t="s">
        <v>252</v>
      </c>
      <c r="C76" s="8">
        <v>79</v>
      </c>
      <c r="D76" s="3">
        <v>4.6251031866375504E-2</v>
      </c>
      <c r="E76" s="3">
        <v>21.4</v>
      </c>
      <c r="F76" s="7">
        <v>49</v>
      </c>
      <c r="G76" s="3">
        <v>1.1000000000000001</v>
      </c>
      <c r="H76" s="26">
        <v>76</v>
      </c>
      <c r="I76" s="8">
        <v>7242</v>
      </c>
      <c r="J76" s="3">
        <v>0.66222682686179279</v>
      </c>
      <c r="K76" s="3">
        <v>28.8</v>
      </c>
      <c r="L76" s="7">
        <v>17</v>
      </c>
      <c r="M76" s="3">
        <v>98.9</v>
      </c>
      <c r="N76" s="26">
        <v>31</v>
      </c>
      <c r="O76" s="8">
        <v>1152</v>
      </c>
      <c r="P76" s="3">
        <v>0.23127050217016851</v>
      </c>
      <c r="Q76" s="3">
        <v>32.200000000000003</v>
      </c>
      <c r="R76" s="7">
        <v>8</v>
      </c>
      <c r="S76" s="3">
        <v>15.7</v>
      </c>
      <c r="T76" s="26">
        <v>83</v>
      </c>
      <c r="U76" s="8">
        <v>6090</v>
      </c>
      <c r="V76" s="3">
        <v>1.0227301352724343</v>
      </c>
      <c r="W76" s="3">
        <v>28.3</v>
      </c>
      <c r="X76" s="7">
        <v>12</v>
      </c>
      <c r="Y76" s="3">
        <v>83.2</v>
      </c>
      <c r="Z76" s="26">
        <v>14</v>
      </c>
      <c r="AA76" s="8">
        <v>7321</v>
      </c>
      <c r="AB76" s="3">
        <v>28.7</v>
      </c>
      <c r="AC76" s="7">
        <v>21</v>
      </c>
    </row>
    <row r="77" spans="1:29" x14ac:dyDescent="0.3">
      <c r="A77" s="13" t="s">
        <v>166</v>
      </c>
      <c r="B77" s="13" t="s">
        <v>253</v>
      </c>
      <c r="C77" s="8">
        <v>4612</v>
      </c>
      <c r="D77" s="3">
        <v>2.70012353123701</v>
      </c>
      <c r="E77" s="3">
        <v>18.2</v>
      </c>
      <c r="F77" s="7">
        <v>65</v>
      </c>
      <c r="G77" s="3">
        <v>70.900000000000006</v>
      </c>
      <c r="H77" s="26">
        <v>10</v>
      </c>
      <c r="I77" s="8">
        <v>1894</v>
      </c>
      <c r="J77" s="3">
        <v>0.173192158254106</v>
      </c>
      <c r="K77" s="3">
        <v>15.6</v>
      </c>
      <c r="L77" s="7">
        <v>82</v>
      </c>
      <c r="M77" s="3">
        <v>29.1</v>
      </c>
      <c r="N77" s="26">
        <v>98</v>
      </c>
      <c r="O77" s="8">
        <v>1894</v>
      </c>
      <c r="P77" s="3">
        <v>0.38023119019991247</v>
      </c>
      <c r="Q77" s="3">
        <v>15.6</v>
      </c>
      <c r="R77" s="7">
        <v>83</v>
      </c>
      <c r="S77" s="3">
        <v>29.1</v>
      </c>
      <c r="T77" s="26">
        <v>70</v>
      </c>
      <c r="U77" s="8" t="s">
        <v>151</v>
      </c>
      <c r="V77" s="3" t="s">
        <v>151</v>
      </c>
      <c r="W77" s="3" t="s">
        <v>151</v>
      </c>
      <c r="X77" s="7" t="s">
        <v>151</v>
      </c>
      <c r="Y77" s="3" t="s">
        <v>151</v>
      </c>
      <c r="Z77" s="26" t="s">
        <v>151</v>
      </c>
      <c r="AA77" s="8">
        <v>6506</v>
      </c>
      <c r="AB77" s="3">
        <v>17.399999999999999</v>
      </c>
      <c r="AC77" s="7">
        <v>83</v>
      </c>
    </row>
    <row r="78" spans="1:29" x14ac:dyDescent="0.3">
      <c r="A78" s="13" t="s">
        <v>159</v>
      </c>
      <c r="B78" s="13" t="s">
        <v>254</v>
      </c>
      <c r="C78" s="8">
        <v>467</v>
      </c>
      <c r="D78" s="3">
        <v>0.27340799850123237</v>
      </c>
      <c r="E78" s="3">
        <v>33.6</v>
      </c>
      <c r="F78" s="7">
        <v>8</v>
      </c>
      <c r="G78" s="3">
        <v>4.7</v>
      </c>
      <c r="H78" s="26">
        <v>60</v>
      </c>
      <c r="I78" s="8">
        <v>9392</v>
      </c>
      <c r="J78" s="3">
        <v>0.85882827366555625</v>
      </c>
      <c r="K78" s="3">
        <v>29.5</v>
      </c>
      <c r="L78" s="7">
        <v>10</v>
      </c>
      <c r="M78" s="3">
        <v>95.3</v>
      </c>
      <c r="N78" s="26">
        <v>48</v>
      </c>
      <c r="O78" s="8">
        <v>9392</v>
      </c>
      <c r="P78" s="3">
        <v>1.8854970107484572</v>
      </c>
      <c r="Q78" s="3">
        <v>29.5</v>
      </c>
      <c r="R78" s="7">
        <v>16</v>
      </c>
      <c r="S78" s="3">
        <v>95.3</v>
      </c>
      <c r="T78" s="26">
        <v>9</v>
      </c>
      <c r="U78" s="8" t="s">
        <v>151</v>
      </c>
      <c r="V78" s="3" t="s">
        <v>151</v>
      </c>
      <c r="W78" s="3" t="s">
        <v>151</v>
      </c>
      <c r="X78" s="7" t="s">
        <v>151</v>
      </c>
      <c r="Y78" s="3" t="s">
        <v>151</v>
      </c>
      <c r="Z78" s="26" t="s">
        <v>151</v>
      </c>
      <c r="AA78" s="8">
        <v>9859</v>
      </c>
      <c r="AB78" s="3">
        <v>29.7</v>
      </c>
      <c r="AC78" s="7">
        <v>9</v>
      </c>
    </row>
    <row r="79" spans="1:29" x14ac:dyDescent="0.3">
      <c r="A79" s="13" t="s">
        <v>168</v>
      </c>
      <c r="B79" s="13" t="s">
        <v>255</v>
      </c>
      <c r="C79" s="8" t="s">
        <v>151</v>
      </c>
      <c r="D79" s="3" t="s">
        <v>151</v>
      </c>
      <c r="E79" s="3" t="s">
        <v>151</v>
      </c>
      <c r="F79" s="7" t="s">
        <v>151</v>
      </c>
      <c r="G79" s="3" t="s">
        <v>151</v>
      </c>
      <c r="H79" s="26" t="s">
        <v>151</v>
      </c>
      <c r="I79" s="8">
        <v>6257</v>
      </c>
      <c r="J79" s="3">
        <v>0.57215593146565003</v>
      </c>
      <c r="K79" s="3">
        <v>16.8</v>
      </c>
      <c r="L79" s="7">
        <v>81</v>
      </c>
      <c r="M79" s="3">
        <v>100</v>
      </c>
      <c r="N79" s="26">
        <v>1</v>
      </c>
      <c r="O79" s="8">
        <v>4601</v>
      </c>
      <c r="P79" s="3">
        <v>0.92367671917095939</v>
      </c>
      <c r="Q79" s="3">
        <v>18.8</v>
      </c>
      <c r="R79" s="7">
        <v>68</v>
      </c>
      <c r="S79" s="3">
        <v>73.5</v>
      </c>
      <c r="T79" s="26">
        <v>26</v>
      </c>
      <c r="U79" s="8">
        <v>1656</v>
      </c>
      <c r="V79" s="3">
        <v>0.27810198752235649</v>
      </c>
      <c r="W79" s="3">
        <v>13</v>
      </c>
      <c r="X79" s="7">
        <v>60</v>
      </c>
      <c r="Y79" s="3">
        <v>26.5</v>
      </c>
      <c r="Z79" s="26">
        <v>57</v>
      </c>
      <c r="AA79" s="8">
        <v>6257</v>
      </c>
      <c r="AB79" s="3">
        <v>16.8</v>
      </c>
      <c r="AC79" s="7">
        <v>89</v>
      </c>
    </row>
    <row r="80" spans="1:29" x14ac:dyDescent="0.3">
      <c r="A80" s="13" t="s">
        <v>157</v>
      </c>
      <c r="B80" s="13" t="s">
        <v>256</v>
      </c>
      <c r="C80" s="8" t="s">
        <v>151</v>
      </c>
      <c r="D80" s="3" t="s">
        <v>151</v>
      </c>
      <c r="E80" s="3" t="s">
        <v>151</v>
      </c>
      <c r="F80" s="7" t="s">
        <v>151</v>
      </c>
      <c r="G80" s="3" t="s">
        <v>151</v>
      </c>
      <c r="H80" s="26" t="s">
        <v>151</v>
      </c>
      <c r="I80" s="8">
        <v>9801</v>
      </c>
      <c r="J80" s="3">
        <v>0.89622826982496984</v>
      </c>
      <c r="K80" s="3">
        <v>26.5</v>
      </c>
      <c r="L80" s="7">
        <v>32</v>
      </c>
      <c r="M80" s="3">
        <v>100</v>
      </c>
      <c r="N80" s="26">
        <v>1</v>
      </c>
      <c r="O80" s="8">
        <v>383</v>
      </c>
      <c r="P80" s="3">
        <v>7.6889411745811237E-2</v>
      </c>
      <c r="Q80" s="3">
        <v>25.6</v>
      </c>
      <c r="R80" s="7">
        <v>39</v>
      </c>
      <c r="S80" s="3">
        <v>3.9</v>
      </c>
      <c r="T80" s="26">
        <v>92</v>
      </c>
      <c r="U80" s="8">
        <v>9418</v>
      </c>
      <c r="V80" s="3">
        <v>1.5816210860420006</v>
      </c>
      <c r="W80" s="3">
        <v>26.5</v>
      </c>
      <c r="X80" s="7">
        <v>20</v>
      </c>
      <c r="Y80" s="3">
        <v>96.1</v>
      </c>
      <c r="Z80" s="26">
        <v>8</v>
      </c>
      <c r="AA80" s="8">
        <v>9801</v>
      </c>
      <c r="AB80" s="3">
        <v>26.5</v>
      </c>
      <c r="AC80" s="7">
        <v>37</v>
      </c>
    </row>
    <row r="81" spans="1:29" x14ac:dyDescent="0.3">
      <c r="A81" s="13" t="s">
        <v>167</v>
      </c>
      <c r="B81" s="13" t="s">
        <v>257</v>
      </c>
      <c r="C81" s="8">
        <v>1483</v>
      </c>
      <c r="D81" s="3">
        <v>0.86823139566879581</v>
      </c>
      <c r="E81" s="3">
        <v>17.899999999999999</v>
      </c>
      <c r="F81" s="7">
        <v>67</v>
      </c>
      <c r="G81" s="3">
        <v>15.2</v>
      </c>
      <c r="H81" s="26">
        <v>34</v>
      </c>
      <c r="I81" s="8">
        <v>8276</v>
      </c>
      <c r="J81" s="3">
        <v>0.75677840639439342</v>
      </c>
      <c r="K81" s="3">
        <v>18.5</v>
      </c>
      <c r="L81" s="7">
        <v>69</v>
      </c>
      <c r="M81" s="3">
        <v>84.8</v>
      </c>
      <c r="N81" s="26">
        <v>74</v>
      </c>
      <c r="O81" s="8">
        <v>6963</v>
      </c>
      <c r="P81" s="3">
        <v>1.397861550877503</v>
      </c>
      <c r="Q81" s="3">
        <v>19.8</v>
      </c>
      <c r="R81" s="7">
        <v>62</v>
      </c>
      <c r="S81" s="3">
        <v>71.3</v>
      </c>
      <c r="T81" s="26">
        <v>28</v>
      </c>
      <c r="U81" s="8">
        <v>1313</v>
      </c>
      <c r="V81" s="3">
        <v>0.22049994542080559</v>
      </c>
      <c r="W81" s="3">
        <v>13.8</v>
      </c>
      <c r="X81" s="7">
        <v>55</v>
      </c>
      <c r="Y81" s="3">
        <v>13.5</v>
      </c>
      <c r="Z81" s="26">
        <v>63</v>
      </c>
      <c r="AA81" s="8">
        <v>9759</v>
      </c>
      <c r="AB81" s="3">
        <v>18.399999999999999</v>
      </c>
      <c r="AC81" s="7">
        <v>75</v>
      </c>
    </row>
    <row r="82" spans="1:29" x14ac:dyDescent="0.3">
      <c r="A82" s="13" t="s">
        <v>157</v>
      </c>
      <c r="B82" s="13" t="s">
        <v>258</v>
      </c>
      <c r="C82" s="8">
        <v>958</v>
      </c>
      <c r="D82" s="3">
        <v>0.56086694339224974</v>
      </c>
      <c r="E82" s="3">
        <v>31.1</v>
      </c>
      <c r="F82" s="7">
        <v>16</v>
      </c>
      <c r="G82" s="3">
        <v>5.4</v>
      </c>
      <c r="H82" s="26">
        <v>55</v>
      </c>
      <c r="I82" s="8">
        <v>16902</v>
      </c>
      <c r="J82" s="3">
        <v>1.5455616994777717</v>
      </c>
      <c r="K82" s="3">
        <v>33.200000000000003</v>
      </c>
      <c r="L82" s="7">
        <v>2</v>
      </c>
      <c r="M82" s="3">
        <v>94.6</v>
      </c>
      <c r="N82" s="26">
        <v>53</v>
      </c>
      <c r="O82" s="8">
        <v>3380</v>
      </c>
      <c r="P82" s="3">
        <v>0.67855407754789032</v>
      </c>
      <c r="Q82" s="3">
        <v>34.700000000000003</v>
      </c>
      <c r="R82" s="7">
        <v>2</v>
      </c>
      <c r="S82" s="3">
        <v>18.899999999999999</v>
      </c>
      <c r="T82" s="26">
        <v>82</v>
      </c>
      <c r="U82" s="8">
        <v>13522</v>
      </c>
      <c r="V82" s="3">
        <v>2.270830359466971</v>
      </c>
      <c r="W82" s="3">
        <v>32.9</v>
      </c>
      <c r="X82" s="7">
        <v>3</v>
      </c>
      <c r="Y82" s="3">
        <v>75.7</v>
      </c>
      <c r="Z82" s="26">
        <v>18</v>
      </c>
      <c r="AA82" s="8">
        <v>17860</v>
      </c>
      <c r="AB82" s="3">
        <v>33.1</v>
      </c>
      <c r="AC82" s="7">
        <v>2</v>
      </c>
    </row>
    <row r="83" spans="1:29" x14ac:dyDescent="0.3">
      <c r="A83" s="13" t="s">
        <v>161</v>
      </c>
      <c r="B83" s="13" t="s">
        <v>259</v>
      </c>
      <c r="C83" s="8">
        <v>2054</v>
      </c>
      <c r="D83" s="3">
        <v>1.2025268285257631</v>
      </c>
      <c r="E83" s="3">
        <v>22.1</v>
      </c>
      <c r="F83" s="7">
        <v>46</v>
      </c>
      <c r="G83" s="3">
        <v>60.4</v>
      </c>
      <c r="H83" s="26">
        <v>11</v>
      </c>
      <c r="I83" s="8">
        <v>1346</v>
      </c>
      <c r="J83" s="3">
        <v>0.1230816499524956</v>
      </c>
      <c r="K83" s="3">
        <v>24.6</v>
      </c>
      <c r="L83" s="7">
        <v>49</v>
      </c>
      <c r="M83" s="3">
        <v>39.6</v>
      </c>
      <c r="N83" s="26">
        <v>97</v>
      </c>
      <c r="O83" s="8">
        <v>1346</v>
      </c>
      <c r="P83" s="3">
        <v>0.27021709715368647</v>
      </c>
      <c r="Q83" s="3">
        <v>24.6</v>
      </c>
      <c r="R83" s="7">
        <v>44</v>
      </c>
      <c r="S83" s="3">
        <v>39.6</v>
      </c>
      <c r="T83" s="26">
        <v>56</v>
      </c>
      <c r="U83" s="8" t="s">
        <v>151</v>
      </c>
      <c r="V83" s="3" t="s">
        <v>151</v>
      </c>
      <c r="W83" s="3" t="s">
        <v>151</v>
      </c>
      <c r="X83" s="7" t="s">
        <v>151</v>
      </c>
      <c r="Y83" s="3" t="s">
        <v>151</v>
      </c>
      <c r="Z83" s="26" t="s">
        <v>151</v>
      </c>
      <c r="AA83" s="8">
        <v>3400</v>
      </c>
      <c r="AB83" s="3">
        <v>23.1</v>
      </c>
      <c r="AC83" s="7">
        <v>56</v>
      </c>
    </row>
    <row r="84" spans="1:29" x14ac:dyDescent="0.3">
      <c r="A84" s="13" t="s">
        <v>157</v>
      </c>
      <c r="B84" s="13" t="s">
        <v>260</v>
      </c>
      <c r="C84" s="8">
        <v>129</v>
      </c>
      <c r="D84" s="3">
        <v>7.5523836845094172E-2</v>
      </c>
      <c r="E84" s="3">
        <v>27.2</v>
      </c>
      <c r="F84" s="7">
        <v>26</v>
      </c>
      <c r="G84" s="3">
        <v>1.3</v>
      </c>
      <c r="H84" s="26">
        <v>73</v>
      </c>
      <c r="I84" s="8">
        <v>9481</v>
      </c>
      <c r="J84" s="3">
        <v>0.86696665913789794</v>
      </c>
      <c r="K84" s="3">
        <v>24.4</v>
      </c>
      <c r="L84" s="7">
        <v>50</v>
      </c>
      <c r="M84" s="3">
        <v>98.7</v>
      </c>
      <c r="N84" s="26">
        <v>34</v>
      </c>
      <c r="O84" s="8">
        <v>2124</v>
      </c>
      <c r="P84" s="3">
        <v>0.42640498837624824</v>
      </c>
      <c r="Q84" s="3">
        <v>32.6</v>
      </c>
      <c r="R84" s="7">
        <v>7</v>
      </c>
      <c r="S84" s="3">
        <v>22.1</v>
      </c>
      <c r="T84" s="26">
        <v>77</v>
      </c>
      <c r="U84" s="8">
        <v>7357</v>
      </c>
      <c r="V84" s="3">
        <v>1.2355050254842854</v>
      </c>
      <c r="W84" s="3">
        <v>22.7</v>
      </c>
      <c r="X84" s="7">
        <v>36</v>
      </c>
      <c r="Y84" s="3">
        <v>76.599999999999994</v>
      </c>
      <c r="Z84" s="26">
        <v>17</v>
      </c>
      <c r="AA84" s="8">
        <v>9610</v>
      </c>
      <c r="AB84" s="3">
        <v>24.4</v>
      </c>
      <c r="AC84" s="7">
        <v>51</v>
      </c>
    </row>
    <row r="85" spans="1:29" x14ac:dyDescent="0.3">
      <c r="A85" s="13" t="s">
        <v>161</v>
      </c>
      <c r="B85" s="13" t="s">
        <v>261</v>
      </c>
      <c r="C85" s="8">
        <v>857</v>
      </c>
      <c r="D85" s="3">
        <v>0.50173587733523795</v>
      </c>
      <c r="E85" s="3">
        <v>26.5</v>
      </c>
      <c r="F85" s="7">
        <v>29</v>
      </c>
      <c r="G85" s="3">
        <v>1.3</v>
      </c>
      <c r="H85" s="26">
        <v>73</v>
      </c>
      <c r="I85" s="8">
        <v>62753</v>
      </c>
      <c r="J85" s="3">
        <v>5.7382932982681698</v>
      </c>
      <c r="K85" s="3">
        <v>14.2</v>
      </c>
      <c r="L85" s="7">
        <v>93</v>
      </c>
      <c r="M85" s="3">
        <v>98.7</v>
      </c>
      <c r="N85" s="26">
        <v>34</v>
      </c>
      <c r="O85" s="8">
        <v>19554</v>
      </c>
      <c r="P85" s="3">
        <v>3.9255758675655166</v>
      </c>
      <c r="Q85" s="3">
        <v>22.1</v>
      </c>
      <c r="R85" s="7">
        <v>55</v>
      </c>
      <c r="S85" s="3">
        <v>30.7</v>
      </c>
      <c r="T85" s="26">
        <v>66</v>
      </c>
      <c r="U85" s="8">
        <v>43199</v>
      </c>
      <c r="V85" s="3">
        <v>7.2546665211221484</v>
      </c>
      <c r="W85" s="3">
        <v>12.2</v>
      </c>
      <c r="X85" s="7">
        <v>63</v>
      </c>
      <c r="Y85" s="3">
        <v>67.900000000000006</v>
      </c>
      <c r="Z85" s="26">
        <v>28</v>
      </c>
      <c r="AA85" s="8">
        <v>63610</v>
      </c>
      <c r="AB85" s="3">
        <v>14.3</v>
      </c>
      <c r="AC85" s="7">
        <v>100</v>
      </c>
    </row>
    <row r="86" spans="1:29" x14ac:dyDescent="0.3">
      <c r="A86" s="13" t="s">
        <v>155</v>
      </c>
      <c r="B86" s="13" t="s">
        <v>262</v>
      </c>
      <c r="C86" s="8" t="s">
        <v>151</v>
      </c>
      <c r="D86" s="3" t="s">
        <v>151</v>
      </c>
      <c r="E86" s="3" t="s">
        <v>151</v>
      </c>
      <c r="F86" s="7" t="s">
        <v>151</v>
      </c>
      <c r="G86" s="3" t="s">
        <v>151</v>
      </c>
      <c r="H86" s="26" t="s">
        <v>151</v>
      </c>
      <c r="I86" s="8">
        <v>5577</v>
      </c>
      <c r="J86" s="3">
        <v>0.50997500875562252</v>
      </c>
      <c r="K86" s="3">
        <v>22.1</v>
      </c>
      <c r="L86" s="7">
        <v>58</v>
      </c>
      <c r="M86" s="3">
        <v>100</v>
      </c>
      <c r="N86" s="26">
        <v>1</v>
      </c>
      <c r="O86" s="8" t="s">
        <v>151</v>
      </c>
      <c r="P86" s="3" t="s">
        <v>151</v>
      </c>
      <c r="Q86" s="3" t="s">
        <v>151</v>
      </c>
      <c r="R86" s="7" t="s">
        <v>151</v>
      </c>
      <c r="S86" s="3" t="s">
        <v>151</v>
      </c>
      <c r="T86" s="26" t="s">
        <v>151</v>
      </c>
      <c r="U86" s="8">
        <v>5577</v>
      </c>
      <c r="V86" s="3">
        <v>0.93657897609431295</v>
      </c>
      <c r="W86" s="3">
        <v>22.1</v>
      </c>
      <c r="X86" s="7">
        <v>38</v>
      </c>
      <c r="Y86" s="3">
        <v>100</v>
      </c>
      <c r="Z86" s="26">
        <v>1</v>
      </c>
      <c r="AA86" s="8">
        <v>5577</v>
      </c>
      <c r="AB86" s="3">
        <v>22.1</v>
      </c>
      <c r="AC86" s="7">
        <v>62</v>
      </c>
    </row>
    <row r="87" spans="1:29" x14ac:dyDescent="0.3">
      <c r="A87" s="13" t="s">
        <v>162</v>
      </c>
      <c r="B87" s="13" t="s">
        <v>263</v>
      </c>
      <c r="C87" s="8">
        <v>1199</v>
      </c>
      <c r="D87" s="3">
        <v>0.7019618633896737</v>
      </c>
      <c r="E87" s="3">
        <v>19.100000000000001</v>
      </c>
      <c r="F87" s="7">
        <v>61</v>
      </c>
      <c r="G87" s="3">
        <v>6.5</v>
      </c>
      <c r="H87" s="26">
        <v>49</v>
      </c>
      <c r="I87" s="8">
        <v>17339</v>
      </c>
      <c r="J87" s="3">
        <v>1.5855220865723041</v>
      </c>
      <c r="K87" s="3">
        <v>15.1</v>
      </c>
      <c r="L87" s="7">
        <v>87</v>
      </c>
      <c r="M87" s="3">
        <v>93.5</v>
      </c>
      <c r="N87" s="26">
        <v>58</v>
      </c>
      <c r="O87" s="8">
        <v>11434</v>
      </c>
      <c r="P87" s="3">
        <v>2.2954400362966205</v>
      </c>
      <c r="Q87" s="3">
        <v>16.2</v>
      </c>
      <c r="R87" s="7">
        <v>80</v>
      </c>
      <c r="S87" s="3">
        <v>61.7</v>
      </c>
      <c r="T87" s="26">
        <v>39</v>
      </c>
      <c r="U87" s="8">
        <v>5905</v>
      </c>
      <c r="V87" s="3">
        <v>0.99166197845381343</v>
      </c>
      <c r="W87" s="3">
        <v>13.4</v>
      </c>
      <c r="X87" s="7">
        <v>58</v>
      </c>
      <c r="Y87" s="3">
        <v>31.9</v>
      </c>
      <c r="Z87" s="26">
        <v>56</v>
      </c>
      <c r="AA87" s="8">
        <v>18538</v>
      </c>
      <c r="AB87" s="3">
        <v>15.3</v>
      </c>
      <c r="AC87" s="7">
        <v>93</v>
      </c>
    </row>
    <row r="88" spans="1:29" x14ac:dyDescent="0.3">
      <c r="A88" s="13" t="s">
        <v>169</v>
      </c>
      <c r="B88" s="13" t="s">
        <v>264</v>
      </c>
      <c r="C88" s="8">
        <v>408</v>
      </c>
      <c r="D88" s="3">
        <v>0.23886608862634437</v>
      </c>
      <c r="E88" s="3">
        <v>22.7</v>
      </c>
      <c r="F88" s="7">
        <v>43</v>
      </c>
      <c r="G88" s="3">
        <v>3.2</v>
      </c>
      <c r="H88" s="26">
        <v>65</v>
      </c>
      <c r="I88" s="8">
        <v>12254</v>
      </c>
      <c r="J88" s="3">
        <v>1.1205368042480544</v>
      </c>
      <c r="K88" s="3">
        <v>22.1</v>
      </c>
      <c r="L88" s="7">
        <v>58</v>
      </c>
      <c r="M88" s="3">
        <v>96.8</v>
      </c>
      <c r="N88" s="26">
        <v>43</v>
      </c>
      <c r="O88" s="8">
        <v>7898</v>
      </c>
      <c r="P88" s="3">
        <v>1.58556807824652</v>
      </c>
      <c r="Q88" s="3">
        <v>23.3</v>
      </c>
      <c r="R88" s="7">
        <v>47</v>
      </c>
      <c r="S88" s="3">
        <v>62.4</v>
      </c>
      <c r="T88" s="26">
        <v>38</v>
      </c>
      <c r="U88" s="8">
        <v>4356</v>
      </c>
      <c r="V88" s="3">
        <v>0.73152914109141598</v>
      </c>
      <c r="W88" s="3">
        <v>20.3</v>
      </c>
      <c r="X88" s="7">
        <v>41</v>
      </c>
      <c r="Y88" s="3">
        <v>34.4</v>
      </c>
      <c r="Z88" s="26">
        <v>54</v>
      </c>
      <c r="AA88" s="8">
        <v>12662</v>
      </c>
      <c r="AB88" s="3">
        <v>22.2</v>
      </c>
      <c r="AC88" s="7">
        <v>60</v>
      </c>
    </row>
    <row r="89" spans="1:29" x14ac:dyDescent="0.3">
      <c r="A89" s="13" t="s">
        <v>152</v>
      </c>
      <c r="B89" s="13" t="s">
        <v>265</v>
      </c>
      <c r="C89" s="8">
        <v>1784</v>
      </c>
      <c r="D89" s="3">
        <v>1.0444536816406822</v>
      </c>
      <c r="E89" s="3">
        <v>31.7</v>
      </c>
      <c r="F89" s="7">
        <v>14</v>
      </c>
      <c r="G89" s="3">
        <v>21.1</v>
      </c>
      <c r="H89" s="26">
        <v>24</v>
      </c>
      <c r="I89" s="8">
        <v>6687</v>
      </c>
      <c r="J89" s="3">
        <v>0.61147622082640274</v>
      </c>
      <c r="K89" s="3">
        <v>29</v>
      </c>
      <c r="L89" s="7">
        <v>15</v>
      </c>
      <c r="M89" s="3">
        <v>78.900000000000006</v>
      </c>
      <c r="N89" s="26">
        <v>84</v>
      </c>
      <c r="O89" s="8">
        <v>6687</v>
      </c>
      <c r="P89" s="3">
        <v>1.3424529930659002</v>
      </c>
      <c r="Q89" s="3">
        <v>29</v>
      </c>
      <c r="R89" s="7">
        <v>20</v>
      </c>
      <c r="S89" s="3">
        <v>78.900000000000006</v>
      </c>
      <c r="T89" s="26">
        <v>24</v>
      </c>
      <c r="U89" s="8" t="s">
        <v>151</v>
      </c>
      <c r="V89" s="3" t="s">
        <v>151</v>
      </c>
      <c r="W89" s="3" t="s">
        <v>151</v>
      </c>
      <c r="X89" s="7" t="s">
        <v>151</v>
      </c>
      <c r="Y89" s="3" t="s">
        <v>151</v>
      </c>
      <c r="Z89" s="26" t="s">
        <v>151</v>
      </c>
      <c r="AA89" s="8">
        <v>8471</v>
      </c>
      <c r="AB89" s="3">
        <v>29.5</v>
      </c>
      <c r="AC89" s="7">
        <v>12</v>
      </c>
    </row>
    <row r="90" spans="1:29" x14ac:dyDescent="0.3">
      <c r="A90" s="13" t="s">
        <v>159</v>
      </c>
      <c r="B90" s="13" t="s">
        <v>266</v>
      </c>
      <c r="C90" s="8">
        <v>272</v>
      </c>
      <c r="D90" s="3">
        <v>0.15924405908422956</v>
      </c>
      <c r="E90" s="3">
        <v>22.1</v>
      </c>
      <c r="F90" s="7">
        <v>46</v>
      </c>
      <c r="G90" s="3">
        <v>4.5</v>
      </c>
      <c r="H90" s="26">
        <v>61</v>
      </c>
      <c r="I90" s="8">
        <v>5807</v>
      </c>
      <c r="J90" s="3">
        <v>0.53100679143695539</v>
      </c>
      <c r="K90" s="3">
        <v>22.4</v>
      </c>
      <c r="L90" s="7">
        <v>55</v>
      </c>
      <c r="M90" s="3">
        <v>95.5</v>
      </c>
      <c r="N90" s="26">
        <v>47</v>
      </c>
      <c r="O90" s="8">
        <v>5807</v>
      </c>
      <c r="P90" s="3">
        <v>1.1657880261303548</v>
      </c>
      <c r="Q90" s="3">
        <v>22.4</v>
      </c>
      <c r="R90" s="7">
        <v>51</v>
      </c>
      <c r="S90" s="3">
        <v>95.5</v>
      </c>
      <c r="T90" s="26">
        <v>8</v>
      </c>
      <c r="U90" s="8" t="s">
        <v>151</v>
      </c>
      <c r="V90" s="3" t="s">
        <v>151</v>
      </c>
      <c r="W90" s="3" t="s">
        <v>151</v>
      </c>
      <c r="X90" s="7" t="s">
        <v>151</v>
      </c>
      <c r="Y90" s="3" t="s">
        <v>151</v>
      </c>
      <c r="Z90" s="26" t="s">
        <v>151</v>
      </c>
      <c r="AA90" s="8">
        <v>6079</v>
      </c>
      <c r="AB90" s="3">
        <v>22.4</v>
      </c>
      <c r="AC90" s="7">
        <v>59</v>
      </c>
    </row>
    <row r="91" spans="1:29" x14ac:dyDescent="0.3">
      <c r="A91" s="13" t="s">
        <v>168</v>
      </c>
      <c r="B91" s="13" t="s">
        <v>267</v>
      </c>
      <c r="C91" s="8" t="s">
        <v>151</v>
      </c>
      <c r="D91" s="3" t="s">
        <v>151</v>
      </c>
      <c r="E91" s="3" t="s">
        <v>151</v>
      </c>
      <c r="F91" s="7" t="s">
        <v>151</v>
      </c>
      <c r="G91" s="3" t="s">
        <v>151</v>
      </c>
      <c r="H91" s="26" t="s">
        <v>151</v>
      </c>
      <c r="I91" s="8">
        <v>6055</v>
      </c>
      <c r="J91" s="3">
        <v>0.55368453971943599</v>
      </c>
      <c r="K91" s="3">
        <v>15.6</v>
      </c>
      <c r="L91" s="7">
        <v>82</v>
      </c>
      <c r="M91" s="3">
        <v>100</v>
      </c>
      <c r="N91" s="26">
        <v>1</v>
      </c>
      <c r="O91" s="8">
        <v>2649</v>
      </c>
      <c r="P91" s="3">
        <v>0.53180170160484064</v>
      </c>
      <c r="Q91" s="3">
        <v>17.899999999999999</v>
      </c>
      <c r="R91" s="7">
        <v>72</v>
      </c>
      <c r="S91" s="3">
        <v>43.7</v>
      </c>
      <c r="T91" s="26">
        <v>52</v>
      </c>
      <c r="U91" s="8">
        <v>3406</v>
      </c>
      <c r="V91" s="3">
        <v>0.57198995742822833</v>
      </c>
      <c r="W91" s="3">
        <v>14.2</v>
      </c>
      <c r="X91" s="7">
        <v>52</v>
      </c>
      <c r="Y91" s="3">
        <v>56.3</v>
      </c>
      <c r="Z91" s="26">
        <v>39</v>
      </c>
      <c r="AA91" s="8">
        <v>6055</v>
      </c>
      <c r="AB91" s="3">
        <v>15.6</v>
      </c>
      <c r="AC91" s="7">
        <v>92</v>
      </c>
    </row>
    <row r="92" spans="1:29" x14ac:dyDescent="0.3">
      <c r="A92" s="13" t="s">
        <v>153</v>
      </c>
      <c r="B92" s="13" t="s">
        <v>268</v>
      </c>
      <c r="C92" s="8">
        <v>4079</v>
      </c>
      <c r="D92" s="3">
        <v>2.3880754301638691</v>
      </c>
      <c r="E92" s="3">
        <v>29.4</v>
      </c>
      <c r="F92" s="7">
        <v>21</v>
      </c>
      <c r="G92" s="3">
        <v>100</v>
      </c>
      <c r="H92" s="26">
        <v>1</v>
      </c>
      <c r="I92" s="8" t="s">
        <v>151</v>
      </c>
      <c r="J92" s="3" t="s">
        <v>151</v>
      </c>
      <c r="K92" s="3" t="s">
        <v>151</v>
      </c>
      <c r="L92" s="7" t="s">
        <v>151</v>
      </c>
      <c r="M92" s="3" t="s">
        <v>151</v>
      </c>
      <c r="N92" s="26" t="s">
        <v>151</v>
      </c>
      <c r="O92" s="8" t="s">
        <v>151</v>
      </c>
      <c r="P92" s="3" t="s">
        <v>151</v>
      </c>
      <c r="Q92" s="3" t="s">
        <v>151</v>
      </c>
      <c r="R92" s="7" t="s">
        <v>151</v>
      </c>
      <c r="S92" s="3" t="s">
        <v>151</v>
      </c>
      <c r="T92" s="26" t="s">
        <v>151</v>
      </c>
      <c r="U92" s="8" t="s">
        <v>151</v>
      </c>
      <c r="V92" s="3" t="s">
        <v>151</v>
      </c>
      <c r="W92" s="3" t="s">
        <v>151</v>
      </c>
      <c r="X92" s="7" t="s">
        <v>151</v>
      </c>
      <c r="Y92" s="3" t="s">
        <v>151</v>
      </c>
      <c r="Z92" s="26" t="s">
        <v>151</v>
      </c>
      <c r="AA92" s="8">
        <v>4079</v>
      </c>
      <c r="AB92" s="3">
        <v>29.4</v>
      </c>
      <c r="AC92" s="7">
        <v>13</v>
      </c>
    </row>
    <row r="93" spans="1:29" x14ac:dyDescent="0.3">
      <c r="A93" s="13" t="s">
        <v>169</v>
      </c>
      <c r="B93" s="13" t="s">
        <v>269</v>
      </c>
      <c r="C93" s="8">
        <v>67</v>
      </c>
      <c r="D93" s="3">
        <v>3.9225558671483023E-2</v>
      </c>
      <c r="E93" s="3">
        <v>15.9</v>
      </c>
      <c r="F93" s="7">
        <v>73</v>
      </c>
      <c r="G93" s="3">
        <v>1.1000000000000001</v>
      </c>
      <c r="H93" s="26">
        <v>76</v>
      </c>
      <c r="I93" s="8">
        <v>6040</v>
      </c>
      <c r="J93" s="3">
        <v>0.55231290171847947</v>
      </c>
      <c r="K93" s="3">
        <v>20.399999999999999</v>
      </c>
      <c r="L93" s="7">
        <v>62</v>
      </c>
      <c r="M93" s="3">
        <v>98.9</v>
      </c>
      <c r="N93" s="26">
        <v>31</v>
      </c>
      <c r="O93" s="8">
        <v>4012</v>
      </c>
      <c r="P93" s="3">
        <v>0.80543164471069106</v>
      </c>
      <c r="Q93" s="3">
        <v>20.399999999999999</v>
      </c>
      <c r="R93" s="7">
        <v>60</v>
      </c>
      <c r="S93" s="3">
        <v>65.7</v>
      </c>
      <c r="T93" s="26">
        <v>33</v>
      </c>
      <c r="U93" s="8">
        <v>2028</v>
      </c>
      <c r="V93" s="3">
        <v>0.34057417312520466</v>
      </c>
      <c r="W93" s="3">
        <v>20.399999999999999</v>
      </c>
      <c r="X93" s="7">
        <v>40</v>
      </c>
      <c r="Y93" s="3">
        <v>33.200000000000003</v>
      </c>
      <c r="Z93" s="26">
        <v>55</v>
      </c>
      <c r="AA93" s="8">
        <v>6107</v>
      </c>
      <c r="AB93" s="3">
        <v>20.3</v>
      </c>
      <c r="AC93" s="7">
        <v>70</v>
      </c>
    </row>
    <row r="94" spans="1:29" x14ac:dyDescent="0.3">
      <c r="A94" s="13" t="s">
        <v>165</v>
      </c>
      <c r="B94" s="13" t="s">
        <v>270</v>
      </c>
      <c r="C94" s="8" t="s">
        <v>151</v>
      </c>
      <c r="D94" s="3" t="s">
        <v>151</v>
      </c>
      <c r="E94" s="3" t="s">
        <v>151</v>
      </c>
      <c r="F94" s="7" t="s">
        <v>151</v>
      </c>
      <c r="G94" s="3" t="s">
        <v>151</v>
      </c>
      <c r="H94" s="26" t="s">
        <v>151</v>
      </c>
      <c r="I94" s="8">
        <v>7492</v>
      </c>
      <c r="J94" s="3">
        <v>0.68508746021106759</v>
      </c>
      <c r="K94" s="3">
        <v>14.5</v>
      </c>
      <c r="L94" s="7">
        <v>92</v>
      </c>
      <c r="M94" s="3">
        <v>100</v>
      </c>
      <c r="N94" s="26">
        <v>1</v>
      </c>
      <c r="O94" s="8">
        <v>2250</v>
      </c>
      <c r="P94" s="3">
        <v>0.4517001995511104</v>
      </c>
      <c r="Q94" s="3">
        <v>17.3</v>
      </c>
      <c r="R94" s="7">
        <v>76</v>
      </c>
      <c r="S94" s="3">
        <v>30</v>
      </c>
      <c r="T94" s="26">
        <v>67</v>
      </c>
      <c r="U94" s="8">
        <v>5242</v>
      </c>
      <c r="V94" s="3">
        <v>0.88032042185518888</v>
      </c>
      <c r="W94" s="3">
        <v>13.5</v>
      </c>
      <c r="X94" s="7">
        <v>56</v>
      </c>
      <c r="Y94" s="3">
        <v>70</v>
      </c>
      <c r="Z94" s="26">
        <v>25</v>
      </c>
      <c r="AA94" s="8">
        <v>7492</v>
      </c>
      <c r="AB94" s="3">
        <v>14.5</v>
      </c>
      <c r="AC94" s="7">
        <v>98</v>
      </c>
    </row>
    <row r="95" spans="1:29" x14ac:dyDescent="0.3">
      <c r="A95" s="13" t="s">
        <v>163</v>
      </c>
      <c r="B95" s="13" t="s">
        <v>271</v>
      </c>
      <c r="C95" s="8">
        <v>551</v>
      </c>
      <c r="D95" s="3">
        <v>0.32258631086547979</v>
      </c>
      <c r="E95" s="3">
        <v>21.4</v>
      </c>
      <c r="F95" s="7">
        <v>49</v>
      </c>
      <c r="G95" s="3">
        <v>7.6</v>
      </c>
      <c r="H95" s="26">
        <v>45</v>
      </c>
      <c r="I95" s="8">
        <v>6658</v>
      </c>
      <c r="J95" s="3">
        <v>0.60882438735788691</v>
      </c>
      <c r="K95" s="3">
        <v>20.3</v>
      </c>
      <c r="L95" s="7">
        <v>63</v>
      </c>
      <c r="M95" s="3">
        <v>92.4</v>
      </c>
      <c r="N95" s="26">
        <v>63</v>
      </c>
      <c r="O95" s="8">
        <v>6658</v>
      </c>
      <c r="P95" s="3">
        <v>1.3366310793827969</v>
      </c>
      <c r="Q95" s="3">
        <v>20.3</v>
      </c>
      <c r="R95" s="7">
        <v>61</v>
      </c>
      <c r="S95" s="3">
        <v>92.4</v>
      </c>
      <c r="T95" s="26">
        <v>15</v>
      </c>
      <c r="U95" s="8" t="s">
        <v>151</v>
      </c>
      <c r="V95" s="3" t="s">
        <v>151</v>
      </c>
      <c r="W95" s="3" t="s">
        <v>151</v>
      </c>
      <c r="X95" s="7" t="s">
        <v>151</v>
      </c>
      <c r="Y95" s="3" t="s">
        <v>151</v>
      </c>
      <c r="Z95" s="26" t="s">
        <v>151</v>
      </c>
      <c r="AA95" s="8">
        <v>7209</v>
      </c>
      <c r="AB95" s="3">
        <v>20.399999999999999</v>
      </c>
      <c r="AC95" s="7">
        <v>68</v>
      </c>
    </row>
    <row r="96" spans="1:29" x14ac:dyDescent="0.3">
      <c r="A96" s="13" t="s">
        <v>160</v>
      </c>
      <c r="B96" s="13" t="s">
        <v>272</v>
      </c>
      <c r="C96" s="8">
        <v>104</v>
      </c>
      <c r="D96" s="3">
        <v>6.0887434355734842E-2</v>
      </c>
      <c r="E96" s="3">
        <v>17.8</v>
      </c>
      <c r="F96" s="7">
        <v>70</v>
      </c>
      <c r="G96" s="3">
        <v>2.2999999999999998</v>
      </c>
      <c r="H96" s="26">
        <v>67</v>
      </c>
      <c r="I96" s="8">
        <v>4491</v>
      </c>
      <c r="J96" s="3">
        <v>0.41066841748637278</v>
      </c>
      <c r="K96" s="3">
        <v>21.1</v>
      </c>
      <c r="L96" s="7">
        <v>61</v>
      </c>
      <c r="M96" s="3">
        <v>97.7</v>
      </c>
      <c r="N96" s="26">
        <v>40</v>
      </c>
      <c r="O96" s="8">
        <v>4491</v>
      </c>
      <c r="P96" s="3">
        <v>0.9015935983040162</v>
      </c>
      <c r="Q96" s="3">
        <v>21.1</v>
      </c>
      <c r="R96" s="7">
        <v>57</v>
      </c>
      <c r="S96" s="3">
        <v>97.7</v>
      </c>
      <c r="T96" s="26">
        <v>5</v>
      </c>
      <c r="U96" s="8" t="s">
        <v>151</v>
      </c>
      <c r="V96" s="3" t="s">
        <v>151</v>
      </c>
      <c r="W96" s="3" t="s">
        <v>151</v>
      </c>
      <c r="X96" s="7" t="s">
        <v>151</v>
      </c>
      <c r="Y96" s="3" t="s">
        <v>151</v>
      </c>
      <c r="Z96" s="26" t="s">
        <v>151</v>
      </c>
      <c r="AA96" s="8">
        <v>4595</v>
      </c>
      <c r="AB96" s="3">
        <v>21</v>
      </c>
      <c r="AC96" s="7">
        <v>66</v>
      </c>
    </row>
    <row r="97" spans="1:29" x14ac:dyDescent="0.3">
      <c r="A97" s="13" t="s">
        <v>149</v>
      </c>
      <c r="B97" s="13" t="s">
        <v>273</v>
      </c>
      <c r="C97" s="8">
        <v>4203</v>
      </c>
      <c r="D97" s="3">
        <v>2.4606719865110915</v>
      </c>
      <c r="E97" s="3">
        <v>35.299999999999997</v>
      </c>
      <c r="F97" s="7">
        <v>5</v>
      </c>
      <c r="G97" s="3">
        <v>7</v>
      </c>
      <c r="H97" s="26">
        <v>48</v>
      </c>
      <c r="I97" s="8">
        <v>55679</v>
      </c>
      <c r="J97" s="3">
        <v>5.09142881701709</v>
      </c>
      <c r="K97" s="3">
        <v>26.4</v>
      </c>
      <c r="L97" s="7">
        <v>34</v>
      </c>
      <c r="M97" s="3">
        <v>93</v>
      </c>
      <c r="N97" s="26">
        <v>60</v>
      </c>
      <c r="O97" s="8">
        <v>12338</v>
      </c>
      <c r="P97" s="3">
        <v>2.4769231386940445</v>
      </c>
      <c r="Q97" s="3">
        <v>31.8</v>
      </c>
      <c r="R97" s="7">
        <v>9</v>
      </c>
      <c r="S97" s="3">
        <v>20.6</v>
      </c>
      <c r="T97" s="26">
        <v>80</v>
      </c>
      <c r="U97" s="8">
        <v>43341</v>
      </c>
      <c r="V97" s="3">
        <v>7.278513430680225</v>
      </c>
      <c r="W97" s="3">
        <v>25.2</v>
      </c>
      <c r="X97" s="7">
        <v>28</v>
      </c>
      <c r="Y97" s="3">
        <v>72.400000000000006</v>
      </c>
      <c r="Z97" s="26">
        <v>20</v>
      </c>
      <c r="AA97" s="8">
        <v>59882</v>
      </c>
      <c r="AB97" s="3">
        <v>26.9</v>
      </c>
      <c r="AC97" s="7">
        <v>33</v>
      </c>
    </row>
    <row r="98" spans="1:29" x14ac:dyDescent="0.3">
      <c r="A98" s="13" t="s">
        <v>168</v>
      </c>
      <c r="B98" s="13" t="s">
        <v>274</v>
      </c>
      <c r="C98" s="8" t="s">
        <v>151</v>
      </c>
      <c r="D98" s="3" t="s">
        <v>151</v>
      </c>
      <c r="E98" s="3" t="s">
        <v>151</v>
      </c>
      <c r="F98" s="7" t="s">
        <v>151</v>
      </c>
      <c r="G98" s="3" t="s">
        <v>151</v>
      </c>
      <c r="H98" s="26" t="s">
        <v>151</v>
      </c>
      <c r="I98" s="8">
        <v>6584</v>
      </c>
      <c r="J98" s="3">
        <v>0.60205763988650152</v>
      </c>
      <c r="K98" s="3">
        <v>13.9</v>
      </c>
      <c r="L98" s="7">
        <v>96</v>
      </c>
      <c r="M98" s="3">
        <v>100</v>
      </c>
      <c r="N98" s="26">
        <v>1</v>
      </c>
      <c r="O98" s="8">
        <v>2714</v>
      </c>
      <c r="P98" s="3">
        <v>0.54485081848076156</v>
      </c>
      <c r="Q98" s="3">
        <v>15.3</v>
      </c>
      <c r="R98" s="7">
        <v>85</v>
      </c>
      <c r="S98" s="3">
        <v>41.2</v>
      </c>
      <c r="T98" s="26">
        <v>55</v>
      </c>
      <c r="U98" s="8">
        <v>3870</v>
      </c>
      <c r="V98" s="3">
        <v>0.64991225344898518</v>
      </c>
      <c r="W98" s="3">
        <v>13</v>
      </c>
      <c r="X98" s="7">
        <v>60</v>
      </c>
      <c r="Y98" s="3">
        <v>58.8</v>
      </c>
      <c r="Z98" s="26">
        <v>35</v>
      </c>
      <c r="AA98" s="8">
        <v>6584</v>
      </c>
      <c r="AB98" s="3">
        <v>13.9</v>
      </c>
      <c r="AC98" s="7">
        <v>102</v>
      </c>
    </row>
    <row r="99" spans="1:29" x14ac:dyDescent="0.3">
      <c r="A99" s="13" t="s">
        <v>154</v>
      </c>
      <c r="B99" s="13" t="s">
        <v>275</v>
      </c>
      <c r="C99" s="8">
        <v>12267</v>
      </c>
      <c r="D99" s="3">
        <v>7.1817899734788391</v>
      </c>
      <c r="E99" s="3">
        <v>24.2</v>
      </c>
      <c r="F99" s="7">
        <v>36</v>
      </c>
      <c r="G99" s="3">
        <v>100</v>
      </c>
      <c r="H99" s="26">
        <v>1</v>
      </c>
      <c r="I99" s="8" t="s">
        <v>151</v>
      </c>
      <c r="J99" s="3" t="s">
        <v>151</v>
      </c>
      <c r="K99" s="3" t="s">
        <v>151</v>
      </c>
      <c r="L99" s="7" t="s">
        <v>151</v>
      </c>
      <c r="M99" s="3" t="s">
        <v>151</v>
      </c>
      <c r="N99" s="26" t="s">
        <v>151</v>
      </c>
      <c r="O99" s="8" t="s">
        <v>151</v>
      </c>
      <c r="P99" s="3" t="s">
        <v>151</v>
      </c>
      <c r="Q99" s="3" t="s">
        <v>151</v>
      </c>
      <c r="R99" s="7" t="s">
        <v>151</v>
      </c>
      <c r="S99" s="3" t="s">
        <v>151</v>
      </c>
      <c r="T99" s="26" t="s">
        <v>151</v>
      </c>
      <c r="U99" s="8" t="s">
        <v>151</v>
      </c>
      <c r="V99" s="3" t="s">
        <v>151</v>
      </c>
      <c r="W99" s="3" t="s">
        <v>151</v>
      </c>
      <c r="X99" s="7" t="s">
        <v>151</v>
      </c>
      <c r="Y99" s="3" t="s">
        <v>151</v>
      </c>
      <c r="Z99" s="26" t="s">
        <v>151</v>
      </c>
      <c r="AA99" s="8">
        <v>12267</v>
      </c>
      <c r="AB99" s="3">
        <v>24.2</v>
      </c>
      <c r="AC99" s="7">
        <v>53</v>
      </c>
    </row>
    <row r="100" spans="1:29" x14ac:dyDescent="0.3">
      <c r="A100" s="13" t="s">
        <v>155</v>
      </c>
      <c r="B100" s="13" t="s">
        <v>276</v>
      </c>
      <c r="C100" s="8" t="s">
        <v>151</v>
      </c>
      <c r="D100" s="3" t="s">
        <v>151</v>
      </c>
      <c r="E100" s="3" t="s">
        <v>151</v>
      </c>
      <c r="F100" s="7" t="s">
        <v>151</v>
      </c>
      <c r="G100" s="3" t="s">
        <v>151</v>
      </c>
      <c r="H100" s="26" t="s">
        <v>151</v>
      </c>
      <c r="I100" s="8">
        <v>22020</v>
      </c>
      <c r="J100" s="3">
        <v>2.0135645854041258</v>
      </c>
      <c r="K100" s="3">
        <v>25.9</v>
      </c>
      <c r="L100" s="7">
        <v>39</v>
      </c>
      <c r="M100" s="3">
        <v>100</v>
      </c>
      <c r="N100" s="26">
        <v>1</v>
      </c>
      <c r="O100" s="8">
        <v>6234</v>
      </c>
      <c r="P100" s="3">
        <v>1.2515106862229433</v>
      </c>
      <c r="Q100" s="3">
        <v>26.5</v>
      </c>
      <c r="R100" s="7">
        <v>32</v>
      </c>
      <c r="S100" s="3">
        <v>28.3</v>
      </c>
      <c r="T100" s="26">
        <v>72</v>
      </c>
      <c r="U100" s="8">
        <v>15786</v>
      </c>
      <c r="V100" s="3">
        <v>2.6510374245337678</v>
      </c>
      <c r="W100" s="3">
        <v>25.6</v>
      </c>
      <c r="X100" s="7">
        <v>26</v>
      </c>
      <c r="Y100" s="3">
        <v>71.7</v>
      </c>
      <c r="Z100" s="26">
        <v>21</v>
      </c>
      <c r="AA100" s="8">
        <v>22020</v>
      </c>
      <c r="AB100" s="3">
        <v>25.9</v>
      </c>
      <c r="AC100" s="7">
        <v>43</v>
      </c>
    </row>
    <row r="101" spans="1:29" x14ac:dyDescent="0.3">
      <c r="A101" s="13" t="s">
        <v>156</v>
      </c>
      <c r="B101" s="13" t="s">
        <v>277</v>
      </c>
      <c r="C101" s="8" t="s">
        <v>151</v>
      </c>
      <c r="D101" s="3" t="s">
        <v>151</v>
      </c>
      <c r="E101" s="3" t="s">
        <v>151</v>
      </c>
      <c r="F101" s="7" t="s">
        <v>151</v>
      </c>
      <c r="G101" s="3" t="s">
        <v>151</v>
      </c>
      <c r="H101" s="26" t="s">
        <v>151</v>
      </c>
      <c r="I101" s="8">
        <v>4553</v>
      </c>
      <c r="J101" s="3">
        <v>0.4163378545569929</v>
      </c>
      <c r="K101" s="3">
        <v>29.1</v>
      </c>
      <c r="L101" s="7">
        <v>13</v>
      </c>
      <c r="M101" s="3">
        <v>100</v>
      </c>
      <c r="N101" s="26">
        <v>1</v>
      </c>
      <c r="O101" s="8">
        <v>4553</v>
      </c>
      <c r="P101" s="3">
        <v>0.91404044824720254</v>
      </c>
      <c r="Q101" s="3">
        <v>29.1</v>
      </c>
      <c r="R101" s="7">
        <v>18</v>
      </c>
      <c r="S101" s="3">
        <v>100</v>
      </c>
      <c r="T101" s="26">
        <v>1</v>
      </c>
      <c r="U101" s="8" t="s">
        <v>151</v>
      </c>
      <c r="V101" s="3" t="s">
        <v>151</v>
      </c>
      <c r="W101" s="3" t="s">
        <v>151</v>
      </c>
      <c r="X101" s="7" t="s">
        <v>151</v>
      </c>
      <c r="Y101" s="3" t="s">
        <v>151</v>
      </c>
      <c r="Z101" s="26" t="s">
        <v>151</v>
      </c>
      <c r="AA101" s="8">
        <v>4553</v>
      </c>
      <c r="AB101" s="3">
        <v>29.1</v>
      </c>
      <c r="AC101" s="7">
        <v>16</v>
      </c>
    </row>
    <row r="102" spans="1:29" x14ac:dyDescent="0.3">
      <c r="A102" s="13" t="s">
        <v>156</v>
      </c>
      <c r="B102" s="13" t="s">
        <v>278</v>
      </c>
      <c r="C102" s="8">
        <v>1355</v>
      </c>
      <c r="D102" s="3">
        <v>0.79329301492327597</v>
      </c>
      <c r="E102" s="3">
        <v>29.1</v>
      </c>
      <c r="F102" s="7">
        <v>23</v>
      </c>
      <c r="G102" s="3">
        <v>10.3</v>
      </c>
      <c r="H102" s="26">
        <v>40</v>
      </c>
      <c r="I102" s="8">
        <v>11829</v>
      </c>
      <c r="J102" s="3">
        <v>1.0816737275542871</v>
      </c>
      <c r="K102" s="3">
        <v>27.7</v>
      </c>
      <c r="L102" s="7">
        <v>24</v>
      </c>
      <c r="M102" s="3">
        <v>89.7</v>
      </c>
      <c r="N102" s="26">
        <v>68</v>
      </c>
      <c r="O102" s="8">
        <v>2734</v>
      </c>
      <c r="P102" s="3">
        <v>0.54886593136566031</v>
      </c>
      <c r="Q102" s="3">
        <v>31.8</v>
      </c>
      <c r="R102" s="7">
        <v>9</v>
      </c>
      <c r="S102" s="3">
        <v>20.7</v>
      </c>
      <c r="T102" s="26">
        <v>78</v>
      </c>
      <c r="U102" s="8">
        <v>9095</v>
      </c>
      <c r="V102" s="3">
        <v>1.5273777635965169</v>
      </c>
      <c r="W102" s="3">
        <v>26.7</v>
      </c>
      <c r="X102" s="7">
        <v>19</v>
      </c>
      <c r="Y102" s="3">
        <v>69</v>
      </c>
      <c r="Z102" s="26">
        <v>26</v>
      </c>
      <c r="AA102" s="8">
        <v>13184</v>
      </c>
      <c r="AB102" s="3">
        <v>27.9</v>
      </c>
      <c r="AC102" s="7">
        <v>25</v>
      </c>
    </row>
    <row r="103" spans="1:29" x14ac:dyDescent="0.3">
      <c r="A103" s="13" t="s">
        <v>150</v>
      </c>
      <c r="B103" s="13" t="s">
        <v>150</v>
      </c>
      <c r="C103" s="8">
        <v>3619</v>
      </c>
      <c r="D103" s="3">
        <v>2.1187656243596571</v>
      </c>
      <c r="E103" s="3">
        <v>29.2</v>
      </c>
      <c r="F103" s="7">
        <v>22</v>
      </c>
      <c r="G103" s="3">
        <v>100</v>
      </c>
      <c r="H103" s="26">
        <v>1</v>
      </c>
      <c r="I103" s="8" t="s">
        <v>151</v>
      </c>
      <c r="J103" s="3" t="s">
        <v>151</v>
      </c>
      <c r="K103" s="3" t="s">
        <v>151</v>
      </c>
      <c r="L103" s="7" t="s">
        <v>151</v>
      </c>
      <c r="M103" s="3" t="s">
        <v>151</v>
      </c>
      <c r="N103" s="26" t="s">
        <v>151</v>
      </c>
      <c r="O103" s="8" t="s">
        <v>151</v>
      </c>
      <c r="P103" s="3" t="s">
        <v>151</v>
      </c>
      <c r="Q103" s="3" t="s">
        <v>151</v>
      </c>
      <c r="R103" s="7" t="s">
        <v>151</v>
      </c>
      <c r="S103" s="3" t="s">
        <v>151</v>
      </c>
      <c r="T103" s="26" t="s">
        <v>151</v>
      </c>
      <c r="U103" s="8" t="s">
        <v>151</v>
      </c>
      <c r="V103" s="3" t="s">
        <v>151</v>
      </c>
      <c r="W103" s="3" t="s">
        <v>151</v>
      </c>
      <c r="X103" s="7" t="s">
        <v>151</v>
      </c>
      <c r="Y103" s="3" t="s">
        <v>151</v>
      </c>
      <c r="Z103" s="26" t="s">
        <v>151</v>
      </c>
      <c r="AA103" s="8">
        <v>3619</v>
      </c>
      <c r="AB103" s="3">
        <v>29.2</v>
      </c>
      <c r="AC103" s="7">
        <v>14</v>
      </c>
    </row>
    <row r="104" spans="1:29" x14ac:dyDescent="0.3">
      <c r="A104" s="13" t="s">
        <v>153</v>
      </c>
      <c r="B104" s="13" t="s">
        <v>279</v>
      </c>
      <c r="C104" s="8">
        <v>2232</v>
      </c>
      <c r="D104" s="3">
        <v>1.3067380142500016</v>
      </c>
      <c r="E104" s="3">
        <v>35.4</v>
      </c>
      <c r="F104" s="7">
        <v>4</v>
      </c>
      <c r="G104" s="3">
        <v>11.3</v>
      </c>
      <c r="H104" s="26">
        <v>38</v>
      </c>
      <c r="I104" s="8">
        <v>17531</v>
      </c>
      <c r="J104" s="3">
        <v>1.6030790529845473</v>
      </c>
      <c r="K104" s="3">
        <v>28.5</v>
      </c>
      <c r="L104" s="7">
        <v>19</v>
      </c>
      <c r="M104" s="3">
        <v>88.7</v>
      </c>
      <c r="N104" s="26">
        <v>70</v>
      </c>
      <c r="O104" s="8">
        <v>9158</v>
      </c>
      <c r="P104" s="3">
        <v>1.8385201899951416</v>
      </c>
      <c r="Q104" s="3">
        <v>30.7</v>
      </c>
      <c r="R104" s="7">
        <v>12</v>
      </c>
      <c r="S104" s="3">
        <v>46.3</v>
      </c>
      <c r="T104" s="26">
        <v>49</v>
      </c>
      <c r="U104" s="8">
        <v>8373</v>
      </c>
      <c r="V104" s="3">
        <v>1.4061279840124945</v>
      </c>
      <c r="W104" s="3">
        <v>26.4</v>
      </c>
      <c r="X104" s="7">
        <v>21</v>
      </c>
      <c r="Y104" s="3">
        <v>42.4</v>
      </c>
      <c r="Z104" s="26">
        <v>47</v>
      </c>
      <c r="AA104" s="8">
        <v>19763</v>
      </c>
      <c r="AB104" s="3">
        <v>29.1</v>
      </c>
      <c r="AC104" s="7">
        <v>16</v>
      </c>
    </row>
    <row r="105" spans="1:29" x14ac:dyDescent="0.3">
      <c r="A105" s="13" t="s">
        <v>155</v>
      </c>
      <c r="B105" s="13" t="s">
        <v>280</v>
      </c>
      <c r="C105" s="8" t="s">
        <v>151</v>
      </c>
      <c r="D105" s="3" t="s">
        <v>151</v>
      </c>
      <c r="E105" s="3" t="s">
        <v>151</v>
      </c>
      <c r="F105" s="7" t="s">
        <v>151</v>
      </c>
      <c r="G105" s="3" t="s">
        <v>151</v>
      </c>
      <c r="H105" s="26" t="s">
        <v>151</v>
      </c>
      <c r="I105" s="8">
        <v>18585</v>
      </c>
      <c r="J105" s="3">
        <v>1.69945948318509</v>
      </c>
      <c r="K105" s="3">
        <v>24.4</v>
      </c>
      <c r="L105" s="7">
        <v>50</v>
      </c>
      <c r="M105" s="3">
        <v>100</v>
      </c>
      <c r="N105" s="26">
        <v>1</v>
      </c>
      <c r="O105" s="8" t="s">
        <v>151</v>
      </c>
      <c r="P105" s="3" t="s">
        <v>151</v>
      </c>
      <c r="Q105" s="3" t="s">
        <v>151</v>
      </c>
      <c r="R105" s="7" t="s">
        <v>151</v>
      </c>
      <c r="S105" s="3" t="s">
        <v>151</v>
      </c>
      <c r="T105" s="26" t="s">
        <v>151</v>
      </c>
      <c r="U105" s="8">
        <v>18585</v>
      </c>
      <c r="V105" s="3">
        <v>3.1210902404003593</v>
      </c>
      <c r="W105" s="3">
        <v>24.4</v>
      </c>
      <c r="X105" s="7">
        <v>32</v>
      </c>
      <c r="Y105" s="3">
        <v>100</v>
      </c>
      <c r="Z105" s="26">
        <v>1</v>
      </c>
      <c r="AA105" s="8">
        <v>18585</v>
      </c>
      <c r="AB105" s="3">
        <v>24.4</v>
      </c>
      <c r="AC105" s="7">
        <v>51</v>
      </c>
    </row>
    <row r="106" spans="1:29" x14ac:dyDescent="0.3">
      <c r="A106" s="13" t="s">
        <v>149</v>
      </c>
      <c r="B106" s="13" t="s">
        <v>281</v>
      </c>
      <c r="C106" s="8">
        <v>3975</v>
      </c>
      <c r="D106" s="3">
        <v>2.3271879958081341</v>
      </c>
      <c r="E106" s="3">
        <v>32.200000000000003</v>
      </c>
      <c r="F106" s="7">
        <v>12</v>
      </c>
      <c r="G106" s="3">
        <v>99.7</v>
      </c>
      <c r="H106" s="26">
        <v>7</v>
      </c>
      <c r="I106" s="8">
        <v>11</v>
      </c>
      <c r="J106" s="3">
        <v>1.0058678673680918E-3</v>
      </c>
      <c r="K106" s="3">
        <v>28.9</v>
      </c>
      <c r="L106" s="7">
        <v>16</v>
      </c>
      <c r="M106" s="3">
        <v>0.3</v>
      </c>
      <c r="N106" s="26">
        <v>101</v>
      </c>
      <c r="O106" s="8">
        <v>11</v>
      </c>
      <c r="P106" s="3">
        <v>2.2083120866943176E-3</v>
      </c>
      <c r="Q106" s="3">
        <v>28.9</v>
      </c>
      <c r="R106" s="7">
        <v>21</v>
      </c>
      <c r="S106" s="3">
        <v>0.3</v>
      </c>
      <c r="T106" s="26">
        <v>93</v>
      </c>
      <c r="U106" s="8" t="s">
        <v>151</v>
      </c>
      <c r="V106" s="3" t="s">
        <v>151</v>
      </c>
      <c r="W106" s="3" t="s">
        <v>151</v>
      </c>
      <c r="X106" s="7" t="s">
        <v>151</v>
      </c>
      <c r="Y106" s="3" t="s">
        <v>151</v>
      </c>
      <c r="Z106" s="26" t="s">
        <v>151</v>
      </c>
      <c r="AA106" s="8">
        <v>3986</v>
      </c>
      <c r="AB106" s="3">
        <v>32.200000000000003</v>
      </c>
      <c r="AC106" s="7">
        <v>3</v>
      </c>
    </row>
    <row r="107" spans="1:29" x14ac:dyDescent="0.3">
      <c r="A107" s="13" t="s">
        <v>149</v>
      </c>
      <c r="B107" s="13" t="s">
        <v>282</v>
      </c>
      <c r="C107" s="8">
        <v>985</v>
      </c>
      <c r="D107" s="3">
        <v>0.57667425808075778</v>
      </c>
      <c r="E107" s="3">
        <v>33.4</v>
      </c>
      <c r="F107" s="7">
        <v>10</v>
      </c>
      <c r="G107" s="3">
        <v>23.1</v>
      </c>
      <c r="H107" s="26">
        <v>21</v>
      </c>
      <c r="I107" s="8">
        <v>3283</v>
      </c>
      <c r="J107" s="3">
        <v>0.3002058371426769</v>
      </c>
      <c r="K107" s="3">
        <v>27.3</v>
      </c>
      <c r="L107" s="7">
        <v>26</v>
      </c>
      <c r="M107" s="3">
        <v>76.900000000000006</v>
      </c>
      <c r="N107" s="26">
        <v>87</v>
      </c>
      <c r="O107" s="8">
        <v>576</v>
      </c>
      <c r="P107" s="3">
        <v>0.11563525108508425</v>
      </c>
      <c r="Q107" s="3">
        <v>33.200000000000003</v>
      </c>
      <c r="R107" s="7">
        <v>3</v>
      </c>
      <c r="S107" s="3">
        <v>13.5</v>
      </c>
      <c r="T107" s="26">
        <v>87</v>
      </c>
      <c r="U107" s="8">
        <v>2707</v>
      </c>
      <c r="V107" s="3">
        <v>0.45460270544868292</v>
      </c>
      <c r="W107" s="3">
        <v>26.4</v>
      </c>
      <c r="X107" s="7">
        <v>21</v>
      </c>
      <c r="Y107" s="3">
        <v>63.4</v>
      </c>
      <c r="Z107" s="26">
        <v>32</v>
      </c>
      <c r="AA107" s="8">
        <v>4268</v>
      </c>
      <c r="AB107" s="3">
        <v>28.5</v>
      </c>
      <c r="AC107" s="7">
        <v>22</v>
      </c>
    </row>
    <row r="108" spans="1:29" x14ac:dyDescent="0.3">
      <c r="A108" s="13" t="s">
        <v>155</v>
      </c>
      <c r="B108" s="13" t="s">
        <v>283</v>
      </c>
      <c r="C108" s="8">
        <v>1246</v>
      </c>
      <c r="D108" s="3">
        <v>0.72947830006966929</v>
      </c>
      <c r="E108" s="3">
        <v>26.7</v>
      </c>
      <c r="F108" s="7">
        <v>28</v>
      </c>
      <c r="G108" s="3">
        <v>5.3</v>
      </c>
      <c r="H108" s="26">
        <v>56</v>
      </c>
      <c r="I108" s="8">
        <v>22296</v>
      </c>
      <c r="J108" s="3">
        <v>2.0388027246217253</v>
      </c>
      <c r="K108" s="3">
        <v>25.1</v>
      </c>
      <c r="L108" s="7">
        <v>48</v>
      </c>
      <c r="M108" s="3">
        <v>94.7</v>
      </c>
      <c r="N108" s="26">
        <v>51</v>
      </c>
      <c r="O108" s="8">
        <v>4882</v>
      </c>
      <c r="P108" s="3">
        <v>0.98008905520378697</v>
      </c>
      <c r="Q108" s="3">
        <v>25.2</v>
      </c>
      <c r="R108" s="7">
        <v>41</v>
      </c>
      <c r="S108" s="3">
        <v>20.7</v>
      </c>
      <c r="T108" s="26">
        <v>78</v>
      </c>
      <c r="U108" s="8">
        <v>17414</v>
      </c>
      <c r="V108" s="3">
        <v>2.9244372045376301</v>
      </c>
      <c r="W108" s="3">
        <v>25.1</v>
      </c>
      <c r="X108" s="7">
        <v>30</v>
      </c>
      <c r="Y108" s="3">
        <v>74</v>
      </c>
      <c r="Z108" s="26">
        <v>19</v>
      </c>
      <c r="AA108" s="8">
        <v>23542</v>
      </c>
      <c r="AB108" s="3">
        <v>25.2</v>
      </c>
      <c r="AC108" s="7">
        <v>48</v>
      </c>
    </row>
    <row r="109" spans="1:29" x14ac:dyDescent="0.3">
      <c r="A109" s="13" t="s">
        <v>167</v>
      </c>
      <c r="B109" s="13" t="s">
        <v>284</v>
      </c>
      <c r="C109" s="8">
        <v>291</v>
      </c>
      <c r="D109" s="3">
        <v>0.17036772497614266</v>
      </c>
      <c r="E109" s="3">
        <v>27.6</v>
      </c>
      <c r="F109" s="7">
        <v>24</v>
      </c>
      <c r="G109" s="3">
        <v>11.6</v>
      </c>
      <c r="H109" s="26">
        <v>37</v>
      </c>
      <c r="I109" s="8">
        <v>2223</v>
      </c>
      <c r="J109" s="3">
        <v>0.20327675174175164</v>
      </c>
      <c r="K109" s="3">
        <v>17.600000000000001</v>
      </c>
      <c r="L109" s="7">
        <v>72</v>
      </c>
      <c r="M109" s="3">
        <v>88.4</v>
      </c>
      <c r="N109" s="26">
        <v>71</v>
      </c>
      <c r="O109" s="8">
        <v>2223</v>
      </c>
      <c r="P109" s="3">
        <v>0.44627979715649707</v>
      </c>
      <c r="Q109" s="3">
        <v>17.600000000000001</v>
      </c>
      <c r="R109" s="7">
        <v>74</v>
      </c>
      <c r="S109" s="3">
        <v>88.4</v>
      </c>
      <c r="T109" s="26">
        <v>18</v>
      </c>
      <c r="U109" s="8" t="s">
        <v>151</v>
      </c>
      <c r="V109" s="3" t="s">
        <v>151</v>
      </c>
      <c r="W109" s="3" t="s">
        <v>151</v>
      </c>
      <c r="X109" s="7" t="s">
        <v>151</v>
      </c>
      <c r="Y109" s="3" t="s">
        <v>151</v>
      </c>
      <c r="Z109" s="26" t="s">
        <v>151</v>
      </c>
      <c r="AA109" s="8">
        <v>2514</v>
      </c>
      <c r="AB109" s="3">
        <v>18.399999999999999</v>
      </c>
      <c r="AC109" s="7">
        <v>75</v>
      </c>
    </row>
    <row r="110" spans="1:29" x14ac:dyDescent="0.3">
      <c r="A110" s="13" t="s">
        <v>155</v>
      </c>
      <c r="B110" s="13" t="s">
        <v>285</v>
      </c>
      <c r="C110" s="8">
        <v>2497</v>
      </c>
      <c r="D110" s="3">
        <v>1.4618838806372105</v>
      </c>
      <c r="E110" s="3">
        <v>35.5</v>
      </c>
      <c r="F110" s="7">
        <v>3</v>
      </c>
      <c r="G110" s="3">
        <v>10.9</v>
      </c>
      <c r="H110" s="26">
        <v>39</v>
      </c>
      <c r="I110" s="8">
        <v>20369</v>
      </c>
      <c r="J110" s="3">
        <v>1.8625929627655149</v>
      </c>
      <c r="K110" s="3">
        <v>28.2</v>
      </c>
      <c r="L110" s="7">
        <v>21</v>
      </c>
      <c r="M110" s="3">
        <v>89.1</v>
      </c>
      <c r="N110" s="26">
        <v>69</v>
      </c>
      <c r="O110" s="8">
        <v>9000</v>
      </c>
      <c r="P110" s="3">
        <v>1.8068007982044416</v>
      </c>
      <c r="Q110" s="3">
        <v>28.9</v>
      </c>
      <c r="R110" s="7">
        <v>21</v>
      </c>
      <c r="S110" s="3">
        <v>39.4</v>
      </c>
      <c r="T110" s="26">
        <v>57</v>
      </c>
      <c r="U110" s="8">
        <v>11369</v>
      </c>
      <c r="V110" s="3">
        <v>1.9092641884913468</v>
      </c>
      <c r="W110" s="3">
        <v>27.7</v>
      </c>
      <c r="X110" s="7">
        <v>15</v>
      </c>
      <c r="Y110" s="3">
        <v>49.7</v>
      </c>
      <c r="Z110" s="26">
        <v>42</v>
      </c>
      <c r="AA110" s="8">
        <v>22866</v>
      </c>
      <c r="AB110" s="3">
        <v>28.9</v>
      </c>
      <c r="AC110" s="7">
        <v>19</v>
      </c>
    </row>
    <row r="111" spans="1:29" x14ac:dyDescent="0.3">
      <c r="A111" s="13" t="s">
        <v>161</v>
      </c>
      <c r="B111" s="13" t="s">
        <v>286</v>
      </c>
      <c r="C111" s="8" t="s">
        <v>151</v>
      </c>
      <c r="D111" s="3" t="s">
        <v>151</v>
      </c>
      <c r="E111" s="3" t="s">
        <v>151</v>
      </c>
      <c r="F111" s="7" t="s">
        <v>151</v>
      </c>
      <c r="G111" s="3" t="s">
        <v>151</v>
      </c>
      <c r="H111" s="26" t="s">
        <v>151</v>
      </c>
      <c r="I111" s="8">
        <v>7157</v>
      </c>
      <c r="J111" s="3">
        <v>0.6544542115230394</v>
      </c>
      <c r="K111" s="3">
        <v>19.399999999999999</v>
      </c>
      <c r="L111" s="7">
        <v>66</v>
      </c>
      <c r="M111" s="3">
        <v>100</v>
      </c>
      <c r="N111" s="26">
        <v>1</v>
      </c>
      <c r="O111" s="8">
        <v>6616</v>
      </c>
      <c r="P111" s="3">
        <v>1.3281993423245093</v>
      </c>
      <c r="Q111" s="3">
        <v>19.8</v>
      </c>
      <c r="R111" s="7">
        <v>62</v>
      </c>
      <c r="S111" s="3">
        <v>92.4</v>
      </c>
      <c r="T111" s="26">
        <v>15</v>
      </c>
      <c r="U111" s="8">
        <v>541</v>
      </c>
      <c r="V111" s="3">
        <v>9.0853366696615256E-2</v>
      </c>
      <c r="W111" s="3">
        <v>15.7</v>
      </c>
      <c r="X111" s="7">
        <v>47</v>
      </c>
      <c r="Y111" s="3">
        <v>7.6</v>
      </c>
      <c r="Z111" s="26">
        <v>65</v>
      </c>
      <c r="AA111" s="8">
        <v>7157</v>
      </c>
      <c r="AB111" s="3">
        <v>19.399999999999999</v>
      </c>
      <c r="AC111" s="7">
        <v>72</v>
      </c>
    </row>
    <row r="112" spans="1:29" s="1" customFormat="1" x14ac:dyDescent="0.3">
      <c r="A112" s="1" t="s">
        <v>175</v>
      </c>
      <c r="B112" s="1" t="s">
        <v>175</v>
      </c>
      <c r="C112" s="8">
        <v>170807</v>
      </c>
      <c r="D112" s="9">
        <v>100</v>
      </c>
      <c r="E112" s="9">
        <v>24.4</v>
      </c>
      <c r="F112" s="9"/>
      <c r="G112" s="9">
        <v>13.5</v>
      </c>
      <c r="H112" s="11"/>
      <c r="I112" s="8">
        <v>1093583</v>
      </c>
      <c r="J112" s="9">
        <v>100</v>
      </c>
      <c r="K112" s="9">
        <v>20.8</v>
      </c>
      <c r="L112" s="9"/>
      <c r="M112" s="9">
        <v>86.4</v>
      </c>
      <c r="N112" s="11"/>
      <c r="O112" s="8">
        <v>498118</v>
      </c>
      <c r="P112" s="9">
        <v>100</v>
      </c>
      <c r="Q112" s="9">
        <v>21.4</v>
      </c>
      <c r="R112" s="9"/>
      <c r="S112" s="9">
        <v>39.299999999999997</v>
      </c>
      <c r="T112" s="11"/>
      <c r="U112" s="8">
        <v>595465</v>
      </c>
      <c r="V112" s="9">
        <v>100</v>
      </c>
      <c r="W112" s="9">
        <v>20.3</v>
      </c>
      <c r="X112" s="9"/>
      <c r="Y112" s="9">
        <v>47</v>
      </c>
      <c r="Z112" s="11"/>
      <c r="AA112" s="8">
        <v>1265980</v>
      </c>
      <c r="AB112" s="9">
        <v>21.3</v>
      </c>
      <c r="AC112" s="9"/>
    </row>
    <row r="113" spans="1:29" ht="27.75" customHeight="1" x14ac:dyDescent="0.3">
      <c r="A113" s="165" t="s">
        <v>21</v>
      </c>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row>
    <row r="114" spans="1:29" x14ac:dyDescent="0.3">
      <c r="A114" s="166" t="s">
        <v>22</v>
      </c>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row>
    <row r="115" spans="1:29" x14ac:dyDescent="0.3">
      <c r="B115" s="64"/>
    </row>
    <row r="116" spans="1:29" x14ac:dyDescent="0.3">
      <c r="B116" s="64"/>
    </row>
    <row r="117" spans="1:29" x14ac:dyDescent="0.3">
      <c r="B117" s="64"/>
    </row>
    <row r="118" spans="1:29" x14ac:dyDescent="0.3">
      <c r="B118" s="64"/>
    </row>
    <row r="119" spans="1:29" x14ac:dyDescent="0.3">
      <c r="B119" s="64"/>
    </row>
    <row r="120" spans="1:29" x14ac:dyDescent="0.3">
      <c r="B120" s="64"/>
    </row>
    <row r="121" spans="1:29" x14ac:dyDescent="0.3">
      <c r="B121" s="64"/>
    </row>
    <row r="122" spans="1:29" x14ac:dyDescent="0.3">
      <c r="B122" s="64"/>
    </row>
    <row r="123" spans="1:29" x14ac:dyDescent="0.3">
      <c r="B123" s="64"/>
    </row>
    <row r="124" spans="1:29" x14ac:dyDescent="0.3">
      <c r="B124" s="64"/>
    </row>
    <row r="125" spans="1:29" x14ac:dyDescent="0.3">
      <c r="B125" s="64"/>
    </row>
    <row r="126" spans="1:29" x14ac:dyDescent="0.3">
      <c r="B126" s="64"/>
    </row>
    <row r="127" spans="1:29" x14ac:dyDescent="0.3">
      <c r="B127" s="64"/>
    </row>
    <row r="128" spans="1:29" x14ac:dyDescent="0.3">
      <c r="B128" s="64"/>
    </row>
  </sheetData>
  <mergeCells count="11">
    <mergeCell ref="U3:Z3"/>
    <mergeCell ref="AA3:AC3"/>
    <mergeCell ref="A113:AC113"/>
    <mergeCell ref="A114:AC114"/>
    <mergeCell ref="A1:AC1"/>
    <mergeCell ref="A2:AC2"/>
    <mergeCell ref="A3:A4"/>
    <mergeCell ref="B3:B4"/>
    <mergeCell ref="C3:H3"/>
    <mergeCell ref="I3:N3"/>
    <mergeCell ref="O3:T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25</vt:i4>
      </vt:variant>
    </vt:vector>
  </HeadingPairs>
  <TitlesOfParts>
    <vt:vector size="25" baseType="lpstr">
      <vt:lpstr>Note</vt:lpstr>
      <vt:lpstr>Sintesi_ITALIA</vt:lpstr>
      <vt:lpstr>Dati_SCHEDA_REGIONE_PROVINCIA</vt:lpstr>
      <vt:lpstr>MPI_totale_IMPRESE_REG</vt:lpstr>
      <vt:lpstr>MPI_totale_IMPRESE_PR</vt:lpstr>
      <vt:lpstr>MPI_totale_ADDETTI_REG</vt:lpstr>
      <vt:lpstr>MPI_totale_ADDETTI_PR</vt:lpstr>
      <vt:lpstr>Artigianato_IMPRESE_REG</vt:lpstr>
      <vt:lpstr>Artigianato_IMPRESE_PR</vt:lpstr>
      <vt:lpstr>Artigianato_ADDETTI_REG</vt:lpstr>
      <vt:lpstr>Artigianato_ADDETTI_PR</vt:lpstr>
      <vt:lpstr>TotaleimpreseCOMPSETTORIALE_REG</vt:lpstr>
      <vt:lpstr>TotaleimpreseCOMPSETTORIALE_PR</vt:lpstr>
      <vt:lpstr>Comuni&amp;popolazione_REG</vt:lpstr>
      <vt:lpstr>Comuni&amp;popolazione_PR</vt:lpstr>
      <vt:lpstr>Fatturato_valoreaggiunto_REG</vt:lpstr>
      <vt:lpstr>Fatturato_valoreaggiunto_PR</vt:lpstr>
      <vt:lpstr>Accessoinfrastrutture_REG</vt:lpstr>
      <vt:lpstr>Accessoinfrastrutture_PR</vt:lpstr>
      <vt:lpstr>Prestiti_totaleclientela_REG</vt:lpstr>
      <vt:lpstr>Prestiti_totaleclientela_PR</vt:lpstr>
      <vt:lpstr>Rischiofranealluvioni_REG</vt:lpstr>
      <vt:lpstr>Rischiofranealluvioni_PR</vt:lpstr>
      <vt:lpstr>Presenzeturistiche_REG</vt:lpstr>
      <vt:lpstr>Presenzeturistiche_PR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Salvioli</dc:creator>
  <cp:keywords/>
  <dc:description/>
  <cp:lastModifiedBy>Monica Salvioli</cp:lastModifiedBy>
  <cp:revision/>
  <dcterms:created xsi:type="dcterms:W3CDTF">2021-03-19T13:57:13Z</dcterms:created>
  <dcterms:modified xsi:type="dcterms:W3CDTF">2024-07-11T08:13:09Z</dcterms:modified>
  <cp:category/>
  <cp:contentStatus/>
</cp:coreProperties>
</file>