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e.quintavalle\OneDrive - Confartigianato Imprese\Desktop\GIOVANI_CONVENTION_MAGGIO2024\finale_web\"/>
    </mc:Choice>
  </mc:AlternateContent>
  <xr:revisionPtr revIDLastSave="5" documentId="13_ncr:1_{6B7006EA-B3C2-4097-AC53-9D838E9268F7}" xr6:coauthVersionLast="45" xr6:coauthVersionMax="45" xr10:uidLastSave="{4D7FD7F3-A186-4B01-828E-B943B98EBD38}"/>
  <bookViews>
    <workbookView xWindow="-120" yWindow="-120" windowWidth="38640" windowHeight="21240" tabRatio="876" activeTab="14" xr2:uid="{4100804B-5699-4648-BC46-9D7FC3B03002}"/>
  </bookViews>
  <sheets>
    <sheet name="occupazione_under35_REG" sheetId="1" r:id="rId1"/>
    <sheet name="tasso_occupazione_under35_REG" sheetId="16" r:id="rId2"/>
    <sheet name="tasso_occupazione_under35_PROV" sheetId="17" r:id="rId3"/>
    <sheet name="diff_reperimento_under30_REG" sheetId="9" r:id="rId4"/>
    <sheet name="costo_mismatch_REG" sheetId="14" r:id="rId5"/>
    <sheet name="costo_mismatch_PROV" sheetId="13" r:id="rId6"/>
    <sheet name="trend_demografico_15_34_REG" sheetId="2" r:id="rId7"/>
    <sheet name="trend_demografico_15_34_PROV" sheetId="10" r:id="rId8"/>
    <sheet name="mobilità_laureati_REG" sheetId="3" r:id="rId9"/>
    <sheet name="mobilità_laureati_PROV" sheetId="12" r:id="rId10"/>
    <sheet name="imprese_gestite_under35_REG" sheetId="4" r:id="rId11"/>
    <sheet name="imprese_gestite_under35_PROV" sheetId="5" r:id="rId12"/>
    <sheet name="passaggio_generazionale_REG" sheetId="6" r:id="rId13"/>
    <sheet name="passaggio_generazionale_PROV" sheetId="7" r:id="rId14"/>
    <sheet name="Verenuoveimprese_giovanili_REG" sheetId="8" r:id="rId15"/>
  </sheets>
  <definedNames>
    <definedName name="_xlnm._FilterDatabase" localSheetId="5" hidden="1">costo_mismatch_PROV!$A$4:$O$114</definedName>
    <definedName name="_xlnm._FilterDatabase" localSheetId="2" hidden="1">tasso_occupazione_under35_PROV!$A$3:$B$4</definedName>
    <definedName name="_xlnm._FilterDatabase" localSheetId="6" hidden="1">trend_demografico_15_34_REG!#REF!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25" i="4" l="1"/>
  <c r="AM25" i="4"/>
  <c r="AJ26" i="4"/>
  <c r="AM26" i="4"/>
  <c r="AJ27" i="4"/>
  <c r="AM27" i="4"/>
  <c r="AJ28" i="4"/>
  <c r="AM28" i="4"/>
  <c r="AJ29" i="4"/>
  <c r="AM29" i="4"/>
  <c r="AJ30" i="4"/>
  <c r="AM30" i="4"/>
  <c r="AJ6" i="4"/>
  <c r="AM6" i="4"/>
  <c r="AJ7" i="4"/>
  <c r="AM7" i="4"/>
  <c r="AJ8" i="4"/>
  <c r="AM8" i="4"/>
  <c r="AJ9" i="4"/>
  <c r="AM9" i="4"/>
  <c r="AJ10" i="4"/>
  <c r="AM10" i="4"/>
  <c r="AJ11" i="4"/>
  <c r="AM11" i="4"/>
  <c r="AJ12" i="4"/>
  <c r="AM12" i="4"/>
  <c r="AJ13" i="4"/>
  <c r="AM13" i="4"/>
  <c r="AJ14" i="4"/>
  <c r="AM14" i="4"/>
  <c r="AJ15" i="4"/>
  <c r="AM15" i="4"/>
  <c r="AJ16" i="4"/>
  <c r="AM16" i="4"/>
  <c r="AJ17" i="4"/>
  <c r="AM17" i="4"/>
  <c r="AJ18" i="4"/>
  <c r="AM18" i="4"/>
  <c r="AJ19" i="4"/>
  <c r="AM19" i="4"/>
  <c r="AJ20" i="4"/>
  <c r="AM20" i="4"/>
  <c r="AJ21" i="4"/>
  <c r="AM21" i="4"/>
  <c r="AJ22" i="4"/>
  <c r="AM22" i="4"/>
  <c r="AJ23" i="4"/>
  <c r="AM23" i="4"/>
  <c r="AJ24" i="4"/>
  <c r="AM24" i="4"/>
  <c r="AM5" i="4"/>
  <c r="AJ5" i="4"/>
</calcChain>
</file>

<file path=xl/sharedStrings.xml><?xml version="1.0" encoding="utf-8"?>
<sst xmlns="http://schemas.openxmlformats.org/spreadsheetml/2006/main" count="1785" uniqueCount="259">
  <si>
    <t>2019</t>
  </si>
  <si>
    <t>2020</t>
  </si>
  <si>
    <t>2021</t>
  </si>
  <si>
    <t>2022</t>
  </si>
  <si>
    <t>2023</t>
  </si>
  <si>
    <t>2019-2023</t>
  </si>
  <si>
    <t>2021-2023</t>
  </si>
  <si>
    <t>2022-2023</t>
  </si>
  <si>
    <t>Piemonte</t>
  </si>
  <si>
    <t>Liguria</t>
  </si>
  <si>
    <t>Lombardia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</si>
  <si>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</si>
  <si>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</si>
  <si>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</si>
  <si>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</si>
  <si>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</si>
  <si>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</si>
  <si>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</si>
  <si>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</si>
  <si>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</si>
  <si>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</si>
  <si>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</si>
  <si>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</si>
  <si>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</si>
  <si>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</si>
  <si>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</si>
  <si>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Centro</t>
  </si>
  <si>
    <t>Mezzogiorno</t>
  </si>
  <si>
    <t>Sud</t>
  </si>
  <si>
    <t>Isole</t>
  </si>
  <si>
    <t>Torino</t>
  </si>
  <si>
    <t>Vercelli</t>
  </si>
  <si>
    <t>Novara</t>
  </si>
  <si>
    <t>Cuneo</t>
  </si>
  <si>
    <t>Asti</t>
  </si>
  <si>
    <t>Alessandria</t>
  </si>
  <si>
    <t>Biella</t>
  </si>
  <si>
    <t>Verbano-Cusio-Ossola</t>
  </si>
  <si>
    <t>Imperia</t>
  </si>
  <si>
    <t>Savona</t>
  </si>
  <si>
    <t>Genova</t>
  </si>
  <si>
    <t>La Spezia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</si>
  <si>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</si>
  <si>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</si>
  <si>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</si>
  <si>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</si>
  <si>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</si>
  <si>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</si>
  <si>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</si>
  <si>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</si>
  <si>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</si>
  <si>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</si>
  <si>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</si>
  <si>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</si>
  <si>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</si>
  <si>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</si>
  <si>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</si>
  <si>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</si>
  <si>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</si>
  <si>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</si>
  <si>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</si>
  <si>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</si>
  <si>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</si>
  <si>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</si>
  <si>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Pordenone</t>
  </si>
  <si>
    <t>Piacenza</t>
  </si>
  <si>
    <t>Parma</t>
  </si>
  <si>
    <t>Modena</t>
  </si>
  <si>
    <t>Bologna</t>
  </si>
  <si>
    <t>Ferrara</t>
  </si>
  <si>
    <t>Ravenna</t>
  </si>
  <si>
    <t>Forlì-Cesena</t>
  </si>
  <si>
    <t>Rimini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</si>
  <si>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</si>
  <si>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</si>
  <si>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</si>
  <si>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</si>
  <si>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</si>
  <si>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</si>
  <si>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</si>
  <si>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</si>
  <si>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</si>
  <si>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</si>
  <si>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Perugia</t>
  </si>
  <si>
    <t>Terni</t>
  </si>
  <si>
    <t>Pesaro e Urbino</t>
  </si>
  <si>
    <t>Ancona</t>
  </si>
  <si>
    <t>Macerata</t>
  </si>
  <si>
    <t>Ascoli Piceno</t>
  </si>
  <si>
    <t>Fermo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</si>
  <si>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</si>
  <si>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</si>
  <si>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</si>
  <si>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</si>
  <si>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</si>
  <si>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</si>
  <si>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</si>
  <si>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</si>
  <si>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</si>
  <si>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Campobasso</t>
  </si>
  <si>
    <t>Isernia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</si>
  <si>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</si>
  <si>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</si>
  <si>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</si>
  <si>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</si>
  <si>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</si>
  <si>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</si>
  <si>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</si>
  <si>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</si>
  <si>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</si>
  <si>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</si>
  <si>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Barletta-Andria-Trani</t>
  </si>
  <si>
    <t>Potenza</t>
  </si>
  <si>
    <t>Matera</t>
  </si>
  <si>
    <t>Cosenza</t>
  </si>
  <si>
    <t>Catanzaro</t>
  </si>
  <si>
    <t>Crotone</t>
  </si>
  <si>
    <t>Vibo Valentia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</si>
  <si>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</si>
  <si>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</si>
  <si>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</si>
  <si>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</si>
  <si>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</si>
  <si>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</si>
  <si>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</si>
  <si>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</si>
  <si>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</si>
  <si>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</si>
  <si>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</si>
  <si>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</si>
  <si>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Oristano</t>
  </si>
  <si>
    <t>Sud Sardegna</t>
  </si>
  <si>
    <t>Provincia Autonoma di Trento</t>
  </si>
  <si>
    <t>TOTALE</t>
  </si>
  <si>
    <t>Totale imprese giovanili</t>
  </si>
  <si>
    <t>Tot. imp. giovanili femminili</t>
  </si>
  <si>
    <t>Tot. imp. giovanili gestite da stranieri</t>
  </si>
  <si>
    <t>Imprese artigiane giovanili</t>
  </si>
  <si>
    <t>Imp. art.giovanili femminili</t>
  </si>
  <si>
    <t>Imp.art. giovanili gestite da stranieri</t>
  </si>
  <si>
    <t>ITALIA</t>
  </si>
  <si>
    <t>Valle d'Aosta</t>
  </si>
  <si>
    <t>Elaborazione Ufficio Studi Confartigianato su dati Istat</t>
  </si>
  <si>
    <t>Regioni</t>
  </si>
  <si>
    <t>Totale entrate di under 30 previste in ingresso</t>
  </si>
  <si>
    <t xml:space="preserve">Entrate under 30 difficili da reperire </t>
  </si>
  <si>
    <t xml:space="preserve">Quota % entrate under 30 difficili da reperire </t>
  </si>
  <si>
    <t>Elaborazione Ufficio Studi Confartigianato su dati Unioncamere - Ministero del Lavoro e delle Politiche Sociali, Sistema Informativo Excelsior, 2023</t>
  </si>
  <si>
    <t xml:space="preserve">Province </t>
  </si>
  <si>
    <t>Regione</t>
  </si>
  <si>
    <t>Reggio Calabria</t>
  </si>
  <si>
    <t>*Tasso di migratorietà degli italiani (25-39 anni) con titolo di studio terziario, calcolato come rapporto tra il saldo migratorio (differenza tra iscritti e cancellati per trasferimento di residenza) e i residenti con titolo di studio terziario (laurea, AFAM, dottorato). I valori per l'Italia comprendono solo i movimenti da/per l'estero, per i valori ripartizionali si considerano anche i movimenti inter-ripartizionali.</t>
  </si>
  <si>
    <t xml:space="preserve">Elaborazione Ufficio Studi Confartigianato su dati Istat </t>
  </si>
  <si>
    <t xml:space="preserve">Regioni </t>
  </si>
  <si>
    <t>Tra il 2016 e il 2018 (a)</t>
  </si>
  <si>
    <t>Tra il 2019 e il 2021 (b)</t>
  </si>
  <si>
    <t>Totale ultimi 6 anni (2016-2022) (a+b+c)</t>
  </si>
  <si>
    <t>Nel 2022 ( c)</t>
  </si>
  <si>
    <t>"Nuove Imprese
Giovanili" 2019</t>
  </si>
  <si>
    <t>"Nuove Imprese
Giovanili" 2023</t>
  </si>
  <si>
    <t>Elaborazione Ufficio Studi Confartigianato su dati Unioncamere - ANPAL, Sistema Informativo Excelsior, 2023</t>
  </si>
  <si>
    <t>Totale entrate</t>
  </si>
  <si>
    <t>% su totale entrate per tempo impiegato per trovare i lavoratori</t>
  </si>
  <si>
    <t>Tempo medio della ricerca (mesi)</t>
  </si>
  <si>
    <t>Valore aggiunto per addetto mensile</t>
  </si>
  <si>
    <t>Entrate per cui la ricerca è durata oltre 6 mesi</t>
  </si>
  <si>
    <t>% su totale entrate</t>
  </si>
  <si>
    <t>Stima del costo per le MPI del mismatch connesso ricerca dei lavoratori di oltre 6 mesi</t>
  </si>
  <si>
    <t>Da 7 a 9 mesi</t>
  </si>
  <si>
    <t>Da 10 a 12 mesi</t>
  </si>
  <si>
    <t>Oltre 1 anno</t>
  </si>
  <si>
    <t>Oltre 6 mesi</t>
  </si>
  <si>
    <t>Milioni di euro</t>
  </si>
  <si>
    <t>Comp. %</t>
  </si>
  <si>
    <t>% su val. agg. provinciale</t>
  </si>
  <si>
    <t>Rank</t>
  </si>
  <si>
    <t>Trentino-Alto Adige</t>
  </si>
  <si>
    <t>Elaborazione Ufficio Studi Confartigianato su dati Unioncamere - ANPAL, Sistema Informativo Excelsior e Istat</t>
  </si>
  <si>
    <r>
      <t xml:space="preserve">Stima del costo per le MPI del </t>
    </r>
    <r>
      <rPr>
        <b/>
        <i/>
        <sz val="10"/>
        <color theme="1"/>
        <rFont val="Arial Narrow"/>
        <family val="2"/>
      </rPr>
      <t>mismatch</t>
    </r>
    <r>
      <rPr>
        <b/>
        <sz val="10"/>
        <color theme="1"/>
        <rFont val="Arial Narrow"/>
        <family val="2"/>
      </rPr>
      <t xml:space="preserve"> connesso a lunghi tempi di ricerca</t>
    </r>
    <r>
      <rPr>
        <sz val="12"/>
        <color theme="1"/>
        <rFont val="Times New Roman"/>
        <family val="1"/>
      </rPr>
      <t xml:space="preserve"> </t>
    </r>
    <r>
      <rPr>
        <b/>
        <sz val="10"/>
        <color theme="1"/>
        <rFont val="Arial Narrow"/>
        <family val="2"/>
      </rPr>
      <t>dei lavoratori per regione</t>
    </r>
  </si>
  <si>
    <r>
      <t xml:space="preserve">Stima del costo per le MPI del </t>
    </r>
    <r>
      <rPr>
        <b/>
        <i/>
        <sz val="10"/>
        <color theme="1"/>
        <rFont val="Arial Narrow"/>
        <family val="2"/>
      </rPr>
      <t>mismatch</t>
    </r>
    <r>
      <rPr>
        <b/>
        <sz val="10"/>
        <color theme="1"/>
        <rFont val="Arial Narrow"/>
        <family val="2"/>
      </rPr>
      <t xml:space="preserve"> connesso a lunghi tempi di ricerca</t>
    </r>
    <r>
      <rPr>
        <sz val="12"/>
        <color theme="1"/>
        <rFont val="Times New Roman"/>
        <family val="1"/>
      </rPr>
      <t xml:space="preserve"> </t>
    </r>
    <r>
      <rPr>
        <b/>
        <sz val="10"/>
        <color theme="1"/>
        <rFont val="Arial Narrow"/>
        <family val="2"/>
      </rPr>
      <t>dei lavoratori per provincia</t>
    </r>
  </si>
  <si>
    <t>Provincia</t>
  </si>
  <si>
    <t>Bari "vecchi confini"</t>
  </si>
  <si>
    <t>Bolzano</t>
  </si>
  <si>
    <t>Cagliari "vecchi confini"</t>
  </si>
  <si>
    <t>Foggia "vecchi confini"</t>
  </si>
  <si>
    <t>Monza e Brianza</t>
  </si>
  <si>
    <t>Nuoro "vecchi confini"</t>
  </si>
  <si>
    <t>Oristano "vecchi confini"</t>
  </si>
  <si>
    <t>Reggio Emilia</t>
  </si>
  <si>
    <t>Sassari "vecchi confini"</t>
  </si>
  <si>
    <t>-</t>
  </si>
  <si>
    <t xml:space="preserve">Valle d'Aosta </t>
  </si>
  <si>
    <t>L'aquila</t>
  </si>
  <si>
    <t>Monza -Brianza</t>
  </si>
  <si>
    <t>In collaborazione con l'Osservatorio MPI Confartigianato Lombardia</t>
  </si>
  <si>
    <t>Provincia Autonoma di Bolzano</t>
  </si>
  <si>
    <t>Nord-Ovest</t>
  </si>
  <si>
    <t>Nord-Est</t>
  </si>
  <si>
    <t>Piemonte e Valle d'Aosta</t>
  </si>
  <si>
    <t>NB: I dati sono riferiti alle province sarde precedenti l’istituzione di Ogliastra, Carbonia-Iglesias, Medio campidano e Olbia-Tempio e del Sud Sardegna e le province di Bari e di Foggia nei confini precedenti l’istituzione della provincia di Barletta-Andria-Trani per cui manca il corrispondente dato sul valore aggiunto</t>
  </si>
  <si>
    <t>Var. ass.</t>
  </si>
  <si>
    <t xml:space="preserve">Var. ass. </t>
  </si>
  <si>
    <t xml:space="preserve">Rank </t>
  </si>
  <si>
    <t>Rank 2022</t>
  </si>
  <si>
    <t>Rank 2021</t>
  </si>
  <si>
    <t>Var. %</t>
  </si>
  <si>
    <t>Trend ultimi 20 anni (2004-2024)</t>
  </si>
  <si>
    <t>Ultimi 20 anni (2004-2024)</t>
  </si>
  <si>
    <t>Prossimi 20 anni (2024-2044)</t>
  </si>
  <si>
    <t xml:space="preserve">Elaborazione Ufficio Studi Confartigianato dati di elaborazione Unioncamere Lombardia su dati StockView-Infocamere </t>
  </si>
  <si>
    <t xml:space="preserve">Dinamica demografica giovani 15-34 anni ultimi 20 anni (2004-2024) nelle province </t>
  </si>
  <si>
    <t xml:space="preserve">Mobilità dei laureati italiani (25-39 anni)* nelle regioni </t>
  </si>
  <si>
    <t xml:space="preserve">Mobilità dei laureati italiani (25-39 anni)* nelle province </t>
  </si>
  <si>
    <t xml:space="preserve">Imprese totali e artigiane gestite da under 35 nelle regioni </t>
  </si>
  <si>
    <t xml:space="preserve">Imprese totali e artigiane gestite da under 35 nelle province </t>
  </si>
  <si>
    <t xml:space="preserve">Entrate difficili da reperire di under 30 nelle regioni </t>
  </si>
  <si>
    <t xml:space="preserve">Dinamica demografica giovani 15-34 anni ultimi 20 anni (2004-2024) e prossimi 20 (2024-2044) nelle regioni </t>
  </si>
  <si>
    <t>* Tasso di migratorietà degli italiani (25-39 anni) con titolo di studio terziario, calcolato come rapporto tra il saldo migratorio (differenza tra iscritti e cancellati per trasferimento di residenza) e i residenti con titolo di studio terziario (laurea, AFAM, dottorato). I valori per l'Italia comprendono solo i movimenti da/per l'estero, per i valori ripartizionali si considerano anche i movimenti inter-ripartizionali.</t>
  </si>
  <si>
    <t>% su tot. imp. giovanili</t>
  </si>
  <si>
    <t>% su tot. artigiato</t>
  </si>
  <si>
    <t>% su tot. imp. art. giovanili</t>
  </si>
  <si>
    <t>% su tot. imp. giovanili femminili</t>
  </si>
  <si>
    <t>% su tot. imp. art.giovanili</t>
  </si>
  <si>
    <t>% su tot. imp. giovanili straniere</t>
  </si>
  <si>
    <t>% su tot. imprese</t>
  </si>
  <si>
    <t>ARTIGIANATO</t>
  </si>
  <si>
    <t>Nel 2022 (c)</t>
  </si>
  <si>
    <t>Var. % 2019-2023</t>
  </si>
  <si>
    <t>Var. % 2018-2022</t>
  </si>
  <si>
    <t xml:space="preserve">Rafforzamento/mantenimento del ruolo della famiglia proprietaria o controllante </t>
  </si>
  <si>
    <t>Non avvenuto ma possibile nei 5 anni successivi</t>
  </si>
  <si>
    <t>Non avvenuto né previsto</t>
  </si>
  <si>
    <t xml:space="preserve">Vere nuove imprese giovanili* nelle regioni </t>
  </si>
  <si>
    <t>* Le “nuove imprese” sono un sottoinsieme delle nuove iscrizioni, definito verificando se le nuove iscrizioni hanno una relazione con imprese preesistenti. Nel caso si ritrovi una relazione e questa sia consistente, in base ai criteri definiti da Eurostat, basati su unità legale, attività economica e localizzazione, l’impresa non viene definita “nuova”. Viceversa, è definita “nuova impresa”. Le “nuove imprese giovanili” sono le nuove imprese il cui imprenditore (o la cui compagine imprenditoriale) ha meno di 30 anni al momento dell’iscrizione.</t>
  </si>
  <si>
    <t>% vere nuove imprese giovanili su totali vere nuove imprese</t>
  </si>
  <si>
    <t>Anno 2023. Valorsi assoluti, composizione e incidenza %, variazione percentuale su 2019 e rango</t>
  </si>
  <si>
    <t>Anno 2023. Valori assoluti, variazione assoluta e % su 2019 (pre crisi), su 2021 e su 2022 e rango. Valori in migliaia</t>
  </si>
  <si>
    <t>Anno 2023. Entrate preventivate di under 30 da imprese con dipendenti della manifattura estesa e dei servizi, incidenza % e rango</t>
  </si>
  <si>
    <t xml:space="preserve">Anni 2004 e 2024 e previsione mediana 2044. Valori e variazioni assolute, variazioni % e rango. Popolazione residente al 1° gennaio </t>
  </si>
  <si>
    <t>TOTALE 40 ANNI (2004-2044)</t>
  </si>
  <si>
    <t>Anni 2019-2022. Per 1.000 laureati residenti e rango</t>
  </si>
  <si>
    <t>Anni 2019-2021. Per 1.000 laureati residenti e rango</t>
  </si>
  <si>
    <t xml:space="preserve">Anno 2022. % su imprese con 3 e più addetti controllate da persona fisica o famiglia, variazione % su 2018 e rango </t>
  </si>
  <si>
    <t xml:space="preserve">Anno 2022. % su imprese con 3 e più addetti controllate da persona fisica o famiglia e rango </t>
  </si>
  <si>
    <t>Occupati 15-34 anni (in migliaia)</t>
  </si>
  <si>
    <t>Anno 2023. Imprese registrate e incidenze %:. Ha meno di 35 anni: il titolare di impresa individuale, oltre il 50% dei soci di società di persone o oltre il 50% di soci o amministratori di società di capitali</t>
  </si>
  <si>
    <t xml:space="preserve">Imprese interessate da passaggio generazionale dal 2016 al 2022 nelle province </t>
  </si>
  <si>
    <t xml:space="preserve">Imprese interessate da passaggio generazionale dal 2016 al 2022 nelle regioni </t>
  </si>
  <si>
    <t>Diff. quota % entrate under 30 difficili da reperire 2022-2023</t>
  </si>
  <si>
    <t>Imp. art. giovanili femminili</t>
  </si>
  <si>
    <t>Imp. art. giovanili gestite da stranieri</t>
  </si>
  <si>
    <t xml:space="preserve">Anni 2004 e 2024. Valori e variazioni assolute, variazioni % e rango. Popolazione residente al 1° gennaio </t>
  </si>
  <si>
    <t>Tasso occupazione 15-34 anni (% popolazione)</t>
  </si>
  <si>
    <t>Anno 2019-2023. % popolazione 15-34 anni, variazione in punti percentuali e rango</t>
  </si>
  <si>
    <t>Anno 2023. Milioni € di minor valore aggiunto prodotto a causa di ricerche durate oltre 6 mesi, comp. % e % su valore aggiunto provinciale 2021</t>
  </si>
  <si>
    <t>Anno 2023. Milioni € di minor valore aggiunto prodotto a causa di ricerche durate oltre 6 mesi (somma delle stime a livello provinciale), comp. % e % su valore aggiunto provinciale 2021</t>
  </si>
  <si>
    <t xml:space="preserve">Tasso di occupazione under 35 nelle regioni 	</t>
  </si>
  <si>
    <t xml:space="preserve">Tasso di occupazione under 35 nelle province 	</t>
  </si>
  <si>
    <t xml:space="preserve">Dinamica dell'occupazione under 35 nelle regioni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</si>
</sst>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_ ;[Red]\-#,##0.0\ "/>
  </numFmts>
  <fonts count="24">
    <font>
      <sz val="11"/>
      <color theme="1"/>
      <name val="Aptos Narrow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ptos Narrow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i/>
      <sz val="10"/>
      <color theme="1"/>
      <name val="Arial Narrow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Aptos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21" fillId="0" borderId="0"/>
  </cellStyleXfs>
  <cellXfs count="22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6" fillId="0" borderId="0" xfId="0" applyNumberFormat="1" applyFont="1"/>
    <xf numFmtId="0" fontId="7" fillId="0" borderId="3" xfId="0" applyFont="1" applyBorder="1"/>
    <xf numFmtId="0" fontId="6" fillId="0" borderId="0" xfId="0" applyFont="1" applyAlignment="1">
      <alignment horizontal="right"/>
    </xf>
    <xf numFmtId="16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4" xfId="0" applyFont="1" applyBorder="1"/>
    <xf numFmtId="3" fontId="7" fillId="0" borderId="0" xfId="0" applyNumberFormat="1" applyFont="1"/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8" fillId="0" borderId="3" xfId="0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8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 horizontal="right" vertical="center" wrapText="1"/>
    </xf>
    <xf numFmtId="0" fontId="13" fillId="0" borderId="2" xfId="1" applyFont="1" applyBorder="1" applyAlignment="1">
      <alignment horizontal="right" vertical="top" wrapText="1"/>
    </xf>
    <xf numFmtId="0" fontId="14" fillId="0" borderId="0" xfId="1" applyFont="1" applyAlignment="1">
      <alignment horizontal="left" vertical="top"/>
    </xf>
    <xf numFmtId="3" fontId="14" fillId="0" borderId="0" xfId="1" applyNumberFormat="1" applyFont="1" applyAlignment="1">
      <alignment horizontal="right" vertical="top"/>
    </xf>
    <xf numFmtId="164" fontId="14" fillId="0" borderId="0" xfId="1" applyNumberFormat="1" applyFont="1" applyAlignment="1">
      <alignment horizontal="right" vertical="top"/>
    </xf>
    <xf numFmtId="164" fontId="15" fillId="0" borderId="0" xfId="1" applyNumberFormat="1" applyFont="1" applyAlignment="1">
      <alignment horizontal="right" vertical="top"/>
    </xf>
    <xf numFmtId="2" fontId="14" fillId="0" borderId="0" xfId="1" applyNumberFormat="1" applyFont="1" applyAlignment="1">
      <alignment horizontal="right" vertical="top"/>
    </xf>
    <xf numFmtId="165" fontId="14" fillId="0" borderId="0" xfId="1" applyNumberFormat="1" applyFont="1" applyAlignment="1">
      <alignment horizontal="right" vertical="top"/>
    </xf>
    <xf numFmtId="3" fontId="15" fillId="0" borderId="0" xfId="1" applyNumberFormat="1" applyFont="1" applyAlignment="1">
      <alignment horizontal="right" vertical="top"/>
    </xf>
    <xf numFmtId="0" fontId="15" fillId="0" borderId="0" xfId="1" applyFont="1" applyAlignment="1">
      <alignment horizontal="left" vertical="top"/>
    </xf>
    <xf numFmtId="2" fontId="15" fillId="0" borderId="0" xfId="1" applyNumberFormat="1" applyFont="1" applyAlignment="1">
      <alignment horizontal="right" vertical="top"/>
    </xf>
    <xf numFmtId="165" fontId="15" fillId="0" borderId="0" xfId="1" applyNumberFormat="1" applyFont="1" applyAlignment="1">
      <alignment horizontal="right" vertical="top"/>
    </xf>
    <xf numFmtId="3" fontId="14" fillId="0" borderId="0" xfId="1" applyNumberFormat="1" applyFont="1" applyAlignment="1">
      <alignment horizontal="left" vertical="top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3" fillId="0" borderId="2" xfId="1" applyFont="1" applyBorder="1" applyAlignment="1">
      <alignment horizontal="right" vertical="top" wrapText="1"/>
    </xf>
    <xf numFmtId="3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/>
    <xf numFmtId="0" fontId="18" fillId="0" borderId="0" xfId="0" applyFont="1" applyAlignment="1">
      <alignment vertical="center"/>
    </xf>
    <xf numFmtId="3" fontId="14" fillId="0" borderId="0" xfId="1" applyNumberFormat="1" applyFont="1" applyBorder="1" applyAlignment="1">
      <alignment horizontal="left" vertical="top"/>
    </xf>
    <xf numFmtId="0" fontId="14" fillId="0" borderId="0" xfId="1" applyFont="1" applyBorder="1" applyAlignment="1">
      <alignment horizontal="left" vertical="top"/>
    </xf>
    <xf numFmtId="3" fontId="14" fillId="0" borderId="0" xfId="1" applyNumberFormat="1" applyFont="1" applyBorder="1" applyAlignment="1">
      <alignment horizontal="right" vertical="top"/>
    </xf>
    <xf numFmtId="164" fontId="14" fillId="0" borderId="0" xfId="1" applyNumberFormat="1" applyFont="1" applyBorder="1" applyAlignment="1">
      <alignment horizontal="right" vertical="top"/>
    </xf>
    <xf numFmtId="164" fontId="15" fillId="0" borderId="0" xfId="1" applyNumberFormat="1" applyFont="1" applyBorder="1" applyAlignment="1">
      <alignment horizontal="right" vertical="top"/>
    </xf>
    <xf numFmtId="2" fontId="14" fillId="0" borderId="0" xfId="1" applyNumberFormat="1" applyFont="1" applyBorder="1" applyAlignment="1">
      <alignment horizontal="right" vertical="top"/>
    </xf>
    <xf numFmtId="165" fontId="14" fillId="0" borderId="0" xfId="1" applyNumberFormat="1" applyFont="1" applyBorder="1" applyAlignment="1">
      <alignment horizontal="right" vertical="top"/>
    </xf>
    <xf numFmtId="3" fontId="15" fillId="0" borderId="0" xfId="1" applyNumberFormat="1" applyFont="1" applyBorder="1" applyAlignment="1">
      <alignment horizontal="right" vertical="top"/>
    </xf>
    <xf numFmtId="4" fontId="14" fillId="0" borderId="0" xfId="1" applyNumberFormat="1" applyFont="1" applyBorder="1" applyAlignment="1">
      <alignment horizontal="right" vertical="top"/>
    </xf>
    <xf numFmtId="164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19" fillId="0" borderId="0" xfId="0" applyFont="1"/>
    <xf numFmtId="0" fontId="13" fillId="0" borderId="11" xfId="1" applyFont="1" applyBorder="1" applyAlignment="1">
      <alignment horizontal="right" vertical="top" wrapText="1"/>
    </xf>
    <xf numFmtId="3" fontId="15" fillId="0" borderId="1" xfId="1" applyNumberFormat="1" applyFont="1" applyBorder="1" applyAlignment="1">
      <alignment horizontal="right" vertical="top"/>
    </xf>
    <xf numFmtId="3" fontId="15" fillId="0" borderId="11" xfId="1" applyNumberFormat="1" applyFont="1" applyBorder="1" applyAlignment="1">
      <alignment horizontal="right" vertical="top"/>
    </xf>
    <xf numFmtId="165" fontId="15" fillId="0" borderId="2" xfId="1" applyNumberFormat="1" applyFont="1" applyBorder="1" applyAlignment="1">
      <alignment horizontal="right" vertical="top"/>
    </xf>
    <xf numFmtId="4" fontId="15" fillId="0" borderId="2" xfId="1" applyNumberFormat="1" applyFont="1" applyBorder="1" applyAlignment="1">
      <alignment horizontal="right" vertical="top"/>
    </xf>
    <xf numFmtId="3" fontId="15" fillId="0" borderId="2" xfId="1" applyNumberFormat="1" applyFont="1" applyBorder="1" applyAlignment="1">
      <alignment horizontal="right" vertical="top"/>
    </xf>
    <xf numFmtId="165" fontId="15" fillId="0" borderId="0" xfId="1" applyNumberFormat="1" applyFont="1" applyBorder="1" applyAlignment="1">
      <alignment horizontal="right" vertical="top"/>
    </xf>
    <xf numFmtId="4" fontId="15" fillId="0" borderId="0" xfId="1" applyNumberFormat="1" applyFont="1" applyBorder="1" applyAlignment="1">
      <alignment horizontal="right" vertical="top"/>
    </xf>
    <xf numFmtId="0" fontId="9" fillId="0" borderId="5" xfId="0" applyFont="1" applyBorder="1" applyAlignment="1">
      <alignment horizontal="center" vertical="center"/>
    </xf>
    <xf numFmtId="0" fontId="0" fillId="0" borderId="0" xfId="0" applyFont="1"/>
    <xf numFmtId="0" fontId="10" fillId="0" borderId="0" xfId="0" applyFont="1"/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164" fontId="7" fillId="0" borderId="0" xfId="0" applyNumberFormat="1" applyFont="1" applyBorder="1"/>
    <xf numFmtId="164" fontId="7" fillId="0" borderId="4" xfId="0" applyNumberFormat="1" applyFont="1" applyBorder="1"/>
    <xf numFmtId="0" fontId="19" fillId="0" borderId="0" xfId="0" applyFont="1" applyAlignment="1">
      <alignment horizontal="right"/>
    </xf>
    <xf numFmtId="0" fontId="8" fillId="0" borderId="5" xfId="0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6" fillId="0" borderId="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/>
    <xf numFmtId="3" fontId="4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20" fillId="0" borderId="0" xfId="0" applyFont="1"/>
    <xf numFmtId="0" fontId="8" fillId="0" borderId="3" xfId="0" applyFont="1" applyBorder="1" applyAlignment="1">
      <alignment horizontal="center"/>
    </xf>
    <xf numFmtId="0" fontId="21" fillId="0" borderId="0" xfId="2"/>
    <xf numFmtId="165" fontId="6" fillId="0" borderId="0" xfId="0" applyNumberFormat="1" applyFont="1" applyAlignment="1">
      <alignment horizontal="center"/>
    </xf>
    <xf numFmtId="3" fontId="0" fillId="0" borderId="0" xfId="0" applyNumberFormat="1"/>
    <xf numFmtId="3" fontId="19" fillId="0" borderId="0" xfId="0" applyNumberFormat="1" applyFont="1"/>
    <xf numFmtId="164" fontId="0" fillId="0" borderId="0" xfId="0" applyNumberFormat="1"/>
    <xf numFmtId="165" fontId="0" fillId="0" borderId="0" xfId="0" applyNumberFormat="1"/>
    <xf numFmtId="165" fontId="7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0" xfId="0" applyFont="1" applyAlignment="1"/>
    <xf numFmtId="0" fontId="1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1" fillId="0" borderId="0" xfId="2" applyAlignment="1">
      <alignment horizontal="left"/>
    </xf>
    <xf numFmtId="0" fontId="7" fillId="0" borderId="2" xfId="0" applyFont="1" applyBorder="1"/>
    <xf numFmtId="3" fontId="6" fillId="0" borderId="2" xfId="0" applyNumberFormat="1" applyFont="1" applyBorder="1" applyAlignment="1">
      <alignment horizontal="center"/>
    </xf>
    <xf numFmtId="0" fontId="22" fillId="0" borderId="0" xfId="0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3" fillId="0" borderId="0" xfId="0" applyFont="1"/>
    <xf numFmtId="0" fontId="7" fillId="0" borderId="0" xfId="0" applyFont="1" applyBorder="1" applyAlignment="1"/>
    <xf numFmtId="165" fontId="5" fillId="0" borderId="0" xfId="0" applyNumberFormat="1" applyFont="1"/>
    <xf numFmtId="0" fontId="7" fillId="0" borderId="2" xfId="0" applyFont="1" applyBorder="1" applyAlignment="1"/>
    <xf numFmtId="3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left"/>
    </xf>
    <xf numFmtId="165" fontId="8" fillId="0" borderId="5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22" fillId="0" borderId="0" xfId="0" applyNumberFormat="1" applyFont="1"/>
    <xf numFmtId="165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3" fillId="0" borderId="0" xfId="1" applyFont="1" applyAlignment="1">
      <alignment horizontal="left" vertical="center" wrapText="1"/>
    </xf>
    <xf numFmtId="0" fontId="13" fillId="0" borderId="2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top" wrapText="1"/>
    </xf>
    <xf numFmtId="0" fontId="13" fillId="0" borderId="0" xfId="1" applyFont="1" applyAlignment="1">
      <alignment horizontal="right" vertical="top" wrapText="1"/>
    </xf>
    <xf numFmtId="0" fontId="13" fillId="0" borderId="2" xfId="1" applyFont="1" applyBorder="1" applyAlignment="1">
      <alignment horizontal="right" vertical="top" wrapText="1"/>
    </xf>
    <xf numFmtId="0" fontId="13" fillId="0" borderId="5" xfId="1" applyFont="1" applyBorder="1" applyAlignment="1">
      <alignment horizontal="center" vertical="top" wrapText="1"/>
    </xf>
    <xf numFmtId="0" fontId="13" fillId="0" borderId="3" xfId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  <xf numFmtId="0" fontId="13" fillId="0" borderId="4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1" fontId="8" fillId="0" borderId="4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3" fontId="8" fillId="0" borderId="3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top" wrapText="1" readingOrder="1"/>
    </xf>
    <xf numFmtId="0" fontId="9" fillId="0" borderId="0" xfId="0" applyFont="1" applyAlignment="1">
      <alignment horizontal="left" vertical="top" wrapText="1" readingOrder="1"/>
    </xf>
    <xf numFmtId="0" fontId="6" fillId="0" borderId="2" xfId="0" applyFont="1" applyBorder="1" applyAlignment="1">
      <alignment horizontal="left"/>
    </xf>
  </cellXfs>
  <cellStyles count="3">
    <cellStyle name="Normale" xfId="0" builtinId="0"/>
    <cellStyle name="Normale 2" xfId="2" xr:uid="{7BA7F909-07E0-499D-B3D2-5506C693544D}"/>
    <cellStyle name="Normale 5" xfId="1" xr:uid="{59125DFA-012F-4D31-B679-3AEF9F3714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36B76-7B71-474E-9498-0D4D6B751257}">
  <dimension ref="A1:O34"/>
  <sheetViews>
    <sheetView workbookViewId="0">
      <selection sqref="A1:O1"/>
    </sheetView>
  </sheetViews>
  <sheetFormatPr defaultRowHeight="15"/>
  <cols>
    <col min="1" max="1" width="19.625" customWidth="1"/>
    <col min="6" max="6" width="9" style="1"/>
  </cols>
  <sheetData>
    <row r="1" spans="1:15" s="2" customFormat="1" ht="12.75">
      <c r="A1" s="171" t="s">
        <v>258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2" customFormat="1" ht="12.75">
      <c r="A2" s="88" t="s">
        <v>236</v>
      </c>
      <c r="F2" s="3"/>
    </row>
    <row r="3" spans="1:15" s="2" customFormat="1" ht="13.5">
      <c r="A3" s="173" t="s">
        <v>143</v>
      </c>
      <c r="B3" s="172" t="s">
        <v>244</v>
      </c>
      <c r="C3" s="172"/>
      <c r="D3" s="172"/>
      <c r="E3" s="172"/>
      <c r="F3" s="172"/>
      <c r="G3" s="175" t="s">
        <v>5</v>
      </c>
      <c r="H3" s="172"/>
      <c r="I3" s="176"/>
      <c r="J3" s="175" t="s">
        <v>6</v>
      </c>
      <c r="K3" s="172"/>
      <c r="L3" s="176"/>
      <c r="M3" s="172" t="s">
        <v>7</v>
      </c>
      <c r="N3" s="172"/>
      <c r="O3" s="172"/>
    </row>
    <row r="4" spans="1:15" s="2" customFormat="1" ht="13.5">
      <c r="A4" s="174"/>
      <c r="B4" s="11" t="s">
        <v>0</v>
      </c>
      <c r="C4" s="11" t="s">
        <v>1</v>
      </c>
      <c r="D4" s="11" t="s">
        <v>2</v>
      </c>
      <c r="E4" s="11" t="s">
        <v>3</v>
      </c>
      <c r="F4" s="49" t="s">
        <v>4</v>
      </c>
      <c r="G4" s="50" t="s">
        <v>201</v>
      </c>
      <c r="H4" s="49" t="s">
        <v>205</v>
      </c>
      <c r="I4" s="49" t="s">
        <v>175</v>
      </c>
      <c r="J4" s="50" t="s">
        <v>201</v>
      </c>
      <c r="K4" s="49" t="s">
        <v>205</v>
      </c>
      <c r="L4" s="49" t="s">
        <v>175</v>
      </c>
      <c r="M4" s="50" t="s">
        <v>201</v>
      </c>
      <c r="N4" s="49" t="s">
        <v>205</v>
      </c>
      <c r="O4" s="49" t="s">
        <v>175</v>
      </c>
    </row>
    <row r="5" spans="1:15" s="2" customFormat="1" ht="12.75">
      <c r="A5" s="2" t="s">
        <v>18</v>
      </c>
      <c r="B5" s="13">
        <v>103.65300000000001</v>
      </c>
      <c r="C5" s="13">
        <v>97.563999999999993</v>
      </c>
      <c r="D5" s="13">
        <v>102.49299999999999</v>
      </c>
      <c r="E5" s="13">
        <v>102.78400000000001</v>
      </c>
      <c r="F5" s="16">
        <v>107.55200000000001</v>
      </c>
      <c r="G5" s="110">
        <v>3.8990000000000009</v>
      </c>
      <c r="H5" s="111">
        <v>3.7615891484086332</v>
      </c>
      <c r="I5" s="112">
        <v>14</v>
      </c>
      <c r="J5" s="110">
        <v>5.0590000000000117</v>
      </c>
      <c r="K5" s="111">
        <v>4.9359468451504123</v>
      </c>
      <c r="L5" s="112">
        <v>14</v>
      </c>
      <c r="M5" s="110">
        <v>4.7680000000000007</v>
      </c>
      <c r="N5" s="111">
        <v>4.6388542963885433</v>
      </c>
      <c r="O5" s="112">
        <v>4</v>
      </c>
    </row>
    <row r="6" spans="1:15" s="2" customFormat="1" ht="12.75">
      <c r="A6" s="2" t="s">
        <v>22</v>
      </c>
      <c r="B6" s="13">
        <v>41.606000000000002</v>
      </c>
      <c r="C6" s="13">
        <v>37.584000000000003</v>
      </c>
      <c r="D6" s="13">
        <v>38.328000000000003</v>
      </c>
      <c r="E6" s="13">
        <v>39.692999999999998</v>
      </c>
      <c r="F6" s="16">
        <v>41.942999999999998</v>
      </c>
      <c r="G6" s="110">
        <v>0.33699999999999619</v>
      </c>
      <c r="H6" s="111">
        <v>0.80997932990433152</v>
      </c>
      <c r="I6" s="112">
        <v>17</v>
      </c>
      <c r="J6" s="110">
        <v>3.6149999999999949</v>
      </c>
      <c r="K6" s="111">
        <v>9.4317470256731237</v>
      </c>
      <c r="L6" s="112">
        <v>11</v>
      </c>
      <c r="M6" s="110">
        <v>2.25</v>
      </c>
      <c r="N6" s="111">
        <v>5.6685057818758979</v>
      </c>
      <c r="O6" s="112">
        <v>2</v>
      </c>
    </row>
    <row r="7" spans="1:15" s="2" customFormat="1" ht="12.75">
      <c r="A7" s="2" t="s">
        <v>23</v>
      </c>
      <c r="B7" s="13">
        <v>126.133</v>
      </c>
      <c r="C7" s="13">
        <v>112.491</v>
      </c>
      <c r="D7" s="13">
        <v>116.512</v>
      </c>
      <c r="E7" s="13">
        <v>115.955</v>
      </c>
      <c r="F7" s="16">
        <v>118.557</v>
      </c>
      <c r="G7" s="110">
        <v>-7.5759999999999934</v>
      </c>
      <c r="H7" s="111">
        <v>-6.0063583677546672</v>
      </c>
      <c r="I7" s="112">
        <v>21</v>
      </c>
      <c r="J7" s="110">
        <v>2.0450000000000017</v>
      </c>
      <c r="K7" s="111">
        <v>1.7551840153803913</v>
      </c>
      <c r="L7" s="112">
        <v>19</v>
      </c>
      <c r="M7" s="110">
        <v>2.6020000000000039</v>
      </c>
      <c r="N7" s="111">
        <v>2.2439739554137415</v>
      </c>
      <c r="O7" s="112">
        <v>14</v>
      </c>
    </row>
    <row r="8" spans="1:15" s="2" customFormat="1" ht="12.75">
      <c r="A8" s="2" t="s">
        <v>20</v>
      </c>
      <c r="B8" s="13">
        <v>372.58300000000003</v>
      </c>
      <c r="C8" s="13">
        <v>338.637</v>
      </c>
      <c r="D8" s="13">
        <v>374.072</v>
      </c>
      <c r="E8" s="13">
        <v>386.05500000000001</v>
      </c>
      <c r="F8" s="16">
        <v>383.03300000000002</v>
      </c>
      <c r="G8" s="110">
        <v>10.449999999999989</v>
      </c>
      <c r="H8" s="111">
        <v>2.8047441778073576</v>
      </c>
      <c r="I8" s="112">
        <v>16</v>
      </c>
      <c r="J8" s="110">
        <v>8.9610000000000127</v>
      </c>
      <c r="K8" s="111">
        <v>2.3955281336213381</v>
      </c>
      <c r="L8" s="112">
        <v>18</v>
      </c>
      <c r="M8" s="110">
        <v>-3.0219999999999914</v>
      </c>
      <c r="N8" s="111">
        <v>-0.7827900169664922</v>
      </c>
      <c r="O8" s="112">
        <v>18</v>
      </c>
    </row>
    <row r="9" spans="1:15" s="2" customFormat="1" ht="12.75">
      <c r="A9" s="2" t="s">
        <v>13</v>
      </c>
      <c r="B9" s="13">
        <v>434.52499999999998</v>
      </c>
      <c r="C9" s="13">
        <v>410.76</v>
      </c>
      <c r="D9" s="13">
        <v>420.25200000000001</v>
      </c>
      <c r="E9" s="13">
        <v>452.72699999999998</v>
      </c>
      <c r="F9" s="16">
        <v>463.46600000000001</v>
      </c>
      <c r="G9" s="110">
        <v>28.941000000000031</v>
      </c>
      <c r="H9" s="111">
        <v>6.6603762729417255</v>
      </c>
      <c r="I9" s="112">
        <v>9</v>
      </c>
      <c r="J9" s="110">
        <v>43.213999999999999</v>
      </c>
      <c r="K9" s="111">
        <v>10.28287789231223</v>
      </c>
      <c r="L9" s="112">
        <v>8</v>
      </c>
      <c r="M9" s="110">
        <v>10.739000000000033</v>
      </c>
      <c r="N9" s="111">
        <v>2.372069702050029</v>
      </c>
      <c r="O9" s="112">
        <v>13</v>
      </c>
    </row>
    <row r="10" spans="1:15" s="2" customFormat="1" ht="12.75">
      <c r="A10" s="2" t="s">
        <v>12</v>
      </c>
      <c r="B10" s="13">
        <v>106.71899999999999</v>
      </c>
      <c r="C10" s="13">
        <v>106.02800000000001</v>
      </c>
      <c r="D10" s="13">
        <v>111.437</v>
      </c>
      <c r="E10" s="13">
        <v>114.095</v>
      </c>
      <c r="F10" s="16">
        <v>112.69799999999999</v>
      </c>
      <c r="G10" s="110">
        <v>5.9789999999999992</v>
      </c>
      <c r="H10" s="111">
        <v>5.6025637421640004</v>
      </c>
      <c r="I10" s="112">
        <v>10</v>
      </c>
      <c r="J10" s="110">
        <v>1.2609999999999957</v>
      </c>
      <c r="K10" s="111">
        <v>1.1315810727137268</v>
      </c>
      <c r="L10" s="112">
        <v>21</v>
      </c>
      <c r="M10" s="110">
        <v>-1.3970000000000056</v>
      </c>
      <c r="N10" s="111">
        <v>-1.2244182479512735</v>
      </c>
      <c r="O10" s="112">
        <v>20</v>
      </c>
    </row>
    <row r="11" spans="1:15" s="2" customFormat="1" ht="12.75">
      <c r="A11" s="2" t="s">
        <v>17</v>
      </c>
      <c r="B11" s="13">
        <v>471.42899999999997</v>
      </c>
      <c r="C11" s="13">
        <v>441.55</v>
      </c>
      <c r="D11" s="13">
        <v>451.23700000000002</v>
      </c>
      <c r="E11" s="13">
        <v>480.88799999999998</v>
      </c>
      <c r="F11" s="16">
        <v>504.91699999999997</v>
      </c>
      <c r="G11" s="110">
        <v>33.488</v>
      </c>
      <c r="H11" s="111">
        <v>7.1035086937799754</v>
      </c>
      <c r="I11" s="112">
        <v>8</v>
      </c>
      <c r="J11" s="110">
        <v>53.67999999999995</v>
      </c>
      <c r="K11" s="111">
        <v>11.89618759099984</v>
      </c>
      <c r="L11" s="112">
        <v>5</v>
      </c>
      <c r="M11" s="110">
        <v>24.028999999999996</v>
      </c>
      <c r="N11" s="111">
        <v>4.9967975911230891</v>
      </c>
      <c r="O11" s="112">
        <v>3</v>
      </c>
    </row>
    <row r="12" spans="1:15" s="2" customFormat="1" ht="12.75">
      <c r="A12" s="2" t="s">
        <v>9</v>
      </c>
      <c r="B12" s="13">
        <v>115.986</v>
      </c>
      <c r="C12" s="13">
        <v>106.345</v>
      </c>
      <c r="D12" s="13">
        <v>117.261</v>
      </c>
      <c r="E12" s="13">
        <v>130.75</v>
      </c>
      <c r="F12" s="16">
        <v>134.739</v>
      </c>
      <c r="G12" s="110">
        <v>18.753</v>
      </c>
      <c r="H12" s="111">
        <v>16.168330660596968</v>
      </c>
      <c r="I12" s="112">
        <v>1</v>
      </c>
      <c r="J12" s="110">
        <v>17.478000000000009</v>
      </c>
      <c r="K12" s="111">
        <v>14.905211451377703</v>
      </c>
      <c r="L12" s="112">
        <v>2</v>
      </c>
      <c r="M12" s="110">
        <v>3.9890000000000043</v>
      </c>
      <c r="N12" s="111">
        <v>3.0508604206500989</v>
      </c>
      <c r="O12" s="112">
        <v>8</v>
      </c>
    </row>
    <row r="13" spans="1:15" s="2" customFormat="1" ht="12.75">
      <c r="A13" s="2" t="s">
        <v>10</v>
      </c>
      <c r="B13" s="13">
        <v>1043.6120000000001</v>
      </c>
      <c r="C13" s="13">
        <v>983.83600000000001</v>
      </c>
      <c r="D13" s="13">
        <v>985.81200000000001</v>
      </c>
      <c r="E13" s="13">
        <v>1059.02</v>
      </c>
      <c r="F13" s="16">
        <v>1088.1690000000001</v>
      </c>
      <c r="G13" s="110">
        <v>44.557000000000016</v>
      </c>
      <c r="H13" s="111">
        <v>4.2694986259261114</v>
      </c>
      <c r="I13" s="112">
        <v>11</v>
      </c>
      <c r="J13" s="110">
        <v>102.35700000000008</v>
      </c>
      <c r="K13" s="111">
        <v>10.383014205548328</v>
      </c>
      <c r="L13" s="112">
        <v>7</v>
      </c>
      <c r="M13" s="110">
        <v>29.149000000000115</v>
      </c>
      <c r="N13" s="111">
        <v>2.7524503786519721</v>
      </c>
      <c r="O13" s="112">
        <v>12</v>
      </c>
    </row>
    <row r="14" spans="1:15" s="2" customFormat="1" ht="12.75">
      <c r="A14" s="2" t="s">
        <v>16</v>
      </c>
      <c r="B14" s="13">
        <v>136.541</v>
      </c>
      <c r="C14" s="13">
        <v>129.393</v>
      </c>
      <c r="D14" s="13">
        <v>134.065</v>
      </c>
      <c r="E14" s="13">
        <v>140.297</v>
      </c>
      <c r="F14" s="16">
        <v>140.50800000000001</v>
      </c>
      <c r="G14" s="110">
        <v>3.967000000000013</v>
      </c>
      <c r="H14" s="111">
        <v>2.9053544356640226</v>
      </c>
      <c r="I14" s="112">
        <v>15</v>
      </c>
      <c r="J14" s="110">
        <v>6.4430000000000121</v>
      </c>
      <c r="K14" s="111">
        <v>4.8058777458695499</v>
      </c>
      <c r="L14" s="112">
        <v>15</v>
      </c>
      <c r="M14" s="110">
        <v>0.21100000000001273</v>
      </c>
      <c r="N14" s="111">
        <v>0.15039523297006546</v>
      </c>
      <c r="O14" s="112">
        <v>17</v>
      </c>
    </row>
    <row r="15" spans="1:15" s="2" customFormat="1" ht="12.75">
      <c r="A15" s="2" t="s">
        <v>19</v>
      </c>
      <c r="B15" s="13">
        <v>21.407</v>
      </c>
      <c r="C15" s="13">
        <v>19.788</v>
      </c>
      <c r="D15" s="13">
        <v>20.414000000000001</v>
      </c>
      <c r="E15" s="13">
        <v>21.992999999999999</v>
      </c>
      <c r="F15" s="16">
        <v>22.224</v>
      </c>
      <c r="G15" s="110">
        <v>0.81700000000000017</v>
      </c>
      <c r="H15" s="111">
        <v>3.816508618676135</v>
      </c>
      <c r="I15" s="112">
        <v>13</v>
      </c>
      <c r="J15" s="110">
        <v>1.8099999999999987</v>
      </c>
      <c r="K15" s="111">
        <v>8.8664641912412989</v>
      </c>
      <c r="L15" s="112">
        <v>12</v>
      </c>
      <c r="M15" s="110">
        <v>0.23100000000000165</v>
      </c>
      <c r="N15" s="111">
        <v>1.0503341972445854</v>
      </c>
      <c r="O15" s="112">
        <v>16</v>
      </c>
    </row>
    <row r="16" spans="1:15" s="2" customFormat="1" ht="12.75">
      <c r="A16" s="2" t="s">
        <v>8</v>
      </c>
      <c r="B16" s="13">
        <v>393.339</v>
      </c>
      <c r="C16" s="13">
        <v>373.70100000000002</v>
      </c>
      <c r="D16" s="13">
        <v>388.87</v>
      </c>
      <c r="E16" s="13">
        <v>397.37700000000001</v>
      </c>
      <c r="F16" s="16">
        <v>408.70400000000001</v>
      </c>
      <c r="G16" s="110">
        <v>15.365000000000009</v>
      </c>
      <c r="H16" s="111">
        <v>3.9062996550049722</v>
      </c>
      <c r="I16" s="112">
        <v>12</v>
      </c>
      <c r="J16" s="110">
        <v>19.834000000000003</v>
      </c>
      <c r="K16" s="111">
        <v>5.1004191632164995</v>
      </c>
      <c r="L16" s="112">
        <v>13</v>
      </c>
      <c r="M16" s="110">
        <v>11.326999999999998</v>
      </c>
      <c r="N16" s="111">
        <v>2.8504417719193609</v>
      </c>
      <c r="O16" s="112">
        <v>11</v>
      </c>
    </row>
    <row r="17" spans="1:15" s="2" customFormat="1" ht="12.75">
      <c r="A17" s="2" t="s">
        <v>195</v>
      </c>
      <c r="B17" s="13">
        <v>71.558000000000007</v>
      </c>
      <c r="C17" s="13">
        <v>68.278000000000006</v>
      </c>
      <c r="D17" s="13">
        <v>67.528000000000006</v>
      </c>
      <c r="E17" s="13">
        <v>72.418999999999997</v>
      </c>
      <c r="F17" s="16">
        <v>70.2</v>
      </c>
      <c r="G17" s="110">
        <v>-1.3580000000000041</v>
      </c>
      <c r="H17" s="111">
        <v>-1.8977612566030408</v>
      </c>
      <c r="I17" s="112">
        <v>19</v>
      </c>
      <c r="J17" s="110">
        <v>2.671999999999997</v>
      </c>
      <c r="K17" s="111">
        <v>3.9568771472574293</v>
      </c>
      <c r="L17" s="112">
        <v>17</v>
      </c>
      <c r="M17" s="110">
        <v>-2.2189999999999941</v>
      </c>
      <c r="N17" s="111">
        <v>-3.0641130090169626</v>
      </c>
      <c r="O17" s="112">
        <v>21</v>
      </c>
    </row>
    <row r="18" spans="1:15" s="2" customFormat="1" ht="12.75">
      <c r="A18" s="2" t="s">
        <v>132</v>
      </c>
      <c r="B18" s="13">
        <v>59.613</v>
      </c>
      <c r="C18" s="13">
        <v>57.524000000000001</v>
      </c>
      <c r="D18" s="13">
        <v>59.06</v>
      </c>
      <c r="E18" s="13">
        <v>63.204000000000001</v>
      </c>
      <c r="F18" s="16">
        <v>65.078000000000003</v>
      </c>
      <c r="G18" s="110">
        <v>5.4650000000000034</v>
      </c>
      <c r="H18" s="111">
        <v>9.1674634727324644</v>
      </c>
      <c r="I18" s="112">
        <v>3</v>
      </c>
      <c r="J18" s="110">
        <v>6.0180000000000007</v>
      </c>
      <c r="K18" s="111">
        <v>10.189637656620388</v>
      </c>
      <c r="L18" s="112">
        <v>9</v>
      </c>
      <c r="M18" s="110">
        <v>1.8740000000000023</v>
      </c>
      <c r="N18" s="111">
        <v>2.9650022150496844</v>
      </c>
      <c r="O18" s="112">
        <v>10</v>
      </c>
    </row>
    <row r="19" spans="1:15" s="2" customFormat="1" ht="12.75">
      <c r="A19" s="2" t="s">
        <v>21</v>
      </c>
      <c r="B19" s="13">
        <v>271.70600000000002</v>
      </c>
      <c r="C19" s="13">
        <v>259.84300000000002</v>
      </c>
      <c r="D19" s="13">
        <v>270.91199999999998</v>
      </c>
      <c r="E19" s="13">
        <v>294.38299999999998</v>
      </c>
      <c r="F19" s="16">
        <v>304.29899999999998</v>
      </c>
      <c r="G19" s="110">
        <v>32.592999999999961</v>
      </c>
      <c r="H19" s="111">
        <v>11.995686514099784</v>
      </c>
      <c r="I19" s="112">
        <v>2</v>
      </c>
      <c r="J19" s="110">
        <v>33.387</v>
      </c>
      <c r="K19" s="111">
        <v>12.323928065201986</v>
      </c>
      <c r="L19" s="112">
        <v>4</v>
      </c>
      <c r="M19" s="110">
        <v>9.9159999999999968</v>
      </c>
      <c r="N19" s="111">
        <v>3.368401028592003</v>
      </c>
      <c r="O19" s="112">
        <v>7</v>
      </c>
    </row>
    <row r="20" spans="1:15" s="2" customFormat="1" ht="12.75">
      <c r="A20" s="2" t="s">
        <v>25</v>
      </c>
      <c r="B20" s="13">
        <v>116.881</v>
      </c>
      <c r="C20" s="13">
        <v>105.495</v>
      </c>
      <c r="D20" s="13">
        <v>110.84099999999999</v>
      </c>
      <c r="E20" s="13">
        <v>108.792</v>
      </c>
      <c r="F20" s="16">
        <v>112.47</v>
      </c>
      <c r="G20" s="110">
        <v>-4.4110000000000014</v>
      </c>
      <c r="H20" s="111">
        <v>-3.7739239055107343</v>
      </c>
      <c r="I20" s="112">
        <v>20</v>
      </c>
      <c r="J20" s="110">
        <v>1.6290000000000049</v>
      </c>
      <c r="K20" s="111">
        <v>1.4696727745148501</v>
      </c>
      <c r="L20" s="112">
        <v>20</v>
      </c>
      <c r="M20" s="110">
        <v>3.6779999999999973</v>
      </c>
      <c r="N20" s="111">
        <v>3.3807632914184844</v>
      </c>
      <c r="O20" s="112">
        <v>6</v>
      </c>
    </row>
    <row r="21" spans="1:15" s="2" customFormat="1" ht="12.75">
      <c r="A21" s="2" t="s">
        <v>24</v>
      </c>
      <c r="B21" s="13">
        <v>293.38099999999997</v>
      </c>
      <c r="C21" s="13">
        <v>272.25299999999999</v>
      </c>
      <c r="D21" s="13">
        <v>279.60899999999998</v>
      </c>
      <c r="E21" s="13">
        <v>294.39</v>
      </c>
      <c r="F21" s="16">
        <v>319.2</v>
      </c>
      <c r="G21" s="110">
        <v>25.819000000000017</v>
      </c>
      <c r="H21" s="111">
        <v>8.8005017366496183</v>
      </c>
      <c r="I21" s="112">
        <v>4</v>
      </c>
      <c r="J21" s="110">
        <v>39.591000000000008</v>
      </c>
      <c r="K21" s="111">
        <v>14.159415469459141</v>
      </c>
      <c r="L21" s="112">
        <v>3</v>
      </c>
      <c r="M21" s="110">
        <v>24.810000000000002</v>
      </c>
      <c r="N21" s="111">
        <v>8.4275960460613497</v>
      </c>
      <c r="O21" s="112">
        <v>1</v>
      </c>
    </row>
    <row r="22" spans="1:15" s="2" customFormat="1" ht="12.75">
      <c r="A22" s="2" t="s">
        <v>14</v>
      </c>
      <c r="B22" s="13">
        <v>324.71899999999999</v>
      </c>
      <c r="C22" s="13">
        <v>310.54300000000001</v>
      </c>
      <c r="D22" s="13">
        <v>317.63499999999999</v>
      </c>
      <c r="E22" s="13">
        <v>352.596</v>
      </c>
      <c r="F22" s="16">
        <v>349.46600000000001</v>
      </c>
      <c r="G22" s="110">
        <v>24.747000000000014</v>
      </c>
      <c r="H22" s="111">
        <v>7.6210508162442032</v>
      </c>
      <c r="I22" s="112">
        <v>6</v>
      </c>
      <c r="J22" s="110">
        <v>31.831000000000017</v>
      </c>
      <c r="K22" s="111">
        <v>10.021250806743595</v>
      </c>
      <c r="L22" s="112">
        <v>10</v>
      </c>
      <c r="M22" s="110">
        <v>-3.1299999999999955</v>
      </c>
      <c r="N22" s="111">
        <v>-0.88770150540561865</v>
      </c>
      <c r="O22" s="112">
        <v>19</v>
      </c>
    </row>
    <row r="23" spans="1:15" s="2" customFormat="1" ht="12.75">
      <c r="A23" s="2" t="s">
        <v>15</v>
      </c>
      <c r="B23" s="13">
        <v>75.760000000000005</v>
      </c>
      <c r="C23" s="13">
        <v>68.613</v>
      </c>
      <c r="D23" s="13">
        <v>71.641999999999996</v>
      </c>
      <c r="E23" s="13">
        <v>73.941999999999993</v>
      </c>
      <c r="F23" s="16">
        <v>75.028999999999996</v>
      </c>
      <c r="G23" s="110">
        <v>-0.73100000000000875</v>
      </c>
      <c r="H23" s="111">
        <v>-0.96488912354805789</v>
      </c>
      <c r="I23" s="112">
        <v>18</v>
      </c>
      <c r="J23" s="110">
        <v>3.3870000000000005</v>
      </c>
      <c r="K23" s="111">
        <v>4.7276737109516773</v>
      </c>
      <c r="L23" s="112">
        <v>16</v>
      </c>
      <c r="M23" s="110">
        <v>1.0870000000000033</v>
      </c>
      <c r="N23" s="111">
        <v>1.4700711368369848</v>
      </c>
      <c r="O23" s="112">
        <v>15</v>
      </c>
    </row>
    <row r="24" spans="1:15" s="2" customFormat="1" ht="12.75">
      <c r="A24" s="2" t="s">
        <v>141</v>
      </c>
      <c r="B24" s="13">
        <v>11.927</v>
      </c>
      <c r="C24" s="13">
        <v>11.016</v>
      </c>
      <c r="D24" s="13">
        <v>11.19</v>
      </c>
      <c r="E24" s="13">
        <v>12.326000000000001</v>
      </c>
      <c r="F24" s="16">
        <v>12.891</v>
      </c>
      <c r="G24" s="110">
        <v>0.96400000000000041</v>
      </c>
      <c r="H24" s="111">
        <v>8.0825018864760665</v>
      </c>
      <c r="I24" s="112">
        <v>5</v>
      </c>
      <c r="J24" s="110">
        <v>1.7010000000000005</v>
      </c>
      <c r="K24" s="111">
        <v>15.201072386058986</v>
      </c>
      <c r="L24" s="112">
        <v>1</v>
      </c>
      <c r="M24" s="110">
        <v>0.5649999999999995</v>
      </c>
      <c r="N24" s="111">
        <v>4.5838065877007912</v>
      </c>
      <c r="O24" s="112">
        <v>5</v>
      </c>
    </row>
    <row r="25" spans="1:15" s="2" customFormat="1" ht="12.75">
      <c r="A25" s="2" t="s">
        <v>11</v>
      </c>
      <c r="B25" s="13">
        <v>495.92099999999999</v>
      </c>
      <c r="C25" s="13">
        <v>465.589</v>
      </c>
      <c r="D25" s="13">
        <v>479.36900000000003</v>
      </c>
      <c r="E25" s="13">
        <v>516.84299999999996</v>
      </c>
      <c r="F25" s="16">
        <v>532.46299999999997</v>
      </c>
      <c r="G25" s="110">
        <v>36.541999999999973</v>
      </c>
      <c r="H25" s="111">
        <v>7.3685123235353966</v>
      </c>
      <c r="I25" s="112">
        <v>7</v>
      </c>
      <c r="J25" s="110">
        <v>53.093999999999937</v>
      </c>
      <c r="K25" s="111">
        <v>11.075810075328178</v>
      </c>
      <c r="L25" s="112">
        <v>6</v>
      </c>
      <c r="M25" s="110">
        <v>15.620000000000005</v>
      </c>
      <c r="N25" s="111">
        <v>3.0221943607633279</v>
      </c>
      <c r="O25" s="112">
        <v>9</v>
      </c>
    </row>
    <row r="26" spans="1:15" s="2" customFormat="1" ht="12.75">
      <c r="B26" s="13"/>
      <c r="C26" s="13"/>
      <c r="D26" s="13"/>
      <c r="E26" s="13"/>
      <c r="F26" s="16"/>
      <c r="G26" s="110"/>
      <c r="H26" s="111"/>
      <c r="I26" s="112"/>
      <c r="J26" s="110"/>
      <c r="K26" s="111"/>
      <c r="L26" s="112"/>
      <c r="M26" s="110"/>
      <c r="N26" s="111"/>
      <c r="O26" s="112"/>
    </row>
    <row r="27" spans="1:15" s="2" customFormat="1" ht="12.75">
      <c r="A27" s="2" t="s">
        <v>196</v>
      </c>
      <c r="B27" s="13">
        <v>1564.8630000000001</v>
      </c>
      <c r="C27" s="13">
        <v>1474.8989999999999</v>
      </c>
      <c r="D27" s="13">
        <v>1503.134</v>
      </c>
      <c r="E27" s="13">
        <v>1599.472</v>
      </c>
      <c r="F27" s="16">
        <v>1644.502</v>
      </c>
      <c r="G27" s="110">
        <v>79.638999999999896</v>
      </c>
      <c r="H27" s="111">
        <v>5.0891995018094169</v>
      </c>
      <c r="I27" s="112">
        <v>3</v>
      </c>
      <c r="J27" s="110">
        <v>141.36799999999994</v>
      </c>
      <c r="K27" s="111">
        <v>9.404883396955956</v>
      </c>
      <c r="L27" s="112">
        <v>2</v>
      </c>
      <c r="M27" s="110">
        <v>45.029999999999973</v>
      </c>
      <c r="N27" s="111">
        <v>2.8153040503366094</v>
      </c>
      <c r="O27" s="112">
        <v>2</v>
      </c>
    </row>
    <row r="28" spans="1:15" s="2" customFormat="1" ht="12.75">
      <c r="A28" s="2" t="s">
        <v>197</v>
      </c>
      <c r="B28" s="13">
        <v>1168.337</v>
      </c>
      <c r="C28" s="13">
        <v>1108.1790000000001</v>
      </c>
      <c r="D28" s="13">
        <v>1137.646</v>
      </c>
      <c r="E28" s="13">
        <v>1219.288</v>
      </c>
      <c r="F28" s="16">
        <v>1243.9059999999999</v>
      </c>
      <c r="G28" s="110">
        <v>75.56899999999996</v>
      </c>
      <c r="H28" s="111">
        <v>6.4680824111536275</v>
      </c>
      <c r="I28" s="112">
        <v>1</v>
      </c>
      <c r="J28" s="110">
        <v>106.25999999999999</v>
      </c>
      <c r="K28" s="111">
        <v>9.3403396135528975</v>
      </c>
      <c r="L28" s="112">
        <v>3</v>
      </c>
      <c r="M28" s="110">
        <v>24.617999999999938</v>
      </c>
      <c r="N28" s="111">
        <v>2.0190471816338666</v>
      </c>
      <c r="O28" s="112">
        <v>4</v>
      </c>
    </row>
    <row r="29" spans="1:15" s="2" customFormat="1" ht="12.75">
      <c r="A29" s="2" t="s">
        <v>26</v>
      </c>
      <c r="B29" s="13">
        <v>1008.449</v>
      </c>
      <c r="C29" s="13">
        <v>950.09900000000005</v>
      </c>
      <c r="D29" s="13">
        <v>974.57899999999995</v>
      </c>
      <c r="E29" s="13">
        <v>1047.723</v>
      </c>
      <c r="F29" s="16">
        <v>1069.9190000000001</v>
      </c>
      <c r="G29" s="110">
        <v>61.470000000000141</v>
      </c>
      <c r="H29" s="111">
        <v>6.0954991278686519</v>
      </c>
      <c r="I29" s="112">
        <v>2</v>
      </c>
      <c r="J29" s="110">
        <v>95.340000000000146</v>
      </c>
      <c r="K29" s="111">
        <v>9.7826856519584506</v>
      </c>
      <c r="L29" s="112">
        <v>1</v>
      </c>
      <c r="M29" s="110">
        <v>22.19600000000014</v>
      </c>
      <c r="N29" s="111">
        <v>2.1184988780431602</v>
      </c>
      <c r="O29" s="112">
        <v>3</v>
      </c>
    </row>
    <row r="30" spans="1:15" s="2" customFormat="1" ht="12.75">
      <c r="A30" s="2" t="s">
        <v>27</v>
      </c>
      <c r="B30" s="13">
        <v>1347.3489999999999</v>
      </c>
      <c r="C30" s="13">
        <v>1243.654</v>
      </c>
      <c r="D30" s="13">
        <v>1313.18</v>
      </c>
      <c r="E30" s="13">
        <v>1364.0440000000001</v>
      </c>
      <c r="F30" s="16">
        <v>1409.278</v>
      </c>
      <c r="G30" s="110">
        <v>61.929000000000087</v>
      </c>
      <c r="H30" s="111">
        <v>4.5963592209590898</v>
      </c>
      <c r="I30" s="112">
        <v>4</v>
      </c>
      <c r="J30" s="110">
        <v>96.097999999999956</v>
      </c>
      <c r="K30" s="111">
        <v>7.3179609802159611</v>
      </c>
      <c r="L30" s="112">
        <v>4</v>
      </c>
      <c r="M30" s="110">
        <v>45.233999999999924</v>
      </c>
      <c r="N30" s="111">
        <v>3.316168686640601</v>
      </c>
      <c r="O30" s="112">
        <v>1</v>
      </c>
    </row>
    <row r="31" spans="1:15" s="3" customFormat="1" ht="12.75">
      <c r="A31" s="3" t="s">
        <v>140</v>
      </c>
      <c r="B31" s="16">
        <v>5088.9970000000003</v>
      </c>
      <c r="C31" s="16">
        <v>4776.8310000000001</v>
      </c>
      <c r="D31" s="16">
        <v>4928.5389999999998</v>
      </c>
      <c r="E31" s="16">
        <v>5230.527</v>
      </c>
      <c r="F31" s="16">
        <v>5367.6049999999996</v>
      </c>
      <c r="G31" s="113">
        <v>278.60799999999927</v>
      </c>
      <c r="H31" s="114">
        <v>5.4747133865474717</v>
      </c>
      <c r="I31" s="115"/>
      <c r="J31" s="113">
        <v>439.0659999999998</v>
      </c>
      <c r="K31" s="114">
        <v>8.9086441235424907</v>
      </c>
      <c r="L31" s="115"/>
      <c r="M31" s="113">
        <v>137.07799999999952</v>
      </c>
      <c r="N31" s="114">
        <v>2.6207301864611257</v>
      </c>
      <c r="O31" s="115"/>
    </row>
    <row r="32" spans="1:15" ht="14.25">
      <c r="A32" s="17" t="s">
        <v>142</v>
      </c>
      <c r="B32" s="17"/>
      <c r="C32" s="17"/>
      <c r="D32" s="17"/>
      <c r="E32" s="17"/>
      <c r="F32" s="116"/>
      <c r="G32" s="17"/>
      <c r="H32" s="17"/>
      <c r="I32" s="17"/>
      <c r="J32" s="17"/>
      <c r="K32" s="17"/>
      <c r="L32" s="17"/>
      <c r="M32" s="17"/>
      <c r="N32" s="17"/>
      <c r="O32" s="17"/>
    </row>
    <row r="33" spans="1:6" s="75" customFormat="1" ht="12.75">
      <c r="F33" s="86"/>
    </row>
    <row r="34" spans="1:6" s="75" customFormat="1" ht="12.75">
      <c r="A34" s="75" t="s">
        <v>194</v>
      </c>
      <c r="F34" s="86"/>
    </row>
  </sheetData>
  <sortState xmlns:xlrd2="http://schemas.microsoft.com/office/spreadsheetml/2017/richdata2" ref="A6:O25">
    <sortCondition ref="A5:A25"/>
  </sortState>
  <mergeCells count="6">
    <mergeCell ref="A1:O1"/>
    <mergeCell ref="B3:F3"/>
    <mergeCell ref="A3:A4"/>
    <mergeCell ref="G3:I3"/>
    <mergeCell ref="J3:L3"/>
    <mergeCell ref="M3:O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5DA21-DDA2-475E-AD17-F794DC2A0CE9}">
  <dimension ref="A1:F115"/>
  <sheetViews>
    <sheetView workbookViewId="0">
      <selection sqref="A1:F1"/>
    </sheetView>
  </sheetViews>
  <sheetFormatPr defaultColWidth="8.875" defaultRowHeight="12.75"/>
  <cols>
    <col min="1" max="1" width="15.75" style="2" customWidth="1"/>
    <col min="2" max="2" width="14.5" style="2" bestFit="1" customWidth="1"/>
    <col min="3" max="4" width="8.875" style="2"/>
    <col min="5" max="5" width="8.875" style="3"/>
    <col min="6" max="6" width="8.875" style="7"/>
    <col min="7" max="16384" width="8.875" style="2"/>
  </cols>
  <sheetData>
    <row r="1" spans="1:6">
      <c r="A1" s="171" t="s">
        <v>212</v>
      </c>
      <c r="B1" s="171"/>
      <c r="C1" s="171"/>
      <c r="D1" s="171"/>
      <c r="E1" s="171"/>
      <c r="F1" s="171"/>
    </row>
    <row r="2" spans="1:6">
      <c r="A2" s="88" t="s">
        <v>241</v>
      </c>
    </row>
    <row r="3" spans="1:6" ht="13.5">
      <c r="A3" s="10" t="s">
        <v>143</v>
      </c>
      <c r="B3" s="10" t="s">
        <v>148</v>
      </c>
      <c r="C3" s="10">
        <v>2019</v>
      </c>
      <c r="D3" s="10">
        <v>2020</v>
      </c>
      <c r="E3" s="10">
        <v>2021</v>
      </c>
      <c r="F3" s="26" t="s">
        <v>204</v>
      </c>
    </row>
    <row r="4" spans="1:6">
      <c r="A4" s="2" t="s">
        <v>24</v>
      </c>
      <c r="B4" s="2" t="s">
        <v>121</v>
      </c>
      <c r="C4" s="5">
        <v>-50.9</v>
      </c>
      <c r="D4" s="5">
        <v>-37.1</v>
      </c>
      <c r="E4" s="8">
        <v>-37.700000000000003</v>
      </c>
      <c r="F4" s="7">
        <v>102</v>
      </c>
    </row>
    <row r="5" spans="1:6">
      <c r="A5" s="2" t="s">
        <v>8</v>
      </c>
      <c r="B5" s="2" t="s">
        <v>35</v>
      </c>
      <c r="C5" s="5">
        <v>-13.2</v>
      </c>
      <c r="D5" s="5">
        <v>-14</v>
      </c>
      <c r="E5" s="8">
        <v>-11.3</v>
      </c>
      <c r="F5" s="7">
        <v>60</v>
      </c>
    </row>
    <row r="6" spans="1:6">
      <c r="A6" s="2" t="s">
        <v>16</v>
      </c>
      <c r="B6" s="2" t="s">
        <v>86</v>
      </c>
      <c r="C6" s="5">
        <v>-9.1</v>
      </c>
      <c r="D6" s="5">
        <v>-7.2</v>
      </c>
      <c r="E6" s="8">
        <v>-2.2999999999999998</v>
      </c>
      <c r="F6" s="7">
        <v>38</v>
      </c>
    </row>
    <row r="7" spans="1:6">
      <c r="A7" s="2" t="s">
        <v>14</v>
      </c>
      <c r="B7" s="2" t="s">
        <v>79</v>
      </c>
      <c r="C7" s="5">
        <v>-11</v>
      </c>
      <c r="D7" s="5">
        <v>-9.1999999999999993</v>
      </c>
      <c r="E7" s="8">
        <v>-8</v>
      </c>
      <c r="F7" s="7">
        <v>53</v>
      </c>
    </row>
    <row r="8" spans="1:6">
      <c r="A8" s="2" t="s">
        <v>16</v>
      </c>
      <c r="B8" s="2" t="s">
        <v>88</v>
      </c>
      <c r="C8" s="5">
        <v>-17.899999999999999</v>
      </c>
      <c r="D8" s="5">
        <v>-16.600000000000001</v>
      </c>
      <c r="E8" s="8">
        <v>-7.3</v>
      </c>
      <c r="F8" s="7">
        <v>51</v>
      </c>
    </row>
    <row r="9" spans="1:6">
      <c r="A9" s="2" t="s">
        <v>8</v>
      </c>
      <c r="B9" s="2" t="s">
        <v>34</v>
      </c>
      <c r="C9" s="5">
        <v>-9.4</v>
      </c>
      <c r="D9" s="5">
        <v>-15</v>
      </c>
      <c r="E9" s="8">
        <v>-9.6</v>
      </c>
      <c r="F9" s="7">
        <v>56</v>
      </c>
    </row>
    <row r="10" spans="1:6">
      <c r="A10" s="2" t="s">
        <v>20</v>
      </c>
      <c r="B10" s="2" t="s">
        <v>104</v>
      </c>
      <c r="C10" s="5">
        <v>-34.200000000000003</v>
      </c>
      <c r="D10" s="5">
        <v>-28.3</v>
      </c>
      <c r="E10" s="8">
        <v>-27.3</v>
      </c>
      <c r="F10" s="7">
        <v>89</v>
      </c>
    </row>
    <row r="11" spans="1:6">
      <c r="A11" s="2" t="s">
        <v>21</v>
      </c>
      <c r="B11" s="2" t="s">
        <v>107</v>
      </c>
      <c r="C11" s="5">
        <v>-22.6</v>
      </c>
      <c r="D11" s="5">
        <v>-15.4</v>
      </c>
      <c r="E11" s="8">
        <v>-11.8</v>
      </c>
      <c r="F11" s="7">
        <v>61</v>
      </c>
    </row>
    <row r="12" spans="1:6">
      <c r="A12" s="2" t="s">
        <v>21</v>
      </c>
      <c r="B12" s="2" t="s">
        <v>111</v>
      </c>
      <c r="C12" s="5">
        <v>-34.299999999999997</v>
      </c>
      <c r="D12" s="5">
        <v>-26.2</v>
      </c>
      <c r="E12" s="8">
        <v>-29.3</v>
      </c>
      <c r="F12" s="7">
        <v>93</v>
      </c>
    </row>
    <row r="13" spans="1:6">
      <c r="A13" s="2" t="s">
        <v>11</v>
      </c>
      <c r="B13" s="2" t="s">
        <v>56</v>
      </c>
      <c r="C13" s="5">
        <v>-7.5</v>
      </c>
      <c r="D13" s="5">
        <v>-12.7</v>
      </c>
      <c r="E13" s="8">
        <v>-6.7</v>
      </c>
      <c r="F13" s="7">
        <v>46</v>
      </c>
    </row>
    <row r="14" spans="1:6">
      <c r="A14" s="2" t="s">
        <v>20</v>
      </c>
      <c r="B14" s="2" t="s">
        <v>102</v>
      </c>
      <c r="C14" s="5">
        <v>-38.6</v>
      </c>
      <c r="D14" s="5">
        <v>-26.8</v>
      </c>
      <c r="E14" s="8">
        <v>-30.2</v>
      </c>
      <c r="F14" s="7">
        <v>94</v>
      </c>
    </row>
    <row r="15" spans="1:6">
      <c r="A15" s="2" t="s">
        <v>10</v>
      </c>
      <c r="B15" s="2" t="s">
        <v>46</v>
      </c>
      <c r="C15" s="5">
        <v>1</v>
      </c>
      <c r="D15" s="5">
        <v>-5</v>
      </c>
      <c r="E15" s="8">
        <v>-0.6</v>
      </c>
      <c r="F15" s="7">
        <v>36</v>
      </c>
    </row>
    <row r="16" spans="1:6">
      <c r="A16" s="2" t="s">
        <v>8</v>
      </c>
      <c r="B16" s="2" t="s">
        <v>36</v>
      </c>
      <c r="C16" s="5">
        <v>-9.5</v>
      </c>
      <c r="D16" s="5">
        <v>-17.399999999999999</v>
      </c>
      <c r="E16" s="8">
        <v>-13.8</v>
      </c>
      <c r="F16" s="7">
        <v>66</v>
      </c>
    </row>
    <row r="17" spans="1:6">
      <c r="A17" s="2" t="s">
        <v>13</v>
      </c>
      <c r="B17" s="2" t="s">
        <v>68</v>
      </c>
      <c r="C17" s="5">
        <v>48.6</v>
      </c>
      <c r="D17" s="5">
        <v>33</v>
      </c>
      <c r="E17" s="8">
        <v>37.700000000000003</v>
      </c>
      <c r="F17" s="7">
        <v>1</v>
      </c>
    </row>
    <row r="18" spans="1:6">
      <c r="A18" s="2" t="s">
        <v>176</v>
      </c>
      <c r="B18" s="2" t="s">
        <v>182</v>
      </c>
      <c r="C18" s="5">
        <v>1.7</v>
      </c>
      <c r="D18" s="5">
        <v>-4.9000000000000004</v>
      </c>
      <c r="E18" s="8">
        <v>1.9</v>
      </c>
      <c r="F18" s="7">
        <v>26</v>
      </c>
    </row>
    <row r="19" spans="1:6">
      <c r="A19" s="2" t="s">
        <v>10</v>
      </c>
      <c r="B19" s="2" t="s">
        <v>47</v>
      </c>
      <c r="C19" s="5">
        <v>3.2</v>
      </c>
      <c r="D19" s="5">
        <v>-2.5</v>
      </c>
      <c r="E19" s="8">
        <v>1.6</v>
      </c>
      <c r="F19" s="7">
        <v>28</v>
      </c>
    </row>
    <row r="20" spans="1:6">
      <c r="A20" s="2" t="s">
        <v>21</v>
      </c>
      <c r="B20" s="2" t="s">
        <v>109</v>
      </c>
      <c r="C20" s="5">
        <v>-38.200000000000003</v>
      </c>
      <c r="D20" s="5">
        <v>-30.2</v>
      </c>
      <c r="E20" s="8">
        <v>-28.3</v>
      </c>
      <c r="F20" s="7">
        <v>91</v>
      </c>
    </row>
    <row r="21" spans="1:6">
      <c r="A21" s="2" t="s">
        <v>25</v>
      </c>
      <c r="B21" s="2" t="s">
        <v>129</v>
      </c>
      <c r="C21" s="5">
        <v>10.3</v>
      </c>
      <c r="D21" s="5">
        <v>6.8</v>
      </c>
      <c r="E21" s="8">
        <v>9.1</v>
      </c>
      <c r="F21" s="7">
        <v>14</v>
      </c>
    </row>
    <row r="22" spans="1:6">
      <c r="A22" s="2" t="s">
        <v>24</v>
      </c>
      <c r="B22" s="2" t="s">
        <v>122</v>
      </c>
      <c r="C22" s="5">
        <v>-61.7</v>
      </c>
      <c r="D22" s="5">
        <v>-47.1</v>
      </c>
      <c r="E22" s="8">
        <v>-42.2</v>
      </c>
      <c r="F22" s="7">
        <v>107</v>
      </c>
    </row>
    <row r="23" spans="1:6">
      <c r="A23" s="2" t="s">
        <v>19</v>
      </c>
      <c r="B23" s="2" t="s">
        <v>99</v>
      </c>
      <c r="C23" s="5">
        <v>-33.299999999999997</v>
      </c>
      <c r="D23" s="5">
        <v>-30.5</v>
      </c>
      <c r="E23" s="8">
        <v>-31.2</v>
      </c>
      <c r="F23" s="7">
        <v>97</v>
      </c>
    </row>
    <row r="24" spans="1:6">
      <c r="A24" s="2" t="s">
        <v>20</v>
      </c>
      <c r="B24" s="2" t="s">
        <v>101</v>
      </c>
      <c r="C24" s="5">
        <v>-26.6</v>
      </c>
      <c r="D24" s="5">
        <v>-21.5</v>
      </c>
      <c r="E24" s="8">
        <v>-21.1</v>
      </c>
      <c r="F24" s="7">
        <v>80</v>
      </c>
    </row>
    <row r="25" spans="1:6">
      <c r="A25" s="2" t="s">
        <v>24</v>
      </c>
      <c r="B25" s="2" t="s">
        <v>124</v>
      </c>
      <c r="C25" s="5">
        <v>-26</v>
      </c>
      <c r="D25" s="5">
        <v>-17.3</v>
      </c>
      <c r="E25" s="8">
        <v>-16.5</v>
      </c>
      <c r="F25" s="7">
        <v>71</v>
      </c>
    </row>
    <row r="26" spans="1:6">
      <c r="A26" s="2" t="s">
        <v>23</v>
      </c>
      <c r="B26" s="2" t="s">
        <v>115</v>
      </c>
      <c r="C26" s="5">
        <v>-41.5</v>
      </c>
      <c r="D26" s="5">
        <v>-30.1</v>
      </c>
      <c r="E26" s="8">
        <v>-26.5</v>
      </c>
      <c r="F26" s="7">
        <v>88</v>
      </c>
    </row>
    <row r="27" spans="1:6">
      <c r="A27" s="2" t="s">
        <v>18</v>
      </c>
      <c r="B27" s="2" t="s">
        <v>98</v>
      </c>
      <c r="C27" s="5">
        <v>-27</v>
      </c>
      <c r="D27" s="5">
        <v>-22.3</v>
      </c>
      <c r="E27" s="8">
        <v>-22</v>
      </c>
      <c r="F27" s="7">
        <v>81</v>
      </c>
    </row>
    <row r="28" spans="1:6">
      <c r="A28" s="2" t="s">
        <v>10</v>
      </c>
      <c r="B28" s="2" t="s">
        <v>43</v>
      </c>
      <c r="C28" s="5">
        <v>8</v>
      </c>
      <c r="D28" s="5">
        <v>1.2</v>
      </c>
      <c r="E28" s="8">
        <v>9.8000000000000007</v>
      </c>
      <c r="F28" s="7">
        <v>13</v>
      </c>
    </row>
    <row r="29" spans="1:6">
      <c r="A29" s="2" t="s">
        <v>23</v>
      </c>
      <c r="B29" s="2" t="s">
        <v>114</v>
      </c>
      <c r="C29" s="5">
        <v>-41</v>
      </c>
      <c r="D29" s="5">
        <v>-28.7</v>
      </c>
      <c r="E29" s="8">
        <v>-31.1</v>
      </c>
      <c r="F29" s="7">
        <v>96</v>
      </c>
    </row>
    <row r="30" spans="1:6">
      <c r="A30" s="2" t="s">
        <v>10</v>
      </c>
      <c r="B30" s="2" t="s">
        <v>49</v>
      </c>
      <c r="C30" s="5">
        <v>-4.3</v>
      </c>
      <c r="D30" s="5">
        <v>-11.3</v>
      </c>
      <c r="E30" s="8">
        <v>-6.8</v>
      </c>
      <c r="F30" s="7">
        <v>48</v>
      </c>
    </row>
    <row r="31" spans="1:6">
      <c r="A31" s="2" t="s">
        <v>23</v>
      </c>
      <c r="B31" s="2" t="s">
        <v>116</v>
      </c>
      <c r="C31" s="5">
        <v>-52.1</v>
      </c>
      <c r="D31" s="5">
        <v>-42.6</v>
      </c>
      <c r="E31" s="8">
        <v>-37.6</v>
      </c>
      <c r="F31" s="7">
        <v>101</v>
      </c>
    </row>
    <row r="32" spans="1:6">
      <c r="A32" s="2" t="s">
        <v>8</v>
      </c>
      <c r="B32" s="2" t="s">
        <v>33</v>
      </c>
      <c r="C32" s="5">
        <v>-0.6</v>
      </c>
      <c r="D32" s="5">
        <v>-7.4</v>
      </c>
      <c r="E32" s="8">
        <v>-0.5</v>
      </c>
      <c r="F32" s="7">
        <v>33</v>
      </c>
    </row>
    <row r="33" spans="1:6">
      <c r="A33" s="2" t="s">
        <v>24</v>
      </c>
      <c r="B33" s="2" t="s">
        <v>123</v>
      </c>
      <c r="C33" s="5">
        <v>-57.8</v>
      </c>
      <c r="D33" s="5">
        <v>-38.6</v>
      </c>
      <c r="E33" s="8">
        <v>-36.700000000000003</v>
      </c>
      <c r="F33" s="7">
        <v>100</v>
      </c>
    </row>
    <row r="34" spans="1:6">
      <c r="A34" s="2" t="s">
        <v>16</v>
      </c>
      <c r="B34" s="2" t="s">
        <v>89</v>
      </c>
      <c r="C34" s="5">
        <v>-26.7</v>
      </c>
      <c r="D34" s="5">
        <v>-15.9</v>
      </c>
      <c r="E34" s="8">
        <v>-13.7</v>
      </c>
      <c r="F34" s="7">
        <v>64</v>
      </c>
    </row>
    <row r="35" spans="1:6">
      <c r="A35" s="2" t="s">
        <v>13</v>
      </c>
      <c r="B35" s="2" t="s">
        <v>69</v>
      </c>
      <c r="C35" s="5">
        <v>3.3</v>
      </c>
      <c r="D35" s="5">
        <v>-8.4</v>
      </c>
      <c r="E35" s="8">
        <v>-0.1</v>
      </c>
      <c r="F35" s="7">
        <v>32</v>
      </c>
    </row>
    <row r="36" spans="1:6">
      <c r="A36" s="2" t="s">
        <v>14</v>
      </c>
      <c r="B36" s="2" t="s">
        <v>76</v>
      </c>
      <c r="C36" s="5">
        <v>21.2</v>
      </c>
      <c r="D36" s="5">
        <v>12.1</v>
      </c>
      <c r="E36" s="8">
        <v>11.8</v>
      </c>
      <c r="F36" s="7">
        <v>9</v>
      </c>
    </row>
    <row r="37" spans="1:6">
      <c r="A37" s="2" t="s">
        <v>21</v>
      </c>
      <c r="B37" s="2" t="s">
        <v>106</v>
      </c>
      <c r="C37" s="5">
        <v>-49.9</v>
      </c>
      <c r="D37" s="5">
        <v>-42</v>
      </c>
      <c r="E37" s="8">
        <v>-38.6</v>
      </c>
      <c r="F37" s="7">
        <v>103</v>
      </c>
    </row>
    <row r="38" spans="1:6">
      <c r="A38" s="2" t="s">
        <v>13</v>
      </c>
      <c r="B38" s="2" t="s">
        <v>71</v>
      </c>
      <c r="C38" s="5">
        <v>6.6</v>
      </c>
      <c r="D38" s="5">
        <v>2.4</v>
      </c>
      <c r="E38" s="8">
        <v>5.9</v>
      </c>
      <c r="F38" s="7">
        <v>17</v>
      </c>
    </row>
    <row r="39" spans="1:6">
      <c r="A39" s="2" t="s">
        <v>17</v>
      </c>
      <c r="B39" s="2" t="s">
        <v>94</v>
      </c>
      <c r="C39" s="5">
        <v>-27.5</v>
      </c>
      <c r="D39" s="5">
        <v>-22.4</v>
      </c>
      <c r="E39" s="8">
        <v>-22.4</v>
      </c>
      <c r="F39" s="7">
        <v>82</v>
      </c>
    </row>
    <row r="40" spans="1:6">
      <c r="A40" s="2" t="s">
        <v>9</v>
      </c>
      <c r="B40" s="2" t="s">
        <v>40</v>
      </c>
      <c r="C40" s="5">
        <v>2.2000000000000002</v>
      </c>
      <c r="D40" s="5">
        <v>-1.3</v>
      </c>
      <c r="E40" s="8">
        <v>7.3</v>
      </c>
      <c r="F40" s="7">
        <v>16</v>
      </c>
    </row>
    <row r="41" spans="1:6">
      <c r="A41" s="2" t="s">
        <v>12</v>
      </c>
      <c r="B41" s="2" t="s">
        <v>62</v>
      </c>
      <c r="C41" s="5">
        <v>-14.4</v>
      </c>
      <c r="D41" s="5">
        <v>-8.8000000000000007</v>
      </c>
      <c r="E41" s="8">
        <v>-19.8</v>
      </c>
      <c r="F41" s="7">
        <v>76</v>
      </c>
    </row>
    <row r="42" spans="1:6">
      <c r="A42" s="2" t="s">
        <v>14</v>
      </c>
      <c r="B42" s="2" t="s">
        <v>81</v>
      </c>
      <c r="C42" s="5">
        <v>-13.8</v>
      </c>
      <c r="D42" s="5">
        <v>-4.0999999999999996</v>
      </c>
      <c r="E42" s="8">
        <v>0</v>
      </c>
      <c r="F42" s="7">
        <v>31</v>
      </c>
    </row>
    <row r="43" spans="1:6">
      <c r="A43" s="2" t="s">
        <v>9</v>
      </c>
      <c r="B43" s="2" t="s">
        <v>38</v>
      </c>
      <c r="C43" s="5">
        <v>-20.7</v>
      </c>
      <c r="D43" s="5">
        <v>-11.2</v>
      </c>
      <c r="E43" s="8">
        <v>-19</v>
      </c>
      <c r="F43" s="7">
        <v>75</v>
      </c>
    </row>
    <row r="44" spans="1:6">
      <c r="A44" s="2" t="s">
        <v>19</v>
      </c>
      <c r="B44" s="2" t="s">
        <v>100</v>
      </c>
      <c r="C44" s="5">
        <v>-41</v>
      </c>
      <c r="D44" s="5">
        <v>-34</v>
      </c>
      <c r="E44" s="8">
        <v>-28.4</v>
      </c>
      <c r="F44" s="7">
        <v>92</v>
      </c>
    </row>
    <row r="45" spans="1:6">
      <c r="A45" s="2" t="s">
        <v>9</v>
      </c>
      <c r="B45" s="2" t="s">
        <v>41</v>
      </c>
      <c r="C45" s="5">
        <v>-3.4</v>
      </c>
      <c r="D45" s="5">
        <v>-1.5</v>
      </c>
      <c r="E45" s="8">
        <v>2.5</v>
      </c>
      <c r="F45" s="7">
        <v>25</v>
      </c>
    </row>
    <row r="46" spans="1:6">
      <c r="A46" s="2" t="s">
        <v>18</v>
      </c>
      <c r="B46" s="2" t="s">
        <v>95</v>
      </c>
      <c r="C46" s="5">
        <v>-22.1</v>
      </c>
      <c r="D46" s="5">
        <v>-18.8</v>
      </c>
      <c r="E46" s="8">
        <v>-14</v>
      </c>
      <c r="F46" s="7">
        <v>68</v>
      </c>
    </row>
    <row r="47" spans="1:6">
      <c r="A47" s="2" t="s">
        <v>17</v>
      </c>
      <c r="B47" s="2" t="s">
        <v>93</v>
      </c>
      <c r="C47" s="5">
        <v>-19.399999999999999</v>
      </c>
      <c r="D47" s="5">
        <v>-13.9</v>
      </c>
      <c r="E47" s="8">
        <v>-13.8</v>
      </c>
      <c r="F47" s="7">
        <v>66</v>
      </c>
    </row>
    <row r="48" spans="1:6">
      <c r="A48" s="2" t="s">
        <v>21</v>
      </c>
      <c r="B48" s="2" t="s">
        <v>110</v>
      </c>
      <c r="C48" s="5">
        <v>-30.9</v>
      </c>
      <c r="D48" s="5">
        <v>-21.6</v>
      </c>
      <c r="E48" s="8">
        <v>-20</v>
      </c>
      <c r="F48" s="7">
        <v>77</v>
      </c>
    </row>
    <row r="49" spans="1:6">
      <c r="A49" s="2" t="s">
        <v>10</v>
      </c>
      <c r="B49" s="2" t="s">
        <v>51</v>
      </c>
      <c r="C49" s="5">
        <v>-8.6999999999999993</v>
      </c>
      <c r="D49" s="5">
        <v>-4.2</v>
      </c>
      <c r="E49" s="8">
        <v>-6.6</v>
      </c>
      <c r="F49" s="7">
        <v>45</v>
      </c>
    </row>
    <row r="50" spans="1:6">
      <c r="A50" s="2" t="s">
        <v>14</v>
      </c>
      <c r="B50" s="2" t="s">
        <v>77</v>
      </c>
      <c r="C50" s="5">
        <v>-7.8</v>
      </c>
      <c r="D50" s="5">
        <v>-1.6</v>
      </c>
      <c r="E50" s="8">
        <v>2.9</v>
      </c>
      <c r="F50" s="7">
        <v>23</v>
      </c>
    </row>
    <row r="51" spans="1:6">
      <c r="A51" s="2" t="s">
        <v>10</v>
      </c>
      <c r="B51" s="2" t="s">
        <v>52</v>
      </c>
      <c r="C51" s="5">
        <v>-1.2</v>
      </c>
      <c r="D51" s="5">
        <v>-10.4</v>
      </c>
      <c r="E51" s="8">
        <v>5.5</v>
      </c>
      <c r="F51" s="7">
        <v>18</v>
      </c>
    </row>
    <row r="52" spans="1:6">
      <c r="A52" s="2" t="s">
        <v>14</v>
      </c>
      <c r="B52" s="2" t="s">
        <v>74</v>
      </c>
      <c r="C52" s="5">
        <v>2</v>
      </c>
      <c r="D52" s="5">
        <v>4</v>
      </c>
      <c r="E52" s="8">
        <v>8.4</v>
      </c>
      <c r="F52" s="7">
        <v>15</v>
      </c>
    </row>
    <row r="53" spans="1:6">
      <c r="A53" s="2" t="s">
        <v>16</v>
      </c>
      <c r="B53" s="2" t="s">
        <v>87</v>
      </c>
      <c r="C53" s="5">
        <v>-13.6</v>
      </c>
      <c r="D53" s="5">
        <v>-10</v>
      </c>
      <c r="E53" s="8">
        <v>-10</v>
      </c>
      <c r="F53" s="7">
        <v>58</v>
      </c>
    </row>
    <row r="54" spans="1:6">
      <c r="A54" s="2" t="s">
        <v>10</v>
      </c>
      <c r="B54" s="2" t="s">
        <v>50</v>
      </c>
      <c r="C54" s="5">
        <v>-9.6</v>
      </c>
      <c r="D54" s="5">
        <v>-8.1999999999999993</v>
      </c>
      <c r="E54" s="8">
        <v>-11</v>
      </c>
      <c r="F54" s="7">
        <v>59</v>
      </c>
    </row>
    <row r="55" spans="1:6">
      <c r="A55" s="2" t="s">
        <v>14</v>
      </c>
      <c r="B55" s="2" t="s">
        <v>73</v>
      </c>
      <c r="C55" s="5">
        <v>-12.6</v>
      </c>
      <c r="D55" s="5">
        <v>-16.5</v>
      </c>
      <c r="E55" s="8">
        <v>-14.4</v>
      </c>
      <c r="F55" s="7">
        <v>69</v>
      </c>
    </row>
    <row r="56" spans="1:6">
      <c r="A56" s="2" t="s">
        <v>22</v>
      </c>
      <c r="B56" s="2" t="s">
        <v>113</v>
      </c>
      <c r="C56" s="5">
        <v>-34.799999999999997</v>
      </c>
      <c r="D56" s="5">
        <v>-44.8</v>
      </c>
      <c r="E56" s="8">
        <v>-38.799999999999997</v>
      </c>
      <c r="F56" s="7">
        <v>104</v>
      </c>
    </row>
    <row r="57" spans="1:6">
      <c r="A57" s="2" t="s">
        <v>24</v>
      </c>
      <c r="B57" s="2" t="s">
        <v>120</v>
      </c>
      <c r="C57" s="5">
        <v>-36.200000000000003</v>
      </c>
      <c r="D57" s="5">
        <v>-25.2</v>
      </c>
      <c r="E57" s="8">
        <v>-24.9</v>
      </c>
      <c r="F57" s="7">
        <v>87</v>
      </c>
    </row>
    <row r="58" spans="1:6">
      <c r="A58" s="2" t="s">
        <v>10</v>
      </c>
      <c r="B58" s="2" t="s">
        <v>45</v>
      </c>
      <c r="C58" s="5">
        <v>49</v>
      </c>
      <c r="D58" s="5">
        <v>28.9</v>
      </c>
      <c r="E58" s="8">
        <v>32</v>
      </c>
      <c r="F58" s="7">
        <v>2</v>
      </c>
    </row>
    <row r="59" spans="1:6">
      <c r="A59" s="2" t="s">
        <v>13</v>
      </c>
      <c r="B59" s="2" t="s">
        <v>67</v>
      </c>
      <c r="C59" s="5">
        <v>23.1</v>
      </c>
      <c r="D59" s="5">
        <v>15.6</v>
      </c>
      <c r="E59" s="8">
        <v>17.2</v>
      </c>
      <c r="F59" s="7">
        <v>6</v>
      </c>
    </row>
    <row r="60" spans="1:6">
      <c r="A60" s="2" t="s">
        <v>10</v>
      </c>
      <c r="B60" s="2" t="s">
        <v>185</v>
      </c>
      <c r="C60" s="5">
        <v>10.4</v>
      </c>
      <c r="D60" s="5">
        <v>9</v>
      </c>
      <c r="E60" s="8">
        <v>17.5</v>
      </c>
      <c r="F60" s="7">
        <v>5</v>
      </c>
    </row>
    <row r="61" spans="1:6">
      <c r="A61" s="2" t="s">
        <v>20</v>
      </c>
      <c r="B61" s="2" t="s">
        <v>103</v>
      </c>
      <c r="C61" s="5">
        <v>-30.2</v>
      </c>
      <c r="D61" s="5">
        <v>-23.5</v>
      </c>
      <c r="E61" s="8">
        <v>-23.6</v>
      </c>
      <c r="F61" s="7">
        <v>83</v>
      </c>
    </row>
    <row r="62" spans="1:6">
      <c r="A62" s="2" t="s">
        <v>8</v>
      </c>
      <c r="B62" s="2" t="s">
        <v>32</v>
      </c>
      <c r="C62" s="5">
        <v>6.2</v>
      </c>
      <c r="D62" s="5">
        <v>-5.3</v>
      </c>
      <c r="E62" s="8">
        <v>-5.0999999999999996</v>
      </c>
      <c r="F62" s="7">
        <v>44</v>
      </c>
    </row>
    <row r="63" spans="1:6">
      <c r="A63" s="2" t="s">
        <v>25</v>
      </c>
      <c r="B63" s="2" t="s">
        <v>128</v>
      </c>
      <c r="C63" s="5">
        <v>-39.1</v>
      </c>
      <c r="D63" s="5">
        <v>-39.799999999999997</v>
      </c>
      <c r="E63" s="8">
        <v>-43.1</v>
      </c>
      <c r="F63" s="7">
        <v>108</v>
      </c>
    </row>
    <row r="64" spans="1:6">
      <c r="A64" s="2" t="s">
        <v>25</v>
      </c>
      <c r="B64" s="2" t="s">
        <v>130</v>
      </c>
      <c r="C64" s="5">
        <v>-30.9</v>
      </c>
      <c r="D64" s="5">
        <v>-29.8</v>
      </c>
      <c r="E64" s="8">
        <v>-30.3</v>
      </c>
      <c r="F64" s="7">
        <v>95</v>
      </c>
    </row>
    <row r="65" spans="1:6">
      <c r="A65" s="2" t="s">
        <v>11</v>
      </c>
      <c r="B65" s="2" t="s">
        <v>59</v>
      </c>
      <c r="C65" s="5">
        <v>4.5</v>
      </c>
      <c r="D65" s="5">
        <v>5.3</v>
      </c>
      <c r="E65" s="8">
        <v>11.1</v>
      </c>
      <c r="F65" s="7">
        <v>11</v>
      </c>
    </row>
    <row r="66" spans="1:6">
      <c r="A66" s="2" t="s">
        <v>24</v>
      </c>
      <c r="B66" s="2" t="s">
        <v>119</v>
      </c>
      <c r="C66" s="5">
        <v>-36.4</v>
      </c>
      <c r="D66" s="5">
        <v>-23.9</v>
      </c>
      <c r="E66" s="8">
        <v>-20.7</v>
      </c>
      <c r="F66" s="7">
        <v>78</v>
      </c>
    </row>
    <row r="67" spans="1:6">
      <c r="A67" s="2" t="s">
        <v>13</v>
      </c>
      <c r="B67" s="2" t="s">
        <v>66</v>
      </c>
      <c r="C67" s="5">
        <v>31.3</v>
      </c>
      <c r="D67" s="5">
        <v>11</v>
      </c>
      <c r="E67" s="8">
        <v>19.5</v>
      </c>
      <c r="F67" s="7">
        <v>3</v>
      </c>
    </row>
    <row r="68" spans="1:6">
      <c r="A68" s="2" t="s">
        <v>10</v>
      </c>
      <c r="B68" s="2" t="s">
        <v>48</v>
      </c>
      <c r="C68" s="5">
        <v>-1.4</v>
      </c>
      <c r="D68" s="5">
        <v>-5.3</v>
      </c>
      <c r="E68" s="8">
        <v>1.5</v>
      </c>
      <c r="F68" s="7">
        <v>29</v>
      </c>
    </row>
    <row r="69" spans="1:6">
      <c r="A69" s="2" t="s">
        <v>15</v>
      </c>
      <c r="B69" s="2" t="s">
        <v>83</v>
      </c>
      <c r="C69" s="5">
        <v>-8</v>
      </c>
      <c r="D69" s="5">
        <v>-10.3</v>
      </c>
      <c r="E69" s="8">
        <v>-3.8</v>
      </c>
      <c r="F69" s="7">
        <v>41</v>
      </c>
    </row>
    <row r="70" spans="1:6">
      <c r="A70" s="2" t="s">
        <v>16</v>
      </c>
      <c r="B70" s="2" t="s">
        <v>85</v>
      </c>
      <c r="C70" s="5">
        <v>-6.5</v>
      </c>
      <c r="D70" s="5">
        <v>-6.1</v>
      </c>
      <c r="E70" s="8">
        <v>-9.6999999999999993</v>
      </c>
      <c r="F70" s="7">
        <v>57</v>
      </c>
    </row>
    <row r="71" spans="1:6">
      <c r="A71" s="2" t="s">
        <v>18</v>
      </c>
      <c r="B71" s="2" t="s">
        <v>97</v>
      </c>
      <c r="C71" s="5">
        <v>-14.1</v>
      </c>
      <c r="D71" s="5">
        <v>-2.2999999999999998</v>
      </c>
      <c r="E71" s="8">
        <v>-0.5</v>
      </c>
      <c r="F71" s="7">
        <v>33</v>
      </c>
    </row>
    <row r="72" spans="1:6">
      <c r="A72" s="2" t="s">
        <v>13</v>
      </c>
      <c r="B72" s="2" t="s">
        <v>65</v>
      </c>
      <c r="C72" s="5">
        <v>-0.9</v>
      </c>
      <c r="D72" s="5">
        <v>-0.7</v>
      </c>
      <c r="E72" s="8">
        <v>1.7</v>
      </c>
      <c r="F72" s="7">
        <v>27</v>
      </c>
    </row>
    <row r="73" spans="1:6">
      <c r="A73" s="2" t="s">
        <v>14</v>
      </c>
      <c r="B73" s="2" t="s">
        <v>78</v>
      </c>
      <c r="C73" s="5">
        <v>15.4</v>
      </c>
      <c r="D73" s="5">
        <v>5.6</v>
      </c>
      <c r="E73" s="8">
        <v>11.5</v>
      </c>
      <c r="F73" s="7">
        <v>10</v>
      </c>
    </row>
    <row r="74" spans="1:6">
      <c r="A74" s="2" t="s">
        <v>14</v>
      </c>
      <c r="B74" s="2" t="s">
        <v>75</v>
      </c>
      <c r="C74" s="5">
        <v>-0.5</v>
      </c>
      <c r="D74" s="5">
        <v>-2.9</v>
      </c>
      <c r="E74" s="8">
        <v>-1.9</v>
      </c>
      <c r="F74" s="7">
        <v>37</v>
      </c>
    </row>
    <row r="75" spans="1:6">
      <c r="A75" s="2" t="s">
        <v>12</v>
      </c>
      <c r="B75" s="2" t="s">
        <v>64</v>
      </c>
      <c r="C75" s="5">
        <v>-12.8</v>
      </c>
      <c r="D75" s="5">
        <v>-8.5</v>
      </c>
      <c r="E75" s="8">
        <v>-6.7</v>
      </c>
      <c r="F75" s="7">
        <v>46</v>
      </c>
    </row>
    <row r="76" spans="1:6">
      <c r="A76" s="2" t="s">
        <v>22</v>
      </c>
      <c r="B76" s="2" t="s">
        <v>112</v>
      </c>
      <c r="C76" s="5">
        <v>-44.9</v>
      </c>
      <c r="D76" s="5">
        <v>-39.1</v>
      </c>
      <c r="E76" s="8">
        <v>-36.1</v>
      </c>
      <c r="F76" s="7">
        <v>99</v>
      </c>
    </row>
    <row r="77" spans="1:6">
      <c r="A77" s="2" t="s">
        <v>14</v>
      </c>
      <c r="B77" s="2" t="s">
        <v>82</v>
      </c>
      <c r="C77" s="5">
        <v>-4.5</v>
      </c>
      <c r="D77" s="5">
        <v>-13.5</v>
      </c>
      <c r="E77" s="8">
        <v>-3.5</v>
      </c>
      <c r="F77" s="7">
        <v>40</v>
      </c>
    </row>
    <row r="78" spans="1:6">
      <c r="A78" s="2" t="s">
        <v>24</v>
      </c>
      <c r="B78" s="2" t="s">
        <v>125</v>
      </c>
      <c r="C78" s="5">
        <v>-34.6</v>
      </c>
      <c r="D78" s="5">
        <v>-24</v>
      </c>
      <c r="E78" s="8">
        <v>-17.600000000000001</v>
      </c>
      <c r="F78" s="7">
        <v>72</v>
      </c>
    </row>
    <row r="79" spans="1:6">
      <c r="A79" s="2" t="s">
        <v>13</v>
      </c>
      <c r="B79" s="2" t="s">
        <v>70</v>
      </c>
      <c r="C79" s="5">
        <v>9.9</v>
      </c>
      <c r="D79" s="5">
        <v>10.4</v>
      </c>
      <c r="E79" s="8">
        <v>13.3</v>
      </c>
      <c r="F79" s="7">
        <v>8</v>
      </c>
    </row>
    <row r="80" spans="1:6">
      <c r="A80" s="2" t="s">
        <v>23</v>
      </c>
      <c r="B80" s="2" t="s">
        <v>150</v>
      </c>
      <c r="C80" s="5">
        <v>-52.2</v>
      </c>
      <c r="D80" s="5">
        <v>-38.9</v>
      </c>
      <c r="E80" s="8">
        <v>-39.700000000000003</v>
      </c>
      <c r="F80" s="7">
        <v>106</v>
      </c>
    </row>
    <row r="81" spans="1:6">
      <c r="A81" s="2" t="s">
        <v>13</v>
      </c>
      <c r="B81" s="2" t="s">
        <v>188</v>
      </c>
      <c r="C81" s="5">
        <v>12.1</v>
      </c>
      <c r="D81" s="5">
        <v>8.4</v>
      </c>
      <c r="E81" s="8">
        <v>10.7</v>
      </c>
      <c r="F81" s="7">
        <v>12</v>
      </c>
    </row>
    <row r="82" spans="1:6">
      <c r="A82" s="2" t="s">
        <v>17</v>
      </c>
      <c r="B82" s="2" t="s">
        <v>91</v>
      </c>
      <c r="C82" s="5">
        <v>-31.3</v>
      </c>
      <c r="D82" s="5">
        <v>-20.5</v>
      </c>
      <c r="E82" s="8">
        <v>-18.399999999999999</v>
      </c>
      <c r="F82" s="7">
        <v>74</v>
      </c>
    </row>
    <row r="83" spans="1:6">
      <c r="A83" s="2" t="s">
        <v>13</v>
      </c>
      <c r="B83" s="2" t="s">
        <v>72</v>
      </c>
      <c r="C83" s="5">
        <v>8.4</v>
      </c>
      <c r="D83" s="5">
        <v>3.5</v>
      </c>
      <c r="E83" s="8">
        <v>2.8</v>
      </c>
      <c r="F83" s="7">
        <v>24</v>
      </c>
    </row>
    <row r="84" spans="1:6">
      <c r="A84" s="2" t="s">
        <v>17</v>
      </c>
      <c r="B84" s="2" t="s">
        <v>92</v>
      </c>
      <c r="C84" s="5">
        <v>11</v>
      </c>
      <c r="D84" s="5">
        <v>10.1</v>
      </c>
      <c r="E84" s="8">
        <v>15</v>
      </c>
      <c r="F84" s="7">
        <v>7</v>
      </c>
    </row>
    <row r="85" spans="1:6">
      <c r="A85" s="2" t="s">
        <v>11</v>
      </c>
      <c r="B85" s="2" t="s">
        <v>60</v>
      </c>
      <c r="C85" s="5">
        <v>-25.6</v>
      </c>
      <c r="D85" s="5">
        <v>-15</v>
      </c>
      <c r="E85" s="8">
        <v>-24.4</v>
      </c>
      <c r="F85" s="7">
        <v>84</v>
      </c>
    </row>
    <row r="86" spans="1:6">
      <c r="A86" s="2" t="s">
        <v>20</v>
      </c>
      <c r="B86" s="2" t="s">
        <v>105</v>
      </c>
      <c r="C86" s="5">
        <v>-32.299999999999997</v>
      </c>
      <c r="D86" s="5">
        <v>-20.8</v>
      </c>
      <c r="E86" s="8">
        <v>-20.7</v>
      </c>
      <c r="F86" s="7">
        <v>78</v>
      </c>
    </row>
    <row r="87" spans="1:6">
      <c r="A87" s="2" t="s">
        <v>25</v>
      </c>
      <c r="B87" s="2" t="s">
        <v>127</v>
      </c>
      <c r="C87" s="5">
        <v>-17.100000000000001</v>
      </c>
      <c r="D87" s="5">
        <v>-16.7</v>
      </c>
      <c r="E87" s="8">
        <v>-7.8</v>
      </c>
      <c r="F87" s="7">
        <v>52</v>
      </c>
    </row>
    <row r="88" spans="1:6">
      <c r="A88" s="2" t="s">
        <v>9</v>
      </c>
      <c r="B88" s="2" t="s">
        <v>39</v>
      </c>
      <c r="C88" s="5">
        <v>-17.899999999999999</v>
      </c>
      <c r="D88" s="5">
        <v>-11.8</v>
      </c>
      <c r="E88" s="8">
        <v>-13.5</v>
      </c>
      <c r="F88" s="7">
        <v>62</v>
      </c>
    </row>
    <row r="89" spans="1:6">
      <c r="A89" s="2" t="s">
        <v>14</v>
      </c>
      <c r="B89" s="2" t="s">
        <v>80</v>
      </c>
      <c r="C89" s="5">
        <v>-2.8</v>
      </c>
      <c r="D89" s="5">
        <v>-5.8</v>
      </c>
      <c r="E89" s="8">
        <v>-4.2</v>
      </c>
      <c r="F89" s="7">
        <v>42</v>
      </c>
    </row>
    <row r="90" spans="1:6">
      <c r="A90" s="2" t="s">
        <v>24</v>
      </c>
      <c r="B90" s="2" t="s">
        <v>126</v>
      </c>
      <c r="C90" s="5">
        <v>-35.700000000000003</v>
      </c>
      <c r="D90" s="5">
        <v>-26.3</v>
      </c>
      <c r="E90" s="8">
        <v>-24.4</v>
      </c>
      <c r="F90" s="7">
        <v>84</v>
      </c>
    </row>
    <row r="91" spans="1:6">
      <c r="A91" s="2" t="s">
        <v>10</v>
      </c>
      <c r="B91" s="2" t="s">
        <v>44</v>
      </c>
      <c r="C91" s="5">
        <v>-7.3</v>
      </c>
      <c r="D91" s="5">
        <v>-17.100000000000001</v>
      </c>
      <c r="E91" s="8">
        <v>-13.7</v>
      </c>
      <c r="F91" s="7">
        <v>64</v>
      </c>
    </row>
    <row r="92" spans="1:6">
      <c r="A92" s="2" t="s">
        <v>25</v>
      </c>
      <c r="B92" s="2" t="s">
        <v>131</v>
      </c>
      <c r="C92" s="5">
        <v>-40.299999999999997</v>
      </c>
      <c r="D92" s="5">
        <v>-41.6</v>
      </c>
      <c r="E92" s="8">
        <v>-24.5</v>
      </c>
      <c r="F92" s="7">
        <v>86</v>
      </c>
    </row>
    <row r="93" spans="1:6">
      <c r="A93" s="2" t="s">
        <v>21</v>
      </c>
      <c r="B93" s="2" t="s">
        <v>108</v>
      </c>
      <c r="C93" s="5">
        <v>-47.9</v>
      </c>
      <c r="D93" s="5">
        <v>-34.299999999999997</v>
      </c>
      <c r="E93" s="8">
        <v>-28.2</v>
      </c>
      <c r="F93" s="7">
        <v>90</v>
      </c>
    </row>
    <row r="94" spans="1:6">
      <c r="A94" s="2" t="s">
        <v>18</v>
      </c>
      <c r="B94" s="2" t="s">
        <v>96</v>
      </c>
      <c r="C94" s="5">
        <v>-23.1</v>
      </c>
      <c r="D94" s="5">
        <v>-19.100000000000001</v>
      </c>
      <c r="E94" s="8">
        <v>-14.5</v>
      </c>
      <c r="F94" s="7">
        <v>70</v>
      </c>
    </row>
    <row r="95" spans="1:6">
      <c r="A95" s="2" t="s">
        <v>15</v>
      </c>
      <c r="B95" s="2" t="s">
        <v>84</v>
      </c>
      <c r="C95" s="5">
        <v>-12.9</v>
      </c>
      <c r="D95" s="5">
        <v>-15.1</v>
      </c>
      <c r="E95" s="8">
        <v>-17.899999999999999</v>
      </c>
      <c r="F95" s="7">
        <v>73</v>
      </c>
    </row>
    <row r="96" spans="1:6">
      <c r="A96" s="2" t="s">
        <v>8</v>
      </c>
      <c r="B96" s="2" t="s">
        <v>30</v>
      </c>
      <c r="C96" s="5">
        <v>20.2</v>
      </c>
      <c r="D96" s="5">
        <v>9.3000000000000007</v>
      </c>
      <c r="E96" s="8">
        <v>5.2</v>
      </c>
      <c r="F96" s="7">
        <v>19</v>
      </c>
    </row>
    <row r="97" spans="1:6">
      <c r="A97" s="2" t="s">
        <v>24</v>
      </c>
      <c r="B97" s="2" t="s">
        <v>118</v>
      </c>
      <c r="C97" s="5">
        <v>-50</v>
      </c>
      <c r="D97" s="5">
        <v>-28.4</v>
      </c>
      <c r="E97" s="8">
        <v>-31.8</v>
      </c>
      <c r="F97" s="7">
        <v>98</v>
      </c>
    </row>
    <row r="98" spans="1:6">
      <c r="A98" s="2" t="s">
        <v>176</v>
      </c>
      <c r="B98" s="2" t="s">
        <v>53</v>
      </c>
      <c r="C98" s="5">
        <v>4.5999999999999996</v>
      </c>
      <c r="D98" s="5">
        <v>3.8</v>
      </c>
      <c r="E98" s="8">
        <v>3.9</v>
      </c>
      <c r="F98" s="7">
        <v>22</v>
      </c>
    </row>
    <row r="99" spans="1:6">
      <c r="A99" s="2" t="s">
        <v>11</v>
      </c>
      <c r="B99" s="2" t="s">
        <v>57</v>
      </c>
      <c r="C99" s="5">
        <v>-2.8</v>
      </c>
      <c r="D99" s="5">
        <v>-6.6</v>
      </c>
      <c r="E99" s="8">
        <v>-0.5</v>
      </c>
      <c r="F99" s="7">
        <v>33</v>
      </c>
    </row>
    <row r="100" spans="1:6">
      <c r="A100" s="2" t="s">
        <v>12</v>
      </c>
      <c r="B100" s="2" t="s">
        <v>63</v>
      </c>
      <c r="C100" s="5">
        <v>9.8000000000000007</v>
      </c>
      <c r="D100" s="5">
        <v>17.899999999999999</v>
      </c>
      <c r="E100" s="8">
        <v>18</v>
      </c>
      <c r="F100" s="7">
        <v>4</v>
      </c>
    </row>
    <row r="101" spans="1:6">
      <c r="A101" s="2" t="s">
        <v>12</v>
      </c>
      <c r="B101" s="2" t="s">
        <v>61</v>
      </c>
      <c r="C101" s="5">
        <v>-9.9</v>
      </c>
      <c r="D101" s="5">
        <v>-4.4000000000000004</v>
      </c>
      <c r="E101" s="8">
        <v>-2.7</v>
      </c>
      <c r="F101" s="7">
        <v>39</v>
      </c>
    </row>
    <row r="102" spans="1:6">
      <c r="A102" s="2" t="s">
        <v>141</v>
      </c>
      <c r="B102" s="2" t="s">
        <v>141</v>
      </c>
      <c r="C102" s="5">
        <v>-5.6</v>
      </c>
      <c r="D102" s="5">
        <v>-11.1</v>
      </c>
      <c r="E102" s="8">
        <v>-9.1999999999999993</v>
      </c>
      <c r="F102" s="7">
        <v>55</v>
      </c>
    </row>
    <row r="103" spans="1:6">
      <c r="A103" s="2" t="s">
        <v>10</v>
      </c>
      <c r="B103" s="2" t="s">
        <v>42</v>
      </c>
      <c r="C103" s="5">
        <v>6.8</v>
      </c>
      <c r="D103" s="5">
        <v>-0.5</v>
      </c>
      <c r="E103" s="8">
        <v>4.9000000000000004</v>
      </c>
      <c r="F103" s="7">
        <v>20</v>
      </c>
    </row>
    <row r="104" spans="1:6">
      <c r="A104" s="2" t="s">
        <v>11</v>
      </c>
      <c r="B104" s="2" t="s">
        <v>58</v>
      </c>
      <c r="C104" s="5">
        <v>-7.6</v>
      </c>
      <c r="D104" s="5">
        <v>-9.1999999999999993</v>
      </c>
      <c r="E104" s="8">
        <v>-8.1</v>
      </c>
      <c r="F104" s="7">
        <v>54</v>
      </c>
    </row>
    <row r="105" spans="1:6">
      <c r="A105" s="2" t="s">
        <v>8</v>
      </c>
      <c r="B105" s="2" t="s">
        <v>37</v>
      </c>
      <c r="C105" s="5">
        <v>0.6</v>
      </c>
      <c r="D105" s="5">
        <v>-6.5</v>
      </c>
      <c r="E105" s="8">
        <v>-6.9</v>
      </c>
      <c r="F105" s="7">
        <v>49</v>
      </c>
    </row>
    <row r="106" spans="1:6">
      <c r="A106" s="2" t="s">
        <v>8</v>
      </c>
      <c r="B106" s="2" t="s">
        <v>31</v>
      </c>
      <c r="C106" s="5">
        <v>-19.100000000000001</v>
      </c>
      <c r="D106" s="5">
        <v>-18.7</v>
      </c>
      <c r="E106" s="8">
        <v>-4.5999999999999996</v>
      </c>
      <c r="F106" s="7">
        <v>43</v>
      </c>
    </row>
    <row r="107" spans="1:6">
      <c r="A107" s="2" t="s">
        <v>11</v>
      </c>
      <c r="B107" s="2" t="s">
        <v>54</v>
      </c>
      <c r="C107" s="5">
        <v>8.1999999999999993</v>
      </c>
      <c r="D107" s="5">
        <v>2</v>
      </c>
      <c r="E107" s="8">
        <v>4.4000000000000004</v>
      </c>
      <c r="F107" s="7">
        <v>21</v>
      </c>
    </row>
    <row r="108" spans="1:6">
      <c r="A108" s="2" t="s">
        <v>23</v>
      </c>
      <c r="B108" s="2" t="s">
        <v>117</v>
      </c>
      <c r="C108" s="5">
        <v>-45.3</v>
      </c>
      <c r="D108" s="5">
        <v>-42.3</v>
      </c>
      <c r="E108" s="8">
        <v>-39.200000000000003</v>
      </c>
      <c r="F108" s="7">
        <v>105</v>
      </c>
    </row>
    <row r="109" spans="1:6">
      <c r="A109" s="2" t="s">
        <v>11</v>
      </c>
      <c r="B109" s="2" t="s">
        <v>55</v>
      </c>
      <c r="C109" s="5">
        <v>-5.9</v>
      </c>
      <c r="D109" s="5">
        <v>-7.9</v>
      </c>
      <c r="E109" s="8">
        <v>-7.1</v>
      </c>
      <c r="F109" s="7">
        <v>50</v>
      </c>
    </row>
    <row r="110" spans="1:6">
      <c r="A110" s="2" t="s">
        <v>17</v>
      </c>
      <c r="B110" s="2" t="s">
        <v>90</v>
      </c>
      <c r="C110" s="5">
        <v>-20.8</v>
      </c>
      <c r="D110" s="5">
        <v>-13.6</v>
      </c>
      <c r="E110" s="8">
        <v>-13.5</v>
      </c>
      <c r="F110" s="7">
        <v>62</v>
      </c>
    </row>
    <row r="111" spans="1:6" ht="14.45" customHeight="1">
      <c r="A111" s="144" t="s">
        <v>140</v>
      </c>
      <c r="B111" s="144" t="s">
        <v>140</v>
      </c>
      <c r="C111" s="8">
        <v>-4.9000000000000004</v>
      </c>
      <c r="D111" s="8">
        <v>-5.5</v>
      </c>
      <c r="E111" s="8">
        <v>-2.7</v>
      </c>
    </row>
    <row r="112" spans="1:6" ht="39.75" customHeight="1">
      <c r="A112" s="219" t="s">
        <v>151</v>
      </c>
      <c r="B112" s="219"/>
      <c r="C112" s="219"/>
      <c r="D112" s="219"/>
      <c r="E112" s="219"/>
      <c r="F112" s="219"/>
    </row>
    <row r="113" spans="1:6">
      <c r="A113" s="186" t="s">
        <v>152</v>
      </c>
      <c r="B113" s="186"/>
      <c r="C113" s="186"/>
      <c r="D113" s="186"/>
      <c r="E113" s="186"/>
      <c r="F113" s="186"/>
    </row>
    <row r="114" spans="1:6" s="75" customFormat="1">
      <c r="E114" s="86"/>
      <c r="F114" s="91"/>
    </row>
    <row r="115" spans="1:6" s="75" customFormat="1">
      <c r="A115" s="75" t="s">
        <v>194</v>
      </c>
      <c r="E115" s="86"/>
      <c r="F115" s="91"/>
    </row>
  </sheetData>
  <sortState xmlns:xlrd2="http://schemas.microsoft.com/office/spreadsheetml/2017/richdata2" ref="A4:F110">
    <sortCondition ref="B4:B110"/>
  </sortState>
  <mergeCells count="3">
    <mergeCell ref="A1:F1"/>
    <mergeCell ref="A112:F112"/>
    <mergeCell ref="A113:F1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CFC91-6435-4132-B9F5-AABA9EE4C1D9}">
  <dimension ref="A1:AM34"/>
  <sheetViews>
    <sheetView zoomScaleNormal="100" workbookViewId="0">
      <selection sqref="A1:U1"/>
    </sheetView>
  </sheetViews>
  <sheetFormatPr defaultRowHeight="15"/>
  <cols>
    <col min="1" max="1" width="13.75" customWidth="1"/>
    <col min="2" max="2" width="8.875" style="98"/>
    <col min="3" max="4" width="9" style="99"/>
    <col min="5" max="5" width="8.875" style="98"/>
    <col min="6" max="7" width="9" style="99"/>
    <col min="8" max="8" width="8.875" style="98"/>
    <col min="9" max="15" width="9" style="99"/>
    <col min="16" max="16" width="9" style="100"/>
    <col min="17" max="18" width="9" style="99"/>
    <col min="19" max="19" width="9" style="100"/>
    <col min="20" max="23" width="9" style="99"/>
  </cols>
  <sheetData>
    <row r="1" spans="1:39" s="3" customFormat="1" ht="12.75">
      <c r="A1" s="171" t="s">
        <v>213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35"/>
      <c r="W1" s="35"/>
    </row>
    <row r="2" spans="1:39" s="2" customFormat="1" ht="12.75">
      <c r="A2" s="187" t="s">
        <v>245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7"/>
      <c r="W2" s="7"/>
    </row>
    <row r="3" spans="1:39" s="2" customFormat="1" ht="13.5">
      <c r="A3" s="173" t="s">
        <v>143</v>
      </c>
      <c r="B3" s="220" t="s">
        <v>133</v>
      </c>
      <c r="C3" s="220"/>
      <c r="D3" s="220"/>
      <c r="E3" s="220"/>
      <c r="F3" s="220"/>
      <c r="G3" s="220"/>
      <c r="H3" s="220"/>
      <c r="I3" s="220"/>
      <c r="J3" s="221"/>
      <c r="K3" s="175" t="s">
        <v>225</v>
      </c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7"/>
      <c r="W3" s="7"/>
    </row>
    <row r="4" spans="1:39" s="27" customFormat="1" ht="60.6" customHeight="1">
      <c r="A4" s="174"/>
      <c r="B4" s="96" t="s">
        <v>134</v>
      </c>
      <c r="C4" s="36" t="s">
        <v>224</v>
      </c>
      <c r="D4" s="36" t="s">
        <v>175</v>
      </c>
      <c r="E4" s="96" t="s">
        <v>135</v>
      </c>
      <c r="F4" s="36" t="s">
        <v>218</v>
      </c>
      <c r="G4" s="36" t="s">
        <v>175</v>
      </c>
      <c r="H4" s="96" t="s">
        <v>136</v>
      </c>
      <c r="I4" s="36" t="s">
        <v>218</v>
      </c>
      <c r="J4" s="36" t="s">
        <v>175</v>
      </c>
      <c r="K4" s="92" t="s">
        <v>137</v>
      </c>
      <c r="L4" s="36" t="s">
        <v>219</v>
      </c>
      <c r="M4" s="36" t="s">
        <v>175</v>
      </c>
      <c r="N4" s="36" t="s">
        <v>218</v>
      </c>
      <c r="O4" s="36" t="s">
        <v>175</v>
      </c>
      <c r="P4" s="96" t="s">
        <v>249</v>
      </c>
      <c r="Q4" s="36" t="s">
        <v>220</v>
      </c>
      <c r="R4" s="36" t="s">
        <v>221</v>
      </c>
      <c r="S4" s="96" t="s">
        <v>250</v>
      </c>
      <c r="T4" s="36" t="s">
        <v>220</v>
      </c>
      <c r="U4" s="36" t="s">
        <v>223</v>
      </c>
      <c r="V4" s="97"/>
      <c r="W4" s="97"/>
    </row>
    <row r="5" spans="1:39" s="2" customFormat="1" ht="12.75">
      <c r="A5" s="23" t="s">
        <v>18</v>
      </c>
      <c r="B5" s="33">
        <v>11117</v>
      </c>
      <c r="C5" s="31">
        <v>7.6476455818113021</v>
      </c>
      <c r="D5" s="7">
        <v>14</v>
      </c>
      <c r="E5" s="33">
        <v>3301</v>
      </c>
      <c r="F5" s="31">
        <v>29.693262570837458</v>
      </c>
      <c r="G5" s="7">
        <v>3</v>
      </c>
      <c r="H5" s="33">
        <v>1614</v>
      </c>
      <c r="I5" s="31">
        <v>14.518305298191958</v>
      </c>
      <c r="J5" s="7">
        <v>12</v>
      </c>
      <c r="K5" s="93">
        <v>2324</v>
      </c>
      <c r="L5" s="31">
        <v>8.4904281747771435</v>
      </c>
      <c r="M5" s="7">
        <v>16</v>
      </c>
      <c r="N5" s="31">
        <v>20.904920392192139</v>
      </c>
      <c r="O5" s="7">
        <v>12</v>
      </c>
      <c r="P5" s="33">
        <v>765</v>
      </c>
      <c r="Q5" s="31">
        <v>32.917383820998282</v>
      </c>
      <c r="R5" s="31">
        <v>23.174795516510148</v>
      </c>
      <c r="S5" s="33">
        <v>415</v>
      </c>
      <c r="T5" s="31">
        <v>17.857142857142858</v>
      </c>
      <c r="U5" s="31">
        <v>25.712515489467165</v>
      </c>
      <c r="V5" s="30"/>
      <c r="W5" s="7"/>
      <c r="Y5" s="30"/>
      <c r="AB5" s="30"/>
      <c r="AE5" s="30"/>
      <c r="AH5" s="30"/>
      <c r="AI5" s="30"/>
      <c r="AJ5" s="30">
        <f>+SUMIF(imprese_gestite_under35_PROV!$A:$A,imprese_gestite_under35_REG!$A5,imprese_gestite_under35_PROV!Q:Q)-P5</f>
        <v>0</v>
      </c>
      <c r="AM5" s="30">
        <f>+SUMIF(imprese_gestite_under35_PROV!$A:$A,imprese_gestite_under35_REG!$A5,imprese_gestite_under35_PROV!T:T)-S5</f>
        <v>0</v>
      </c>
    </row>
    <row r="6" spans="1:39" s="2" customFormat="1" ht="12.75">
      <c r="A6" s="23" t="s">
        <v>22</v>
      </c>
      <c r="B6" s="33">
        <v>5420</v>
      </c>
      <c r="C6" s="31">
        <v>9.2293021830194455</v>
      </c>
      <c r="D6" s="7">
        <v>5</v>
      </c>
      <c r="E6" s="33">
        <v>1571</v>
      </c>
      <c r="F6" s="31">
        <v>28.985239852398525</v>
      </c>
      <c r="G6" s="7">
        <v>8</v>
      </c>
      <c r="H6" s="33">
        <v>302</v>
      </c>
      <c r="I6" s="31">
        <v>5.571955719557196</v>
      </c>
      <c r="J6" s="7">
        <v>20</v>
      </c>
      <c r="K6" s="93">
        <v>922</v>
      </c>
      <c r="L6" s="31">
        <v>9.4447859045277607</v>
      </c>
      <c r="M6" s="7">
        <v>12</v>
      </c>
      <c r="N6" s="31">
        <v>17.011070110701105</v>
      </c>
      <c r="O6" s="7">
        <v>18</v>
      </c>
      <c r="P6" s="33">
        <v>267</v>
      </c>
      <c r="Q6" s="31">
        <v>28.958785249457701</v>
      </c>
      <c r="R6" s="31">
        <v>16.995544239338003</v>
      </c>
      <c r="S6" s="33">
        <v>54</v>
      </c>
      <c r="T6" s="31">
        <v>5.8568329718004337</v>
      </c>
      <c r="U6" s="31">
        <v>17.880794701986755</v>
      </c>
      <c r="V6" s="30"/>
      <c r="W6" s="7"/>
      <c r="Y6" s="30"/>
      <c r="AB6" s="30"/>
      <c r="AE6" s="30"/>
      <c r="AH6" s="30"/>
      <c r="AI6" s="30"/>
      <c r="AJ6" s="30">
        <f>+SUMIF(imprese_gestite_under35_PROV!$A:$A,imprese_gestite_under35_REG!$A6,imprese_gestite_under35_PROV!Q:Q)-P6</f>
        <v>0</v>
      </c>
      <c r="AM6" s="30">
        <f>+SUMIF(imprese_gestite_under35_PROV!$A:$A,imprese_gestite_under35_REG!$A6,imprese_gestite_under35_PROV!T:T)-S6</f>
        <v>0</v>
      </c>
    </row>
    <row r="7" spans="1:39" s="2" customFormat="1" ht="12.75">
      <c r="A7" s="23" t="s">
        <v>23</v>
      </c>
      <c r="B7" s="33">
        <v>19460</v>
      </c>
      <c r="C7" s="31">
        <v>10.373466102327367</v>
      </c>
      <c r="D7" s="7">
        <v>2</v>
      </c>
      <c r="E7" s="33">
        <v>5442</v>
      </c>
      <c r="F7" s="31">
        <v>27.965056526207604</v>
      </c>
      <c r="G7" s="7">
        <v>13</v>
      </c>
      <c r="H7" s="33">
        <v>2157</v>
      </c>
      <c r="I7" s="31">
        <v>11.084275436793423</v>
      </c>
      <c r="J7" s="7">
        <v>15</v>
      </c>
      <c r="K7" s="93">
        <v>3562</v>
      </c>
      <c r="L7" s="31">
        <v>10.952585941823996</v>
      </c>
      <c r="M7" s="7">
        <v>3</v>
      </c>
      <c r="N7" s="31">
        <v>18.304213771839674</v>
      </c>
      <c r="O7" s="7">
        <v>16</v>
      </c>
      <c r="P7" s="33">
        <v>944</v>
      </c>
      <c r="Q7" s="31">
        <v>26.501965188096577</v>
      </c>
      <c r="R7" s="31">
        <v>17.346563763322308</v>
      </c>
      <c r="S7" s="33">
        <v>292</v>
      </c>
      <c r="T7" s="31">
        <v>8.1976417742841097</v>
      </c>
      <c r="U7" s="31">
        <v>13.537320352341215</v>
      </c>
      <c r="V7" s="30"/>
      <c r="W7" s="7"/>
      <c r="Y7" s="30"/>
      <c r="AB7" s="30"/>
      <c r="AE7" s="30"/>
      <c r="AH7" s="30"/>
      <c r="AI7" s="30"/>
      <c r="AJ7" s="30">
        <f>+SUMIF(imprese_gestite_under35_PROV!$A:$A,imprese_gestite_under35_REG!$A7,imprese_gestite_under35_PROV!Q:Q)-P7</f>
        <v>0</v>
      </c>
      <c r="AM7" s="30">
        <f>+SUMIF(imprese_gestite_under35_PROV!$A:$A,imprese_gestite_under35_REG!$A7,imprese_gestite_under35_PROV!T:T)-S7</f>
        <v>0</v>
      </c>
    </row>
    <row r="8" spans="1:39" s="2" customFormat="1" ht="12.75">
      <c r="A8" s="23" t="s">
        <v>20</v>
      </c>
      <c r="B8" s="33">
        <v>65594</v>
      </c>
      <c r="C8" s="31">
        <v>10.807702510549182</v>
      </c>
      <c r="D8" s="7">
        <v>1</v>
      </c>
      <c r="E8" s="33">
        <v>18845</v>
      </c>
      <c r="F8" s="31">
        <v>28.729761868463576</v>
      </c>
      <c r="G8" s="7">
        <v>9</v>
      </c>
      <c r="H8" s="33">
        <v>7479</v>
      </c>
      <c r="I8" s="31">
        <v>11.40195749611245</v>
      </c>
      <c r="J8" s="7">
        <v>14</v>
      </c>
      <c r="K8" s="93">
        <v>8151</v>
      </c>
      <c r="L8" s="31">
        <v>11.404306521343724</v>
      </c>
      <c r="M8" s="7">
        <v>2</v>
      </c>
      <c r="N8" s="31">
        <v>12.426441442814893</v>
      </c>
      <c r="O8" s="7">
        <v>20</v>
      </c>
      <c r="P8" s="33">
        <v>1928</v>
      </c>
      <c r="Q8" s="31">
        <v>23.653539443013127</v>
      </c>
      <c r="R8" s="31">
        <v>10.230830459007695</v>
      </c>
      <c r="S8" s="33">
        <v>1279</v>
      </c>
      <c r="T8" s="31">
        <v>15.691326217642008</v>
      </c>
      <c r="U8" s="31">
        <v>17.10121674020591</v>
      </c>
      <c r="V8" s="30"/>
      <c r="W8" s="7"/>
      <c r="Y8" s="30"/>
      <c r="AB8" s="30"/>
      <c r="AE8" s="30"/>
      <c r="AH8" s="30"/>
      <c r="AI8" s="30"/>
      <c r="AJ8" s="30">
        <f>+SUMIF(imprese_gestite_under35_PROV!$A:$A,imprese_gestite_under35_REG!$A8,imprese_gestite_under35_PROV!Q:Q)-P8</f>
        <v>0</v>
      </c>
      <c r="AM8" s="30">
        <f>+SUMIF(imprese_gestite_under35_PROV!$A:$A,imprese_gestite_under35_REG!$A8,imprese_gestite_under35_PROV!T:T)-S8</f>
        <v>0</v>
      </c>
    </row>
    <row r="9" spans="1:39" s="2" customFormat="1" ht="12.75">
      <c r="A9" s="23" t="s">
        <v>13</v>
      </c>
      <c r="B9" s="33">
        <v>31909</v>
      </c>
      <c r="C9" s="31">
        <v>7.281884631798027</v>
      </c>
      <c r="D9" s="7">
        <v>17</v>
      </c>
      <c r="E9" s="33">
        <v>8298</v>
      </c>
      <c r="F9" s="31">
        <v>26.005202294023626</v>
      </c>
      <c r="G9" s="7">
        <v>19</v>
      </c>
      <c r="H9" s="33">
        <v>9312</v>
      </c>
      <c r="I9" s="31">
        <v>29.182989125325143</v>
      </c>
      <c r="J9" s="7">
        <v>3</v>
      </c>
      <c r="K9" s="93">
        <v>10997</v>
      </c>
      <c r="L9" s="31">
        <v>9.0758286016109864</v>
      </c>
      <c r="M9" s="7">
        <v>14</v>
      </c>
      <c r="N9" s="31">
        <v>34.46363095051553</v>
      </c>
      <c r="O9" s="7">
        <v>4</v>
      </c>
      <c r="P9" s="33">
        <v>2217</v>
      </c>
      <c r="Q9" s="31">
        <v>20.16004364826771</v>
      </c>
      <c r="R9" s="31">
        <v>26.717281272595805</v>
      </c>
      <c r="S9" s="33">
        <v>4690</v>
      </c>
      <c r="T9" s="31">
        <v>42.647994907702099</v>
      </c>
      <c r="U9" s="31">
        <v>50.365120274914091</v>
      </c>
      <c r="V9" s="30"/>
      <c r="W9" s="7"/>
      <c r="Y9" s="30"/>
      <c r="AB9" s="30"/>
      <c r="AE9" s="30"/>
      <c r="AH9" s="30"/>
      <c r="AI9" s="30"/>
      <c r="AJ9" s="30">
        <f>+SUMIF(imprese_gestite_under35_PROV!$A:$A,imprese_gestite_under35_REG!$A9,imprese_gestite_under35_PROV!Q:Q)-P9</f>
        <v>0</v>
      </c>
      <c r="AM9" s="30">
        <f>+SUMIF(imprese_gestite_under35_PROV!$A:$A,imprese_gestite_under35_REG!$A9,imprese_gestite_under35_PROV!T:T)-S9</f>
        <v>0</v>
      </c>
    </row>
    <row r="10" spans="1:39" s="2" customFormat="1" ht="12.75">
      <c r="A10" s="23" t="s">
        <v>12</v>
      </c>
      <c r="B10" s="33">
        <v>7331</v>
      </c>
      <c r="C10" s="31">
        <v>7.4954501768807633</v>
      </c>
      <c r="D10" s="7">
        <v>15</v>
      </c>
      <c r="E10" s="33">
        <v>2082</v>
      </c>
      <c r="F10" s="31">
        <v>28.399945437184559</v>
      </c>
      <c r="G10" s="7">
        <v>10</v>
      </c>
      <c r="H10" s="33">
        <v>1968</v>
      </c>
      <c r="I10" s="31">
        <v>26.844905197108172</v>
      </c>
      <c r="J10" s="7">
        <v>4</v>
      </c>
      <c r="K10" s="93">
        <v>2788</v>
      </c>
      <c r="L10" s="31">
        <v>10.135601846802631</v>
      </c>
      <c r="M10" s="7">
        <v>7</v>
      </c>
      <c r="N10" s="31">
        <v>38.030282362569906</v>
      </c>
      <c r="O10" s="7">
        <v>1</v>
      </c>
      <c r="P10" s="33">
        <v>762</v>
      </c>
      <c r="Q10" s="31">
        <v>27.33142037302726</v>
      </c>
      <c r="R10" s="31">
        <v>36.599423631123919</v>
      </c>
      <c r="S10" s="33">
        <v>1026</v>
      </c>
      <c r="T10" s="31">
        <v>36.800573888091819</v>
      </c>
      <c r="U10" s="31">
        <v>52.134146341463413</v>
      </c>
      <c r="V10" s="30"/>
      <c r="W10" s="7"/>
      <c r="Y10" s="30"/>
      <c r="AB10" s="30"/>
      <c r="AE10" s="30"/>
      <c r="AH10" s="30"/>
      <c r="AI10" s="30"/>
      <c r="AJ10" s="30">
        <f>+SUMIF(imprese_gestite_under35_PROV!$A:$A,imprese_gestite_under35_REG!$A10,imprese_gestite_under35_PROV!Q:Q)-P10</f>
        <v>0</v>
      </c>
      <c r="AM10" s="30">
        <f>+SUMIF(imprese_gestite_under35_PROV!$A:$A,imprese_gestite_under35_REG!$A10,imprese_gestite_under35_PROV!T:T)-S10</f>
        <v>0</v>
      </c>
    </row>
    <row r="11" spans="1:39" s="2" customFormat="1" ht="12.75">
      <c r="A11" s="23" t="s">
        <v>17</v>
      </c>
      <c r="B11" s="33">
        <v>50172</v>
      </c>
      <c r="C11" s="31">
        <v>8.3423537569024937</v>
      </c>
      <c r="D11" s="7">
        <v>9</v>
      </c>
      <c r="E11" s="33">
        <v>14649</v>
      </c>
      <c r="F11" s="31">
        <v>29.197560392250661</v>
      </c>
      <c r="G11" s="7">
        <v>6</v>
      </c>
      <c r="H11" s="33">
        <v>11076</v>
      </c>
      <c r="I11" s="31">
        <v>22.0760583592442</v>
      </c>
      <c r="J11" s="7">
        <v>8</v>
      </c>
      <c r="K11" s="93">
        <v>9739</v>
      </c>
      <c r="L11" s="31">
        <v>10.64255272647798</v>
      </c>
      <c r="M11" s="7">
        <v>4</v>
      </c>
      <c r="N11" s="31">
        <v>19.411225384676712</v>
      </c>
      <c r="O11" s="7">
        <v>14</v>
      </c>
      <c r="P11" s="33">
        <v>2532</v>
      </c>
      <c r="Q11" s="31">
        <v>25.998562480747513</v>
      </c>
      <c r="R11" s="31">
        <v>17.284456276878966</v>
      </c>
      <c r="S11" s="33">
        <v>2752</v>
      </c>
      <c r="T11" s="31">
        <v>28.257521306088922</v>
      </c>
      <c r="U11" s="31">
        <v>24.846514987360059</v>
      </c>
      <c r="V11" s="30"/>
      <c r="W11" s="7"/>
      <c r="Y11" s="30"/>
      <c r="AB11" s="30"/>
      <c r="AE11" s="30"/>
      <c r="AH11" s="30"/>
      <c r="AI11" s="30"/>
      <c r="AJ11" s="30">
        <f>+SUMIF(imprese_gestite_under35_PROV!$A:$A,imprese_gestite_under35_REG!$A11,imprese_gestite_under35_PROV!Q:Q)-P11</f>
        <v>0</v>
      </c>
      <c r="AM11" s="30">
        <f>+SUMIF(imprese_gestite_under35_PROV!$A:$A,imprese_gestite_under35_REG!$A11,imprese_gestite_under35_PROV!T:T)-S11</f>
        <v>0</v>
      </c>
    </row>
    <row r="12" spans="1:39" s="2" customFormat="1" ht="12.75">
      <c r="A12" s="23" t="s">
        <v>9</v>
      </c>
      <c r="B12" s="33">
        <v>12149</v>
      </c>
      <c r="C12" s="31">
        <v>7.6566754058687101</v>
      </c>
      <c r="D12" s="7">
        <v>13</v>
      </c>
      <c r="E12" s="33">
        <v>3215</v>
      </c>
      <c r="F12" s="31">
        <v>26.463083381348255</v>
      </c>
      <c r="G12" s="7">
        <v>18</v>
      </c>
      <c r="H12" s="33">
        <v>4019</v>
      </c>
      <c r="I12" s="31">
        <v>33.080912009218864</v>
      </c>
      <c r="J12" s="7">
        <v>1</v>
      </c>
      <c r="K12" s="93">
        <v>4149</v>
      </c>
      <c r="L12" s="31">
        <v>9.5782256388946614</v>
      </c>
      <c r="M12" s="7">
        <v>11</v>
      </c>
      <c r="N12" s="31">
        <v>34.150958926660628</v>
      </c>
      <c r="O12" s="7">
        <v>5</v>
      </c>
      <c r="P12" s="33">
        <v>792</v>
      </c>
      <c r="Q12" s="31">
        <v>19.088937093275486</v>
      </c>
      <c r="R12" s="31">
        <v>24.634525660964229</v>
      </c>
      <c r="S12" s="33">
        <v>1844</v>
      </c>
      <c r="T12" s="31">
        <v>44.444444444444443</v>
      </c>
      <c r="U12" s="31">
        <v>45.882060213983578</v>
      </c>
      <c r="V12" s="30"/>
      <c r="W12" s="7"/>
      <c r="Y12" s="30"/>
      <c r="AB12" s="30"/>
      <c r="AE12" s="30"/>
      <c r="AH12" s="30"/>
      <c r="AI12" s="30"/>
      <c r="AJ12" s="30">
        <f>+SUMIF(imprese_gestite_under35_PROV!$A:$A,imprese_gestite_under35_REG!$A12,imprese_gestite_under35_PROV!Q:Q)-P12</f>
        <v>0</v>
      </c>
      <c r="AM12" s="30">
        <f>+SUMIF(imprese_gestite_under35_PROV!$A:$A,imprese_gestite_under35_REG!$A12,imprese_gestite_under35_PROV!T:T)-S12</f>
        <v>0</v>
      </c>
    </row>
    <row r="13" spans="1:39" s="2" customFormat="1" ht="12.75">
      <c r="A13" s="23" t="s">
        <v>10</v>
      </c>
      <c r="B13" s="33">
        <v>74205</v>
      </c>
      <c r="C13" s="31">
        <v>7.8444534888023218</v>
      </c>
      <c r="D13" s="7">
        <v>12</v>
      </c>
      <c r="E13" s="33">
        <v>20028</v>
      </c>
      <c r="F13" s="31">
        <v>26.990095007074995</v>
      </c>
      <c r="G13" s="7">
        <v>16</v>
      </c>
      <c r="H13" s="33">
        <v>18423</v>
      </c>
      <c r="I13" s="31">
        <v>24.8271679805943</v>
      </c>
      <c r="J13" s="7">
        <v>5</v>
      </c>
      <c r="K13" s="93">
        <v>23433</v>
      </c>
      <c r="L13" s="31">
        <v>10.031808277001716</v>
      </c>
      <c r="M13" s="7">
        <v>8</v>
      </c>
      <c r="N13" s="31">
        <v>31.57873458661815</v>
      </c>
      <c r="O13" s="7">
        <v>7</v>
      </c>
      <c r="P13" s="33">
        <v>5475</v>
      </c>
      <c r="Q13" s="31">
        <v>23.364485981308412</v>
      </c>
      <c r="R13" s="31">
        <v>27.336728579988019</v>
      </c>
      <c r="S13" s="33">
        <v>7029</v>
      </c>
      <c r="T13" s="31">
        <v>29.996159262578416</v>
      </c>
      <c r="U13" s="31">
        <v>38.153395212506105</v>
      </c>
      <c r="V13" s="30"/>
      <c r="W13" s="7"/>
      <c r="Y13" s="30"/>
      <c r="AB13" s="30"/>
      <c r="AE13" s="30"/>
      <c r="AH13" s="30"/>
      <c r="AI13" s="30"/>
      <c r="AJ13" s="30">
        <f>+SUMIF(imprese_gestite_under35_PROV!$A:$A,imprese_gestite_under35_REG!$A13,imprese_gestite_under35_PROV!Q:Q)-P13</f>
        <v>0</v>
      </c>
      <c r="AM13" s="30">
        <f>+SUMIF(imprese_gestite_under35_PROV!$A:$A,imprese_gestite_under35_REG!$A13,imprese_gestite_under35_PROV!T:T)-S13</f>
        <v>0</v>
      </c>
    </row>
    <row r="14" spans="1:39" s="2" customFormat="1" ht="12.75">
      <c r="A14" s="23" t="s">
        <v>16</v>
      </c>
      <c r="B14" s="33">
        <v>10579</v>
      </c>
      <c r="C14" s="31">
        <v>6.9163681058605082</v>
      </c>
      <c r="D14" s="7">
        <v>20</v>
      </c>
      <c r="E14" s="33">
        <v>3081</v>
      </c>
      <c r="F14" s="31">
        <v>29.123735702807448</v>
      </c>
      <c r="G14" s="7">
        <v>7</v>
      </c>
      <c r="H14" s="33">
        <v>1824</v>
      </c>
      <c r="I14" s="31">
        <v>17.241705265147935</v>
      </c>
      <c r="J14" s="7">
        <v>10</v>
      </c>
      <c r="K14" s="93">
        <v>3207</v>
      </c>
      <c r="L14" s="31">
        <v>8.0750346216794675</v>
      </c>
      <c r="M14" s="7">
        <v>18</v>
      </c>
      <c r="N14" s="31">
        <v>30.314774553360429</v>
      </c>
      <c r="O14" s="7">
        <v>9</v>
      </c>
      <c r="P14" s="33">
        <v>903</v>
      </c>
      <c r="Q14" s="31">
        <v>28.157156220767071</v>
      </c>
      <c r="R14" s="31">
        <v>29.308666017526775</v>
      </c>
      <c r="S14" s="33">
        <v>727</v>
      </c>
      <c r="T14" s="31">
        <v>22.669161209853446</v>
      </c>
      <c r="U14" s="31">
        <v>39.857456140350877</v>
      </c>
      <c r="V14" s="30"/>
      <c r="W14" s="7"/>
      <c r="Y14" s="30"/>
      <c r="AB14" s="30"/>
      <c r="AE14" s="30"/>
      <c r="AH14" s="30"/>
      <c r="AI14" s="30"/>
      <c r="AJ14" s="30">
        <f>+SUMIF(imprese_gestite_under35_PROV!$A:$A,imprese_gestite_under35_REG!$A14,imprese_gestite_under35_PROV!Q:Q)-P14</f>
        <v>0</v>
      </c>
      <c r="AM14" s="30">
        <f>+SUMIF(imprese_gestite_under35_PROV!$A:$A,imprese_gestite_under35_REG!$A14,imprese_gestite_under35_PROV!T:T)-S14</f>
        <v>0</v>
      </c>
    </row>
    <row r="15" spans="1:39" s="2" customFormat="1" ht="12.75">
      <c r="A15" s="23" t="s">
        <v>19</v>
      </c>
      <c r="B15" s="33">
        <v>2841</v>
      </c>
      <c r="C15" s="31">
        <v>8.5011520392591038</v>
      </c>
      <c r="D15" s="7">
        <v>8</v>
      </c>
      <c r="E15" s="33">
        <v>797</v>
      </c>
      <c r="F15" s="31">
        <v>28.053502287926786</v>
      </c>
      <c r="G15" s="7">
        <v>12</v>
      </c>
      <c r="H15" s="33">
        <v>272</v>
      </c>
      <c r="I15" s="31">
        <v>9.5740936290038707</v>
      </c>
      <c r="J15" s="7">
        <v>18</v>
      </c>
      <c r="K15" s="93">
        <v>560</v>
      </c>
      <c r="L15" s="31">
        <v>9.1398726946303235</v>
      </c>
      <c r="M15" s="7">
        <v>13</v>
      </c>
      <c r="N15" s="31">
        <v>19.711369236184442</v>
      </c>
      <c r="O15" s="7">
        <v>13</v>
      </c>
      <c r="P15" s="33">
        <v>182</v>
      </c>
      <c r="Q15" s="31">
        <v>32.5</v>
      </c>
      <c r="R15" s="31">
        <v>22.835633626097867</v>
      </c>
      <c r="S15" s="33">
        <v>50</v>
      </c>
      <c r="T15" s="31">
        <v>8.9285714285714288</v>
      </c>
      <c r="U15" s="31">
        <v>18.382352941176471</v>
      </c>
      <c r="V15" s="30"/>
      <c r="W15" s="7"/>
      <c r="Y15" s="30"/>
      <c r="AB15" s="30"/>
      <c r="AE15" s="30"/>
      <c r="AH15" s="30"/>
      <c r="AI15" s="30"/>
      <c r="AJ15" s="30">
        <f>+SUMIF(imprese_gestite_under35_PROV!$A:$A,imprese_gestite_under35_REG!$A15,imprese_gestite_under35_PROV!Q:Q)-P15</f>
        <v>0</v>
      </c>
      <c r="AM15" s="30">
        <f>+SUMIF(imprese_gestite_under35_PROV!$A:$A,imprese_gestite_under35_REG!$A15,imprese_gestite_under35_PROV!T:T)-S15</f>
        <v>0</v>
      </c>
    </row>
    <row r="16" spans="1:39" s="2" customFormat="1" ht="12.75">
      <c r="A16" s="23" t="s">
        <v>8</v>
      </c>
      <c r="B16" s="33">
        <v>37494</v>
      </c>
      <c r="C16" s="31">
        <v>8.8663450624290583</v>
      </c>
      <c r="D16" s="7">
        <v>7</v>
      </c>
      <c r="E16" s="33">
        <v>9960</v>
      </c>
      <c r="F16" s="31">
        <v>26.56425028004481</v>
      </c>
      <c r="G16" s="7">
        <v>17</v>
      </c>
      <c r="H16" s="33">
        <v>8977</v>
      </c>
      <c r="I16" s="31">
        <v>23.942497466261266</v>
      </c>
      <c r="J16" s="7">
        <v>6</v>
      </c>
      <c r="K16" s="93">
        <v>12172</v>
      </c>
      <c r="L16" s="31">
        <v>10.611753833814285</v>
      </c>
      <c r="M16" s="7">
        <v>5</v>
      </c>
      <c r="N16" s="31">
        <v>32.463860884408177</v>
      </c>
      <c r="O16" s="7">
        <v>6</v>
      </c>
      <c r="P16" s="33">
        <v>2727</v>
      </c>
      <c r="Q16" s="31">
        <v>22.403877752218207</v>
      </c>
      <c r="R16" s="31">
        <v>27.379518072289155</v>
      </c>
      <c r="S16" s="33">
        <v>3863</v>
      </c>
      <c r="T16" s="31">
        <v>31.736772921459089</v>
      </c>
      <c r="U16" s="31">
        <v>43.032193383090117</v>
      </c>
      <c r="V16" s="30"/>
      <c r="W16" s="7"/>
      <c r="Y16" s="30"/>
      <c r="AB16" s="30"/>
      <c r="AE16" s="30"/>
      <c r="AH16" s="30"/>
      <c r="AI16" s="30"/>
      <c r="AJ16" s="30">
        <f>+SUMIF(imprese_gestite_under35_PROV!$A:$A,imprese_gestite_under35_REG!$A16,imprese_gestite_under35_PROV!Q:Q)-P16</f>
        <v>0</v>
      </c>
      <c r="AM16" s="30">
        <f>+SUMIF(imprese_gestite_under35_PROV!$A:$A,imprese_gestite_under35_REG!$A16,imprese_gestite_under35_PROV!T:T)-S16</f>
        <v>0</v>
      </c>
    </row>
    <row r="17" spans="1:39" s="2" customFormat="1" ht="12.75">
      <c r="A17" s="23" t="s">
        <v>21</v>
      </c>
      <c r="B17" s="33">
        <v>36032</v>
      </c>
      <c r="C17" s="31">
        <v>9.4699438615672502</v>
      </c>
      <c r="D17" s="7">
        <v>4</v>
      </c>
      <c r="E17" s="33">
        <v>9799</v>
      </c>
      <c r="F17" s="31">
        <v>27.195270870337477</v>
      </c>
      <c r="G17" s="7">
        <v>15</v>
      </c>
      <c r="H17" s="33">
        <v>3714</v>
      </c>
      <c r="I17" s="31">
        <v>10.307504440497334</v>
      </c>
      <c r="J17" s="7">
        <v>16</v>
      </c>
      <c r="K17" s="93">
        <v>6594</v>
      </c>
      <c r="L17" s="31">
        <v>9.830639871190888</v>
      </c>
      <c r="M17" s="7">
        <v>9</v>
      </c>
      <c r="N17" s="31">
        <v>18.300399644760212</v>
      </c>
      <c r="O17" s="7">
        <v>17</v>
      </c>
      <c r="P17" s="33">
        <v>1676</v>
      </c>
      <c r="Q17" s="31">
        <v>25.417045799211401</v>
      </c>
      <c r="R17" s="31">
        <v>17.103786100622511</v>
      </c>
      <c r="S17" s="33">
        <v>427</v>
      </c>
      <c r="T17" s="31">
        <v>6.4755838641188959</v>
      </c>
      <c r="U17" s="31">
        <v>11.497038233710285</v>
      </c>
      <c r="V17" s="30"/>
      <c r="W17" s="7"/>
      <c r="Y17" s="30"/>
      <c r="AB17" s="30"/>
      <c r="AE17" s="30"/>
      <c r="AH17" s="30"/>
      <c r="AI17" s="30"/>
      <c r="AJ17" s="30">
        <f>+SUMIF(imprese_gestite_under35_PROV!$A:$A,imprese_gestite_under35_REG!$A17,imprese_gestite_under35_PROV!Q:Q)-P17</f>
        <v>0</v>
      </c>
      <c r="AM17" s="30">
        <f>+SUMIF(imprese_gestite_under35_PROV!$A:$A,imprese_gestite_under35_REG!$A17,imprese_gestite_under35_PROV!T:T)-S17</f>
        <v>0</v>
      </c>
    </row>
    <row r="18" spans="1:39" s="2" customFormat="1" ht="12.75">
      <c r="A18" s="23" t="s">
        <v>25</v>
      </c>
      <c r="B18" s="33">
        <v>13685</v>
      </c>
      <c r="C18" s="31">
        <v>8.0177873601940437</v>
      </c>
      <c r="D18" s="7">
        <v>11</v>
      </c>
      <c r="E18" s="33">
        <v>4008</v>
      </c>
      <c r="F18" s="31">
        <v>29.287541103397878</v>
      </c>
      <c r="G18" s="7">
        <v>5</v>
      </c>
      <c r="H18" s="33">
        <v>1320</v>
      </c>
      <c r="I18" s="31">
        <v>9.6455973693825356</v>
      </c>
      <c r="J18" s="7">
        <v>17</v>
      </c>
      <c r="K18" s="93">
        <v>2593</v>
      </c>
      <c r="L18" s="31">
        <v>7.5472247285851504</v>
      </c>
      <c r="M18" s="7">
        <v>19</v>
      </c>
      <c r="N18" s="31">
        <v>18.947753014249177</v>
      </c>
      <c r="O18" s="7">
        <v>15</v>
      </c>
      <c r="P18" s="33">
        <v>696</v>
      </c>
      <c r="Q18" s="31">
        <v>26.84149633629001</v>
      </c>
      <c r="R18" s="31">
        <v>17.365269461077844</v>
      </c>
      <c r="S18" s="33">
        <v>147</v>
      </c>
      <c r="T18" s="31">
        <v>5.6691091399922868</v>
      </c>
      <c r="U18" s="31">
        <v>11.136363636363637</v>
      </c>
      <c r="V18" s="30"/>
      <c r="W18" s="7"/>
      <c r="Y18" s="30"/>
      <c r="AB18" s="30"/>
      <c r="AE18" s="30"/>
      <c r="AH18" s="30"/>
      <c r="AI18" s="30"/>
      <c r="AJ18" s="30">
        <f>+SUMIF(imprese_gestite_under35_PROV!$A:$A,imprese_gestite_under35_REG!$A18,imprese_gestite_under35_PROV!Q:Q)-P18</f>
        <v>0</v>
      </c>
      <c r="AM18" s="30">
        <f>+SUMIF(imprese_gestite_under35_PROV!$A:$A,imprese_gestite_under35_REG!$A18,imprese_gestite_under35_PROV!T:T)-S18</f>
        <v>0</v>
      </c>
    </row>
    <row r="19" spans="1:39" s="2" customFormat="1" ht="12.75">
      <c r="A19" s="23" t="s">
        <v>24</v>
      </c>
      <c r="B19" s="33">
        <v>45805</v>
      </c>
      <c r="C19" s="31">
        <v>9.6666019483040966</v>
      </c>
      <c r="D19" s="7">
        <v>3</v>
      </c>
      <c r="E19" s="33">
        <v>12964</v>
      </c>
      <c r="F19" s="31">
        <v>28.302587053815088</v>
      </c>
      <c r="G19" s="7">
        <v>11</v>
      </c>
      <c r="H19" s="33">
        <v>4060</v>
      </c>
      <c r="I19" s="31">
        <v>8.8636611723610947</v>
      </c>
      <c r="J19" s="7">
        <v>19</v>
      </c>
      <c r="K19" s="93">
        <v>7044</v>
      </c>
      <c r="L19" s="31">
        <v>9.6423144840047623</v>
      </c>
      <c r="M19" s="7">
        <v>10</v>
      </c>
      <c r="N19" s="31">
        <v>15.378233817268857</v>
      </c>
      <c r="O19" s="7">
        <v>19</v>
      </c>
      <c r="P19" s="33">
        <v>1391</v>
      </c>
      <c r="Q19" s="31">
        <v>19.747302668938101</v>
      </c>
      <c r="R19" s="31">
        <v>10.729713051527307</v>
      </c>
      <c r="S19" s="33">
        <v>265</v>
      </c>
      <c r="T19" s="31">
        <v>3.7620670073821696</v>
      </c>
      <c r="U19" s="31">
        <v>6.5270935960591139</v>
      </c>
      <c r="V19" s="30"/>
      <c r="W19" s="7"/>
      <c r="Y19" s="30"/>
      <c r="AB19" s="30"/>
      <c r="AE19" s="30"/>
      <c r="AH19" s="30"/>
      <c r="AI19" s="30"/>
      <c r="AJ19" s="30">
        <f>+SUMIF(imprese_gestite_under35_PROV!$A:$A,imprese_gestite_under35_REG!$A19,imprese_gestite_under35_PROV!Q:Q)-P19</f>
        <v>0</v>
      </c>
      <c r="AM19" s="30">
        <f>+SUMIF(imprese_gestite_under35_PROV!$A:$A,imprese_gestite_under35_REG!$A19,imprese_gestite_under35_PROV!T:T)-S19</f>
        <v>0</v>
      </c>
    </row>
    <row r="20" spans="1:39" s="2" customFormat="1" ht="12.75">
      <c r="A20" s="23" t="s">
        <v>14</v>
      </c>
      <c r="B20" s="33">
        <v>28406</v>
      </c>
      <c r="C20" s="31">
        <v>7.1581387730416921</v>
      </c>
      <c r="D20" s="7">
        <v>18</v>
      </c>
      <c r="E20" s="33">
        <v>8353</v>
      </c>
      <c r="F20" s="31">
        <v>29.405759346616911</v>
      </c>
      <c r="G20" s="7">
        <v>4</v>
      </c>
      <c r="H20" s="33">
        <v>8293</v>
      </c>
      <c r="I20" s="31">
        <v>29.194536365556573</v>
      </c>
      <c r="J20" s="7">
        <v>2</v>
      </c>
      <c r="K20" s="93">
        <v>8096</v>
      </c>
      <c r="L20" s="31">
        <v>8.085327367874406</v>
      </c>
      <c r="M20" s="7">
        <v>17</v>
      </c>
      <c r="N20" s="31">
        <v>28.501020911075127</v>
      </c>
      <c r="O20" s="7">
        <v>10</v>
      </c>
      <c r="P20" s="33">
        <v>2037</v>
      </c>
      <c r="Q20" s="31">
        <v>25.160573122529645</v>
      </c>
      <c r="R20" s="31">
        <v>24.386447982760686</v>
      </c>
      <c r="S20" s="33">
        <v>3087</v>
      </c>
      <c r="T20" s="31">
        <v>38.129940711462453</v>
      </c>
      <c r="U20" s="31">
        <v>37.224164958398646</v>
      </c>
      <c r="V20" s="30"/>
      <c r="W20" s="7"/>
      <c r="Y20" s="30"/>
      <c r="AB20" s="30"/>
      <c r="AE20" s="30"/>
      <c r="AH20" s="30"/>
      <c r="AI20" s="30"/>
      <c r="AJ20" s="30">
        <f>+SUMIF(imprese_gestite_under35_PROV!$A:$A,imprese_gestite_under35_REG!$A20,imprese_gestite_under35_PROV!Q:Q)-P20</f>
        <v>0</v>
      </c>
      <c r="AM20" s="30">
        <f>+SUMIF(imprese_gestite_under35_PROV!$A:$A,imprese_gestite_under35_REG!$A20,imprese_gestite_under35_PROV!T:T)-S20</f>
        <v>0</v>
      </c>
    </row>
    <row r="21" spans="1:39" s="2" customFormat="1" ht="12.75">
      <c r="A21" s="23" t="s">
        <v>176</v>
      </c>
      <c r="B21" s="33">
        <v>10267</v>
      </c>
      <c r="C21" s="31">
        <v>9.158214919674954</v>
      </c>
      <c r="D21" s="7">
        <v>6</v>
      </c>
      <c r="E21" s="33">
        <v>2314</v>
      </c>
      <c r="F21" s="31">
        <v>22.538229278270187</v>
      </c>
      <c r="G21" s="7">
        <v>20</v>
      </c>
      <c r="H21" s="33">
        <v>1530</v>
      </c>
      <c r="I21" s="31">
        <v>14.902113567741306</v>
      </c>
      <c r="J21" s="7">
        <v>11</v>
      </c>
      <c r="K21" s="93">
        <v>3643</v>
      </c>
      <c r="L21" s="31">
        <v>13.424970518867923</v>
      </c>
      <c r="M21" s="7">
        <v>1</v>
      </c>
      <c r="N21" s="31">
        <v>35.482614200837638</v>
      </c>
      <c r="O21" s="7">
        <v>3</v>
      </c>
      <c r="P21" s="33">
        <v>749</v>
      </c>
      <c r="Q21" s="31">
        <v>20.55997804007686</v>
      </c>
      <c r="R21" s="31">
        <v>32.368193604148658</v>
      </c>
      <c r="S21" s="33">
        <v>799</v>
      </c>
      <c r="T21" s="31">
        <v>21.932473236343672</v>
      </c>
      <c r="U21" s="31">
        <v>52.222222222222229</v>
      </c>
      <c r="V21" s="30"/>
      <c r="W21" s="7"/>
      <c r="Y21" s="30"/>
      <c r="AB21" s="30"/>
      <c r="AE21" s="30"/>
      <c r="AH21" s="30"/>
      <c r="AI21" s="30"/>
      <c r="AJ21" s="30">
        <f>+SUMIF(imprese_gestite_under35_PROV!$A:$A,imprese_gestite_under35_REG!$A21,imprese_gestite_under35_PROV!Q:Q)-P21</f>
        <v>0</v>
      </c>
      <c r="AM21" s="30">
        <f>+SUMIF(imprese_gestite_under35_PROV!$A:$A,imprese_gestite_under35_REG!$A21,imprese_gestite_under35_PROV!T:T)-S21</f>
        <v>0</v>
      </c>
    </row>
    <row r="22" spans="1:39" s="2" customFormat="1" ht="12.75">
      <c r="A22" s="23" t="s">
        <v>15</v>
      </c>
      <c r="B22" s="33">
        <v>6589</v>
      </c>
      <c r="C22" s="31">
        <v>7.0953985979345919</v>
      </c>
      <c r="D22" s="7">
        <v>19</v>
      </c>
      <c r="E22" s="33">
        <v>1982</v>
      </c>
      <c r="F22" s="31">
        <v>30.080437092123237</v>
      </c>
      <c r="G22" s="7">
        <v>1</v>
      </c>
      <c r="H22" s="33">
        <v>1407</v>
      </c>
      <c r="I22" s="31">
        <v>21.353771437243889</v>
      </c>
      <c r="J22" s="7">
        <v>9</v>
      </c>
      <c r="K22" s="93">
        <v>1467</v>
      </c>
      <c r="L22" s="31">
        <v>7.3291366906474824</v>
      </c>
      <c r="M22" s="7">
        <v>20</v>
      </c>
      <c r="N22" s="31">
        <v>22.264380027318261</v>
      </c>
      <c r="O22" s="7">
        <v>11</v>
      </c>
      <c r="P22" s="33">
        <v>388</v>
      </c>
      <c r="Q22" s="31">
        <v>26.448534423994545</v>
      </c>
      <c r="R22" s="31">
        <v>19.576185671039354</v>
      </c>
      <c r="S22" s="33">
        <v>446</v>
      </c>
      <c r="T22" s="31">
        <v>30.402181322426721</v>
      </c>
      <c r="U22" s="31">
        <v>31.69864960909737</v>
      </c>
      <c r="V22" s="30"/>
      <c r="W22" s="7"/>
      <c r="Y22" s="30"/>
      <c r="AB22" s="30"/>
      <c r="AE22" s="30"/>
      <c r="AH22" s="30"/>
      <c r="AI22" s="30"/>
      <c r="AJ22" s="30">
        <f>+SUMIF(imprese_gestite_under35_PROV!$A:$A,imprese_gestite_under35_REG!$A22,imprese_gestite_under35_PROV!Q:Q)-P22</f>
        <v>0</v>
      </c>
      <c r="AM22" s="30">
        <f>+SUMIF(imprese_gestite_under35_PROV!$A:$A,imprese_gestite_under35_REG!$A22,imprese_gestite_under35_PROV!T:T)-S22</f>
        <v>0</v>
      </c>
    </row>
    <row r="23" spans="1:39" s="2" customFormat="1" ht="12.75">
      <c r="A23" s="23" t="s">
        <v>141</v>
      </c>
      <c r="B23" s="33">
        <v>1024</v>
      </c>
      <c r="C23" s="31">
        <v>8.2720736731561502</v>
      </c>
      <c r="D23" s="7">
        <v>10</v>
      </c>
      <c r="E23" s="33">
        <v>305</v>
      </c>
      <c r="F23" s="31">
        <v>29.78515625</v>
      </c>
      <c r="G23" s="7">
        <v>2</v>
      </c>
      <c r="H23" s="33">
        <v>140</v>
      </c>
      <c r="I23" s="31">
        <v>13.671875</v>
      </c>
      <c r="J23" s="7">
        <v>13</v>
      </c>
      <c r="K23" s="93">
        <v>375</v>
      </c>
      <c r="L23" s="31">
        <v>10.341974627688913</v>
      </c>
      <c r="M23" s="7">
        <v>6</v>
      </c>
      <c r="N23" s="31">
        <v>36.62109375</v>
      </c>
      <c r="O23" s="7">
        <v>2</v>
      </c>
      <c r="P23" s="33">
        <v>80</v>
      </c>
      <c r="Q23" s="31">
        <v>21.333333333333336</v>
      </c>
      <c r="R23" s="31">
        <v>26.229508196721312</v>
      </c>
      <c r="S23" s="33">
        <v>71</v>
      </c>
      <c r="T23" s="31">
        <v>18.933333333333334</v>
      </c>
      <c r="U23" s="31">
        <v>50.714285714285708</v>
      </c>
      <c r="V23" s="30"/>
      <c r="W23" s="7"/>
      <c r="Y23" s="30"/>
      <c r="AB23" s="30"/>
      <c r="AE23" s="30"/>
      <c r="AH23" s="30"/>
      <c r="AI23" s="30"/>
      <c r="AJ23" s="30">
        <f>+SUMIF(imprese_gestite_under35_PROV!$A:$A,imprese_gestite_under35_REG!$A23,imprese_gestite_under35_PROV!Q:Q)-P23</f>
        <v>0</v>
      </c>
      <c r="AM23" s="30">
        <f>+SUMIF(imprese_gestite_under35_PROV!$A:$A,imprese_gestite_under35_REG!$A23,imprese_gestite_under35_PROV!T:T)-S23</f>
        <v>0</v>
      </c>
    </row>
    <row r="24" spans="1:39" s="2" customFormat="1" ht="12.75">
      <c r="A24" s="23" t="s">
        <v>11</v>
      </c>
      <c r="B24" s="33">
        <v>34098</v>
      </c>
      <c r="C24" s="31">
        <v>7.2853992889375077</v>
      </c>
      <c r="D24" s="7">
        <v>16</v>
      </c>
      <c r="E24" s="33">
        <v>9363</v>
      </c>
      <c r="F24" s="31">
        <v>27.459088509590007</v>
      </c>
      <c r="G24" s="7">
        <v>14</v>
      </c>
      <c r="H24" s="33">
        <v>7762</v>
      </c>
      <c r="I24" s="31">
        <v>22.763798463252975</v>
      </c>
      <c r="J24" s="7">
        <v>7</v>
      </c>
      <c r="K24" s="93">
        <v>10586</v>
      </c>
      <c r="L24" s="31">
        <v>8.7478204820969641</v>
      </c>
      <c r="M24" s="7">
        <v>15</v>
      </c>
      <c r="N24" s="31">
        <v>31.045809138365886</v>
      </c>
      <c r="O24" s="7">
        <v>8</v>
      </c>
      <c r="P24" s="33">
        <v>2581</v>
      </c>
      <c r="Q24" s="31">
        <v>24.381258265633857</v>
      </c>
      <c r="R24" s="31">
        <v>27.565951084054259</v>
      </c>
      <c r="S24" s="33">
        <v>2871</v>
      </c>
      <c r="T24" s="31">
        <v>27.120725486491594</v>
      </c>
      <c r="U24" s="31">
        <v>36.987889719144547</v>
      </c>
      <c r="V24" s="30"/>
      <c r="W24" s="7"/>
      <c r="Y24" s="30"/>
      <c r="AB24" s="30"/>
      <c r="AE24" s="30"/>
      <c r="AH24" s="30"/>
      <c r="AI24" s="30"/>
      <c r="AJ24" s="30">
        <f>+SUMIF(imprese_gestite_under35_PROV!$A:$A,imprese_gestite_under35_REG!$A24,imprese_gestite_under35_PROV!Q:Q)-P24</f>
        <v>0</v>
      </c>
      <c r="AM24" s="30">
        <f>+SUMIF(imprese_gestite_under35_PROV!$A:$A,imprese_gestite_under35_REG!$A24,imprese_gestite_under35_PROV!T:T)-S24</f>
        <v>0</v>
      </c>
    </row>
    <row r="25" spans="1:39">
      <c r="K25" s="94"/>
      <c r="P25" s="98"/>
      <c r="S25" s="98"/>
      <c r="V25" s="30"/>
      <c r="W25" s="7"/>
      <c r="X25" s="2"/>
      <c r="Y25" s="30"/>
      <c r="Z25" s="2"/>
      <c r="AA25" s="2"/>
      <c r="AB25" s="30"/>
      <c r="AC25" s="2"/>
      <c r="AD25" s="2"/>
      <c r="AE25" s="30"/>
      <c r="AF25" s="2"/>
      <c r="AG25" s="2"/>
      <c r="AH25" s="30"/>
      <c r="AI25" s="30"/>
      <c r="AJ25" s="30">
        <f>+SUMIF(imprese_gestite_under35_PROV!$A:$A,imprese_gestite_under35_REG!$A25,imprese_gestite_under35_PROV!Q:Q)-P25</f>
        <v>0</v>
      </c>
      <c r="AK25" s="2"/>
      <c r="AL25" s="2"/>
      <c r="AM25" s="30">
        <f>+SUMIF(imprese_gestite_under35_PROV!$A:$A,imprese_gestite_under35_REG!$A25,imprese_gestite_under35_PROV!T:T)-S25</f>
        <v>0</v>
      </c>
    </row>
    <row r="26" spans="1:39" s="2" customFormat="1" ht="12.75">
      <c r="A26" s="2" t="s">
        <v>196</v>
      </c>
      <c r="B26" s="33">
        <v>124872</v>
      </c>
      <c r="C26" s="31">
        <v>8.1091717179063902</v>
      </c>
      <c r="D26" s="7">
        <v>2</v>
      </c>
      <c r="E26" s="33">
        <v>33508</v>
      </c>
      <c r="F26" s="31">
        <v>26.833877890960345</v>
      </c>
      <c r="G26" s="7">
        <v>3</v>
      </c>
      <c r="H26" s="33">
        <v>31559</v>
      </c>
      <c r="I26" s="31">
        <v>25.273079633544747</v>
      </c>
      <c r="J26" s="7">
        <v>1</v>
      </c>
      <c r="K26" s="93">
        <v>40129</v>
      </c>
      <c r="L26" s="31">
        <v>10.153251373240595</v>
      </c>
      <c r="M26" s="7">
        <v>1</v>
      </c>
      <c r="N26" s="31">
        <v>32.136107373950928</v>
      </c>
      <c r="O26" s="7">
        <v>2</v>
      </c>
      <c r="P26" s="33">
        <v>9074</v>
      </c>
      <c r="Q26" s="31">
        <v>22.612076054723516</v>
      </c>
      <c r="R26" s="31">
        <v>27.080100274561296</v>
      </c>
      <c r="S26" s="33">
        <v>12807</v>
      </c>
      <c r="T26" s="31">
        <v>31.914575494031748</v>
      </c>
      <c r="U26" s="31">
        <v>40.58113374948509</v>
      </c>
      <c r="V26" s="30"/>
      <c r="W26" s="7"/>
      <c r="Y26" s="30"/>
      <c r="AB26" s="30"/>
      <c r="AE26" s="30"/>
      <c r="AH26" s="30"/>
      <c r="AI26" s="30"/>
      <c r="AJ26" s="30">
        <f>+SUMIF(imprese_gestite_under35_PROV!$A:$A,imprese_gestite_under35_REG!$A26,imprese_gestite_under35_PROV!Q:Q)-P26</f>
        <v>-9074</v>
      </c>
      <c r="AM26" s="30">
        <f>+SUMIF(imprese_gestite_under35_PROV!$A:$A,imprese_gestite_under35_REG!$A26,imprese_gestite_under35_PROV!T:T)-S26</f>
        <v>-12807</v>
      </c>
    </row>
    <row r="27" spans="1:39" s="2" customFormat="1" ht="12.75">
      <c r="A27" s="2" t="s">
        <v>197</v>
      </c>
      <c r="B27" s="33">
        <v>83605</v>
      </c>
      <c r="C27" s="31">
        <v>7.4905343585314403</v>
      </c>
      <c r="D27" s="7">
        <v>4</v>
      </c>
      <c r="E27" s="33">
        <v>22057</v>
      </c>
      <c r="F27" s="31">
        <v>26.382393397524073</v>
      </c>
      <c r="G27" s="7">
        <v>4</v>
      </c>
      <c r="H27" s="33">
        <v>20572</v>
      </c>
      <c r="I27" s="31">
        <v>24.606183840679385</v>
      </c>
      <c r="J27" s="7">
        <v>2</v>
      </c>
      <c r="K27" s="93">
        <v>28014</v>
      </c>
      <c r="L27" s="31">
        <v>9.4379160714766996</v>
      </c>
      <c r="M27" s="7">
        <v>3</v>
      </c>
      <c r="N27" s="31">
        <v>33.507565337001374</v>
      </c>
      <c r="O27" s="7">
        <v>1</v>
      </c>
      <c r="P27" s="33">
        <v>6309</v>
      </c>
      <c r="Q27" s="31">
        <v>22.520882415934889</v>
      </c>
      <c r="R27" s="31">
        <v>28.603164528267673</v>
      </c>
      <c r="S27" s="33">
        <v>9386</v>
      </c>
      <c r="T27" s="31">
        <v>33.504676233311912</v>
      </c>
      <c r="U27" s="31">
        <v>45.625121524402104</v>
      </c>
      <c r="V27" s="30"/>
      <c r="W27" s="7"/>
      <c r="Y27" s="30"/>
      <c r="AB27" s="30"/>
      <c r="AE27" s="30"/>
      <c r="AH27" s="30"/>
      <c r="AI27" s="30"/>
      <c r="AJ27" s="30">
        <f>+SUMIF(imprese_gestite_under35_PROV!$A:$A,imprese_gestite_under35_REG!$A27,imprese_gestite_under35_PROV!Q:Q)-P27</f>
        <v>-6309</v>
      </c>
      <c r="AM27" s="30">
        <f>+SUMIF(imprese_gestite_under35_PROV!$A:$A,imprese_gestite_under35_REG!$A27,imprese_gestite_under35_PROV!T:T)-S27</f>
        <v>-9386</v>
      </c>
    </row>
    <row r="28" spans="1:39" s="2" customFormat="1" ht="12.75">
      <c r="A28" s="2" t="s">
        <v>26</v>
      </c>
      <c r="B28" s="33">
        <v>95746</v>
      </c>
      <c r="C28" s="31">
        <v>7.6962092877634403</v>
      </c>
      <c r="D28" s="7">
        <v>3</v>
      </c>
      <c r="E28" s="33">
        <v>28065</v>
      </c>
      <c r="F28" s="31">
        <v>29.311929480082721</v>
      </c>
      <c r="G28" s="7">
        <v>1</v>
      </c>
      <c r="H28" s="33">
        <v>22600</v>
      </c>
      <c r="I28" s="31">
        <v>23.604119232135023</v>
      </c>
      <c r="J28" s="7">
        <v>3</v>
      </c>
      <c r="K28" s="93">
        <v>22509</v>
      </c>
      <c r="L28" s="31">
        <v>8.9544223126588776</v>
      </c>
      <c r="M28" s="7">
        <v>4</v>
      </c>
      <c r="N28" s="31">
        <v>23.509076097173772</v>
      </c>
      <c r="O28" s="7">
        <v>3</v>
      </c>
      <c r="P28" s="33">
        <v>5860</v>
      </c>
      <c r="Q28" s="31">
        <v>26.034030832111597</v>
      </c>
      <c r="R28" s="31">
        <v>20.880099768394796</v>
      </c>
      <c r="S28" s="33">
        <v>7012</v>
      </c>
      <c r="T28" s="31">
        <v>31.15198365098405</v>
      </c>
      <c r="U28" s="31">
        <v>31.026548672566374</v>
      </c>
      <c r="V28" s="30"/>
      <c r="W28" s="7"/>
      <c r="Y28" s="30"/>
      <c r="AB28" s="30"/>
      <c r="AE28" s="30"/>
      <c r="AH28" s="30"/>
      <c r="AI28" s="30"/>
      <c r="AJ28" s="30">
        <f>+SUMIF(imprese_gestite_under35_PROV!$A:$A,imprese_gestite_under35_REG!$A28,imprese_gestite_under35_PROV!Q:Q)-P28</f>
        <v>-5860</v>
      </c>
      <c r="AM28" s="30">
        <f>+SUMIF(imprese_gestite_under35_PROV!$A:$A,imprese_gestite_under35_REG!$A28,imprese_gestite_under35_PROV!T:T)-S28</f>
        <v>-7012</v>
      </c>
    </row>
    <row r="29" spans="1:39" s="2" customFormat="1" ht="12.75">
      <c r="A29" s="2" t="s">
        <v>27</v>
      </c>
      <c r="B29" s="33">
        <v>199954</v>
      </c>
      <c r="C29" s="31">
        <v>9.7204626837954695</v>
      </c>
      <c r="D29" s="7">
        <v>1</v>
      </c>
      <c r="E29" s="33">
        <v>56727</v>
      </c>
      <c r="F29" s="31">
        <v>28.370025105774328</v>
      </c>
      <c r="G29" s="7">
        <v>2</v>
      </c>
      <c r="H29" s="33">
        <v>20918</v>
      </c>
      <c r="I29" s="31">
        <v>10.461406123408384</v>
      </c>
      <c r="J29" s="7">
        <v>4</v>
      </c>
      <c r="K29" s="93">
        <v>31750</v>
      </c>
      <c r="L29" s="31">
        <v>9.8681552299668684</v>
      </c>
      <c r="M29" s="7">
        <v>2</v>
      </c>
      <c r="N29" s="31">
        <v>15.878652089980697</v>
      </c>
      <c r="O29" s="7">
        <v>4</v>
      </c>
      <c r="P29" s="33">
        <v>7849</v>
      </c>
      <c r="Q29" s="31">
        <v>24.721259842519686</v>
      </c>
      <c r="R29" s="31">
        <v>13.836444726497083</v>
      </c>
      <c r="S29" s="33">
        <v>2929</v>
      </c>
      <c r="T29" s="31">
        <v>9.2251968503937007</v>
      </c>
      <c r="U29" s="31">
        <v>14.002294674443064</v>
      </c>
      <c r="V29" s="30"/>
      <c r="W29" s="7"/>
      <c r="Y29" s="30"/>
      <c r="AB29" s="30"/>
      <c r="AE29" s="30"/>
      <c r="AH29" s="30"/>
      <c r="AI29" s="30"/>
      <c r="AJ29" s="30">
        <f>+SUMIF(imprese_gestite_under35_PROV!$A:$A,imprese_gestite_under35_REG!$A29,imprese_gestite_under35_PROV!Q:Q)-P29</f>
        <v>-7849</v>
      </c>
      <c r="AM29" s="30">
        <f>+SUMIF(imprese_gestite_under35_PROV!$A:$A,imprese_gestite_under35_REG!$A29,imprese_gestite_under35_PROV!T:T)-S29</f>
        <v>-2929</v>
      </c>
    </row>
    <row r="30" spans="1:39" s="3" customFormat="1" ht="12.75">
      <c r="A30" s="3" t="s">
        <v>140</v>
      </c>
      <c r="B30" s="33">
        <v>504177</v>
      </c>
      <c r="C30" s="34">
        <v>8.4634111990373899</v>
      </c>
      <c r="D30" s="35"/>
      <c r="E30" s="33">
        <v>140357</v>
      </c>
      <c r="F30" s="34">
        <v>27.838834377609452</v>
      </c>
      <c r="G30" s="35"/>
      <c r="H30" s="33">
        <v>95649</v>
      </c>
      <c r="I30" s="34">
        <v>18.971313645802962</v>
      </c>
      <c r="J30" s="35"/>
      <c r="K30" s="95">
        <v>122402</v>
      </c>
      <c r="L30" s="34">
        <v>9.6747319732020625</v>
      </c>
      <c r="M30" s="35"/>
      <c r="N30" s="34">
        <v>24.277585054455081</v>
      </c>
      <c r="O30" s="35"/>
      <c r="P30" s="33">
        <v>29092</v>
      </c>
      <c r="Q30" s="34">
        <v>23.767585496969005</v>
      </c>
      <c r="R30" s="34">
        <v>20.727145778265424</v>
      </c>
      <c r="S30" s="33">
        <v>32134</v>
      </c>
      <c r="T30" s="34">
        <v>26.252839005898597</v>
      </c>
      <c r="U30" s="34">
        <v>33.595751131742098</v>
      </c>
      <c r="V30" s="30"/>
      <c r="W30" s="7"/>
      <c r="X30" s="2"/>
      <c r="Y30" s="30"/>
      <c r="Z30" s="2"/>
      <c r="AA30" s="2"/>
      <c r="AB30" s="30"/>
      <c r="AC30" s="2"/>
      <c r="AD30" s="2"/>
      <c r="AE30" s="30"/>
      <c r="AF30" s="2"/>
      <c r="AG30" s="2"/>
      <c r="AH30" s="30"/>
      <c r="AI30" s="30"/>
      <c r="AJ30" s="30">
        <f>+SUMIF(imprese_gestite_under35_PROV!$A:$A,imprese_gestite_under35_REG!$A30,imprese_gestite_under35_PROV!Q:Q)-P30</f>
        <v>-29092</v>
      </c>
      <c r="AK30" s="2"/>
      <c r="AL30" s="2"/>
      <c r="AM30" s="30">
        <f>+SUMIF(imprese_gestite_under35_PROV!$A:$A,imprese_gestite_under35_REG!$A30,imprese_gestite_under35_PROV!T:T)-S30</f>
        <v>-32134</v>
      </c>
    </row>
    <row r="31" spans="1:39" s="2" customFormat="1" ht="12.75">
      <c r="A31" s="186" t="s">
        <v>209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7"/>
      <c r="W31" s="7"/>
    </row>
    <row r="32" spans="1:39" s="75" customFormat="1" ht="12.75">
      <c r="B32" s="101"/>
      <c r="C32" s="91"/>
      <c r="D32" s="91"/>
      <c r="E32" s="101"/>
      <c r="F32" s="91"/>
      <c r="G32" s="91"/>
      <c r="H32" s="101"/>
      <c r="I32" s="91"/>
      <c r="J32" s="91"/>
      <c r="K32" s="91"/>
      <c r="L32" s="91"/>
      <c r="M32" s="91"/>
      <c r="N32" s="91"/>
      <c r="O32" s="91"/>
      <c r="P32" s="101"/>
      <c r="Q32" s="91"/>
      <c r="R32" s="91"/>
      <c r="S32" s="101"/>
      <c r="T32" s="91"/>
      <c r="U32" s="91"/>
      <c r="V32" s="91"/>
      <c r="W32" s="91"/>
    </row>
    <row r="33" spans="1:23" s="75" customFormat="1" ht="12.75">
      <c r="A33" s="75" t="s">
        <v>194</v>
      </c>
      <c r="B33" s="101"/>
      <c r="C33" s="91"/>
      <c r="D33" s="91"/>
      <c r="E33" s="101"/>
      <c r="F33" s="91"/>
      <c r="G33" s="91"/>
      <c r="H33" s="101"/>
      <c r="I33" s="91"/>
      <c r="J33" s="91"/>
      <c r="K33" s="91"/>
      <c r="L33" s="91"/>
      <c r="M33" s="91"/>
      <c r="N33" s="91"/>
      <c r="O33" s="91"/>
      <c r="P33" s="101"/>
      <c r="Q33" s="91"/>
      <c r="R33" s="91"/>
      <c r="S33" s="101"/>
      <c r="T33" s="91"/>
      <c r="U33" s="91"/>
      <c r="V33" s="91"/>
      <c r="W33" s="91"/>
    </row>
    <row r="34" spans="1:23" s="2" customFormat="1" ht="12.75">
      <c r="B34" s="33"/>
      <c r="C34" s="7"/>
      <c r="D34" s="7"/>
      <c r="E34" s="33"/>
      <c r="F34" s="7"/>
      <c r="G34" s="7"/>
      <c r="H34" s="33"/>
      <c r="I34" s="7"/>
      <c r="J34" s="7"/>
      <c r="K34" s="7"/>
      <c r="L34" s="7"/>
      <c r="M34" s="7"/>
      <c r="N34" s="7"/>
      <c r="O34" s="7"/>
      <c r="P34" s="35"/>
      <c r="Q34" s="7"/>
      <c r="R34" s="7"/>
      <c r="S34" s="35"/>
      <c r="T34" s="7"/>
      <c r="U34" s="7"/>
      <c r="V34" s="7"/>
      <c r="W34" s="7"/>
    </row>
  </sheetData>
  <sortState xmlns:xlrd2="http://schemas.microsoft.com/office/spreadsheetml/2017/richdata2" ref="A6:U24">
    <sortCondition ref="A5:A24"/>
  </sortState>
  <mergeCells count="6">
    <mergeCell ref="B3:J3"/>
    <mergeCell ref="K3:U3"/>
    <mergeCell ref="A3:A4"/>
    <mergeCell ref="A31:U31"/>
    <mergeCell ref="A1:U1"/>
    <mergeCell ref="A2:U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E3CB6-BED4-4AB6-9E27-C3EBB8FF9997}">
  <dimension ref="A1:V413"/>
  <sheetViews>
    <sheetView zoomScale="85" zoomScaleNormal="85" workbookViewId="0">
      <selection sqref="A1:V1"/>
    </sheetView>
  </sheetViews>
  <sheetFormatPr defaultRowHeight="15"/>
  <cols>
    <col min="1" max="1" width="13.625" customWidth="1"/>
    <col min="2" max="2" width="14.5" bestFit="1" customWidth="1"/>
    <col min="3" max="3" width="11.5" style="98" customWidth="1"/>
    <col min="4" max="5" width="9" style="99"/>
    <col min="6" max="6" width="11.125" style="98" customWidth="1"/>
    <col min="7" max="8" width="9" style="99"/>
    <col min="9" max="9" width="9" style="98"/>
    <col min="10" max="11" width="9" style="99"/>
    <col min="12" max="12" width="11.5" style="98" customWidth="1"/>
    <col min="13" max="16" width="9" style="99"/>
    <col min="17" max="17" width="12.625" style="98" customWidth="1"/>
    <col min="18" max="19" width="9" style="99"/>
    <col min="20" max="20" width="9.5" style="98" customWidth="1"/>
    <col min="21" max="22" width="9" style="99"/>
    <col min="23" max="24" width="8.875" customWidth="1"/>
  </cols>
  <sheetData>
    <row r="1" spans="1:22" s="2" customFormat="1" ht="12.75">
      <c r="A1" s="171" t="s">
        <v>214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s="28" customFormat="1" ht="12.75">
      <c r="A2" s="187" t="s">
        <v>245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1:22" s="28" customFormat="1" ht="12.75">
      <c r="A3" s="173" t="s">
        <v>153</v>
      </c>
      <c r="B3" s="173" t="s">
        <v>148</v>
      </c>
      <c r="C3" s="207" t="s">
        <v>133</v>
      </c>
      <c r="D3" s="207"/>
      <c r="E3" s="207"/>
      <c r="F3" s="207"/>
      <c r="G3" s="207"/>
      <c r="H3" s="207"/>
      <c r="I3" s="207"/>
      <c r="J3" s="207"/>
      <c r="K3" s="207"/>
      <c r="L3" s="214" t="s">
        <v>225</v>
      </c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s="28" customFormat="1" ht="59.45" customHeight="1">
      <c r="A4" s="174"/>
      <c r="B4" s="174"/>
      <c r="C4" s="96" t="s">
        <v>134</v>
      </c>
      <c r="D4" s="36" t="s">
        <v>224</v>
      </c>
      <c r="E4" s="36" t="s">
        <v>175</v>
      </c>
      <c r="F4" s="96" t="s">
        <v>135</v>
      </c>
      <c r="G4" s="36" t="s">
        <v>218</v>
      </c>
      <c r="H4" s="36" t="s">
        <v>175</v>
      </c>
      <c r="I4" s="96" t="s">
        <v>136</v>
      </c>
      <c r="J4" s="36" t="s">
        <v>218</v>
      </c>
      <c r="K4" s="36" t="s">
        <v>175</v>
      </c>
      <c r="L4" s="103" t="s">
        <v>137</v>
      </c>
      <c r="M4" s="36" t="s">
        <v>219</v>
      </c>
      <c r="N4" s="36" t="s">
        <v>175</v>
      </c>
      <c r="O4" s="36" t="s">
        <v>218</v>
      </c>
      <c r="P4" s="36" t="s">
        <v>175</v>
      </c>
      <c r="Q4" s="96" t="s">
        <v>138</v>
      </c>
      <c r="R4" s="36" t="s">
        <v>220</v>
      </c>
      <c r="S4" s="36" t="s">
        <v>221</v>
      </c>
      <c r="T4" s="96" t="s">
        <v>139</v>
      </c>
      <c r="U4" s="36" t="s">
        <v>222</v>
      </c>
      <c r="V4" s="36" t="s">
        <v>223</v>
      </c>
    </row>
    <row r="5" spans="1:22" s="2" customFormat="1" ht="12.75">
      <c r="A5" s="2" t="s">
        <v>24</v>
      </c>
      <c r="B5" s="60" t="s">
        <v>121</v>
      </c>
      <c r="C5" s="33">
        <v>4229</v>
      </c>
      <c r="D5" s="31">
        <v>10.366720596166102</v>
      </c>
      <c r="E5" s="30">
        <v>10</v>
      </c>
      <c r="F5" s="33">
        <v>1056</v>
      </c>
      <c r="G5" s="31">
        <v>24.97044218491369</v>
      </c>
      <c r="H5" s="30">
        <v>97</v>
      </c>
      <c r="I5" s="33">
        <v>512</v>
      </c>
      <c r="J5" s="31">
        <v>12.106881059352093</v>
      </c>
      <c r="K5" s="7">
        <v>81</v>
      </c>
      <c r="L5" s="93">
        <v>622</v>
      </c>
      <c r="M5" s="31">
        <v>10.672614962251201</v>
      </c>
      <c r="N5" s="7">
        <v>21</v>
      </c>
      <c r="O5" s="31">
        <v>14.707968786947268</v>
      </c>
      <c r="P5" s="7">
        <v>98</v>
      </c>
      <c r="Q5" s="33">
        <v>107</v>
      </c>
      <c r="R5" s="31">
        <v>17.20257234726688</v>
      </c>
      <c r="S5" s="31">
        <v>10.132575757575758</v>
      </c>
      <c r="T5" s="33">
        <v>30</v>
      </c>
      <c r="U5" s="31">
        <v>4.823151125401929</v>
      </c>
      <c r="V5" s="31">
        <v>5.859375</v>
      </c>
    </row>
    <row r="6" spans="1:22" s="2" customFormat="1" ht="12.75">
      <c r="A6" s="2" t="s">
        <v>8</v>
      </c>
      <c r="B6" s="60" t="s">
        <v>35</v>
      </c>
      <c r="C6" s="33">
        <v>2906</v>
      </c>
      <c r="D6" s="31">
        <v>7.2508608213982733</v>
      </c>
      <c r="E6" s="30">
        <v>77</v>
      </c>
      <c r="F6" s="33">
        <v>825</v>
      </c>
      <c r="G6" s="31">
        <v>28.389538885065381</v>
      </c>
      <c r="H6" s="30">
        <v>52</v>
      </c>
      <c r="I6" s="33">
        <v>747</v>
      </c>
      <c r="J6" s="31">
        <v>25.705437026841015</v>
      </c>
      <c r="K6" s="7">
        <v>24</v>
      </c>
      <c r="L6" s="93">
        <v>843</v>
      </c>
      <c r="M6" s="31">
        <v>8.2348344241476994</v>
      </c>
      <c r="N6" s="7">
        <v>88</v>
      </c>
      <c r="O6" s="31">
        <v>29.008947006194081</v>
      </c>
      <c r="P6" s="7">
        <v>48</v>
      </c>
      <c r="Q6" s="33">
        <v>204</v>
      </c>
      <c r="R6" s="31">
        <v>24.199288256227756</v>
      </c>
      <c r="S6" s="31">
        <v>24.727272727272727</v>
      </c>
      <c r="T6" s="33">
        <v>281</v>
      </c>
      <c r="U6" s="31">
        <v>33.333333333333329</v>
      </c>
      <c r="V6" s="31">
        <v>37.617135207496652</v>
      </c>
    </row>
    <row r="7" spans="1:22" s="2" customFormat="1" ht="12.75">
      <c r="A7" s="2" t="s">
        <v>16</v>
      </c>
      <c r="B7" s="60" t="s">
        <v>86</v>
      </c>
      <c r="C7" s="33">
        <v>2750</v>
      </c>
      <c r="D7" s="31">
        <v>6.892576068975889</v>
      </c>
      <c r="E7" s="30">
        <v>96</v>
      </c>
      <c r="F7" s="33">
        <v>731</v>
      </c>
      <c r="G7" s="31">
        <v>26.581818181818186</v>
      </c>
      <c r="H7" s="30">
        <v>81</v>
      </c>
      <c r="I7" s="33">
        <v>465</v>
      </c>
      <c r="J7" s="31">
        <v>16.90909090909091</v>
      </c>
      <c r="K7" s="7">
        <v>59</v>
      </c>
      <c r="L7" s="93">
        <v>848</v>
      </c>
      <c r="M7" s="31">
        <v>8.4252359662195726</v>
      </c>
      <c r="N7" s="7">
        <v>82</v>
      </c>
      <c r="O7" s="31">
        <v>30.836363636363632</v>
      </c>
      <c r="P7" s="7">
        <v>42</v>
      </c>
      <c r="Q7" s="33">
        <v>212</v>
      </c>
      <c r="R7" s="31">
        <v>25</v>
      </c>
      <c r="S7" s="31">
        <v>29.001367989056089</v>
      </c>
      <c r="T7" s="33">
        <v>186</v>
      </c>
      <c r="U7" s="31">
        <v>21.933962264150946</v>
      </c>
      <c r="V7" s="31">
        <v>40</v>
      </c>
    </row>
    <row r="8" spans="1:22" s="2" customFormat="1" ht="12.75">
      <c r="A8" s="2" t="s">
        <v>141</v>
      </c>
      <c r="B8" s="60" t="s">
        <v>191</v>
      </c>
      <c r="C8" s="33">
        <v>1024</v>
      </c>
      <c r="D8" s="31">
        <v>8.2720736731561502</v>
      </c>
      <c r="E8" s="30">
        <v>47</v>
      </c>
      <c r="F8" s="33">
        <v>305</v>
      </c>
      <c r="G8" s="31">
        <v>29.78515625</v>
      </c>
      <c r="H8" s="30">
        <v>22</v>
      </c>
      <c r="I8" s="33">
        <v>140</v>
      </c>
      <c r="J8" s="31">
        <v>13.671875</v>
      </c>
      <c r="K8" s="7">
        <v>72</v>
      </c>
      <c r="L8" s="93">
        <v>375</v>
      </c>
      <c r="M8" s="31">
        <v>10.341974627688913</v>
      </c>
      <c r="N8" s="7">
        <v>28</v>
      </c>
      <c r="O8" s="31">
        <v>36.62109375</v>
      </c>
      <c r="P8" s="7">
        <v>10</v>
      </c>
      <c r="Q8" s="33">
        <v>80</v>
      </c>
      <c r="R8" s="31">
        <v>21.333333333333336</v>
      </c>
      <c r="S8" s="31">
        <v>26.229508196721312</v>
      </c>
      <c r="T8" s="33">
        <v>71</v>
      </c>
      <c r="U8" s="31">
        <v>18.933333333333334</v>
      </c>
      <c r="V8" s="31">
        <v>50.714285714285708</v>
      </c>
    </row>
    <row r="9" spans="1:22" s="2" customFormat="1" ht="12.75">
      <c r="A9" s="2" t="s">
        <v>14</v>
      </c>
      <c r="B9" s="60" t="s">
        <v>79</v>
      </c>
      <c r="C9" s="33">
        <v>2494</v>
      </c>
      <c r="D9" s="31">
        <v>7.062954886579254</v>
      </c>
      <c r="E9" s="30">
        <v>85</v>
      </c>
      <c r="F9" s="33">
        <v>703</v>
      </c>
      <c r="G9" s="31">
        <v>28.18765036086608</v>
      </c>
      <c r="H9" s="30">
        <v>57</v>
      </c>
      <c r="I9" s="33">
        <v>801</v>
      </c>
      <c r="J9" s="31">
        <v>32.117080994386527</v>
      </c>
      <c r="K9" s="7">
        <v>8</v>
      </c>
      <c r="L9" s="93">
        <v>765</v>
      </c>
      <c r="M9" s="31">
        <v>7.9912253212159197</v>
      </c>
      <c r="N9" s="7">
        <v>92</v>
      </c>
      <c r="O9" s="31">
        <v>30.67361668003208</v>
      </c>
      <c r="P9" s="7">
        <v>44</v>
      </c>
      <c r="Q9" s="33">
        <v>189</v>
      </c>
      <c r="R9" s="31">
        <v>24.705882352941178</v>
      </c>
      <c r="S9" s="31">
        <v>26.884779516358464</v>
      </c>
      <c r="T9" s="33">
        <v>365</v>
      </c>
      <c r="U9" s="31">
        <v>47.712418300653596</v>
      </c>
      <c r="V9" s="31">
        <v>45.56803995006242</v>
      </c>
    </row>
    <row r="10" spans="1:22" s="2" customFormat="1" ht="12.75">
      <c r="A10" s="2" t="s">
        <v>16</v>
      </c>
      <c r="B10" s="60" t="s">
        <v>88</v>
      </c>
      <c r="C10" s="33">
        <v>1502</v>
      </c>
      <c r="D10" s="31">
        <v>6.721560905754945</v>
      </c>
      <c r="E10" s="30">
        <v>102</v>
      </c>
      <c r="F10" s="33">
        <v>466</v>
      </c>
      <c r="G10" s="31">
        <v>31.025299600532623</v>
      </c>
      <c r="H10" s="30">
        <v>10</v>
      </c>
      <c r="I10" s="33">
        <v>198</v>
      </c>
      <c r="J10" s="31">
        <v>13.182423435419441</v>
      </c>
      <c r="K10" s="7">
        <v>74</v>
      </c>
      <c r="L10" s="93">
        <v>423</v>
      </c>
      <c r="M10" s="31">
        <v>8.3945227227624528</v>
      </c>
      <c r="N10" s="7">
        <v>84</v>
      </c>
      <c r="O10" s="31">
        <v>28.1624500665779</v>
      </c>
      <c r="P10" s="7">
        <v>54</v>
      </c>
      <c r="Q10" s="33">
        <v>156</v>
      </c>
      <c r="R10" s="31">
        <v>36.87943262411347</v>
      </c>
      <c r="S10" s="31">
        <v>33.476394849785407</v>
      </c>
      <c r="T10" s="33">
        <v>70</v>
      </c>
      <c r="U10" s="31">
        <v>16.548463356973993</v>
      </c>
      <c r="V10" s="31">
        <v>35.353535353535356</v>
      </c>
    </row>
    <row r="11" spans="1:22" s="2" customFormat="1" ht="12.75">
      <c r="A11" s="2" t="s">
        <v>8</v>
      </c>
      <c r="B11" s="60" t="s">
        <v>34</v>
      </c>
      <c r="C11" s="33">
        <v>1816</v>
      </c>
      <c r="D11" s="31">
        <v>8.0894471914116437</v>
      </c>
      <c r="E11" s="30">
        <v>55</v>
      </c>
      <c r="F11" s="33">
        <v>452</v>
      </c>
      <c r="G11" s="31">
        <v>24.889867841409689</v>
      </c>
      <c r="H11" s="30">
        <v>98</v>
      </c>
      <c r="I11" s="33">
        <v>409</v>
      </c>
      <c r="J11" s="31">
        <v>22.522026431718061</v>
      </c>
      <c r="K11" s="7">
        <v>39</v>
      </c>
      <c r="L11" s="93">
        <v>565</v>
      </c>
      <c r="M11" s="31">
        <v>9.3853820598006656</v>
      </c>
      <c r="N11" s="7">
        <v>52</v>
      </c>
      <c r="O11" s="31">
        <v>31.112334801762113</v>
      </c>
      <c r="P11" s="7">
        <v>39</v>
      </c>
      <c r="Q11" s="33">
        <v>111</v>
      </c>
      <c r="R11" s="31">
        <v>19.646017699115045</v>
      </c>
      <c r="S11" s="31">
        <v>24.557522123893804</v>
      </c>
      <c r="T11" s="33">
        <v>204</v>
      </c>
      <c r="U11" s="31">
        <v>36.10619469026549</v>
      </c>
      <c r="V11" s="31">
        <v>49.877750611246945</v>
      </c>
    </row>
    <row r="12" spans="1:22" s="2" customFormat="1" ht="12.75">
      <c r="A12" s="2" t="s">
        <v>20</v>
      </c>
      <c r="B12" s="60" t="s">
        <v>104</v>
      </c>
      <c r="C12" s="33">
        <v>4134</v>
      </c>
      <c r="D12" s="31">
        <v>9.594986654288034</v>
      </c>
      <c r="E12" s="30">
        <v>16</v>
      </c>
      <c r="F12" s="33">
        <v>1200</v>
      </c>
      <c r="G12" s="31">
        <v>29.027576197387518</v>
      </c>
      <c r="H12" s="30">
        <v>34</v>
      </c>
      <c r="I12" s="33">
        <v>240</v>
      </c>
      <c r="J12" s="31">
        <v>5.8055152394775034</v>
      </c>
      <c r="K12" s="7">
        <v>101</v>
      </c>
      <c r="L12" s="93">
        <v>662</v>
      </c>
      <c r="M12" s="31">
        <v>10.413717162183419</v>
      </c>
      <c r="N12" s="7">
        <v>26</v>
      </c>
      <c r="O12" s="31">
        <v>16.013546202225449</v>
      </c>
      <c r="P12" s="7">
        <v>92</v>
      </c>
      <c r="Q12" s="33">
        <v>176</v>
      </c>
      <c r="R12" s="31">
        <v>26.586102719033235</v>
      </c>
      <c r="S12" s="31">
        <v>14.666666666666666</v>
      </c>
      <c r="T12" s="33">
        <v>45</v>
      </c>
      <c r="U12" s="31">
        <v>6.7975830815709974</v>
      </c>
      <c r="V12" s="31">
        <v>18.75</v>
      </c>
    </row>
    <row r="13" spans="1:22" s="2" customFormat="1" ht="12.75">
      <c r="A13" s="2" t="s">
        <v>21</v>
      </c>
      <c r="B13" s="60" t="s">
        <v>107</v>
      </c>
      <c r="C13" s="33">
        <v>13082</v>
      </c>
      <c r="D13" s="31">
        <v>9.163310335166182</v>
      </c>
      <c r="E13" s="30">
        <v>29</v>
      </c>
      <c r="F13" s="33">
        <v>3633</v>
      </c>
      <c r="G13" s="31">
        <v>27.770983030117719</v>
      </c>
      <c r="H13" s="30">
        <v>63</v>
      </c>
      <c r="I13" s="33">
        <v>745</v>
      </c>
      <c r="J13" s="31">
        <v>5.6948478825867603</v>
      </c>
      <c r="K13" s="7">
        <v>103</v>
      </c>
      <c r="L13" s="93">
        <v>2530</v>
      </c>
      <c r="M13" s="31">
        <v>9.6377280865490835</v>
      </c>
      <c r="N13" s="7">
        <v>45</v>
      </c>
      <c r="O13" s="31">
        <v>19.339550527442288</v>
      </c>
      <c r="P13" s="7">
        <v>78</v>
      </c>
      <c r="Q13" s="33">
        <v>681</v>
      </c>
      <c r="R13" s="31">
        <v>26.916996047430828</v>
      </c>
      <c r="S13" s="31">
        <v>18.744838976052851</v>
      </c>
      <c r="T13" s="33">
        <v>141</v>
      </c>
      <c r="U13" s="31">
        <v>5.5731225296442686</v>
      </c>
      <c r="V13" s="31">
        <v>18.926174496644297</v>
      </c>
    </row>
    <row r="14" spans="1:22" s="2" customFormat="1" ht="12.75">
      <c r="A14" s="2" t="s">
        <v>11</v>
      </c>
      <c r="B14" s="60" t="s">
        <v>56</v>
      </c>
      <c r="C14" s="33">
        <v>1123</v>
      </c>
      <c r="D14" s="31">
        <v>7.6238968092328578</v>
      </c>
      <c r="E14" s="30">
        <v>67</v>
      </c>
      <c r="F14" s="33">
        <v>271</v>
      </c>
      <c r="G14" s="31">
        <v>24.131789848619771</v>
      </c>
      <c r="H14" s="30">
        <v>102</v>
      </c>
      <c r="I14" s="33">
        <v>137</v>
      </c>
      <c r="J14" s="31">
        <v>12.19946571682992</v>
      </c>
      <c r="K14" s="7">
        <v>80</v>
      </c>
      <c r="L14" s="93">
        <v>391</v>
      </c>
      <c r="M14" s="31">
        <v>8.6047535211267601</v>
      </c>
      <c r="N14" s="7">
        <v>73</v>
      </c>
      <c r="O14" s="31">
        <v>34.81745325022262</v>
      </c>
      <c r="P14" s="7">
        <v>19</v>
      </c>
      <c r="Q14" s="33">
        <v>67</v>
      </c>
      <c r="R14" s="31">
        <v>17.135549872122763</v>
      </c>
      <c r="S14" s="31">
        <v>24.723247232472325</v>
      </c>
      <c r="T14" s="33">
        <v>48</v>
      </c>
      <c r="U14" s="31">
        <v>12.276214833759591</v>
      </c>
      <c r="V14" s="31">
        <v>35.036496350364963</v>
      </c>
    </row>
    <row r="15" spans="1:22" s="2" customFormat="1" ht="12.75">
      <c r="A15" s="2" t="s">
        <v>20</v>
      </c>
      <c r="B15" s="60" t="s">
        <v>102</v>
      </c>
      <c r="C15" s="33">
        <v>3301</v>
      </c>
      <c r="D15" s="31">
        <v>9.3586981174869592</v>
      </c>
      <c r="E15" s="30">
        <v>23</v>
      </c>
      <c r="F15" s="33">
        <v>998</v>
      </c>
      <c r="G15" s="31">
        <v>30.233262647682519</v>
      </c>
      <c r="H15" s="30">
        <v>16</v>
      </c>
      <c r="I15" s="33">
        <v>203</v>
      </c>
      <c r="J15" s="31">
        <v>6.1496516207209941</v>
      </c>
      <c r="K15" s="7">
        <v>99</v>
      </c>
      <c r="L15" s="93">
        <v>441</v>
      </c>
      <c r="M15" s="31">
        <v>9.8021782618359623</v>
      </c>
      <c r="N15" s="7">
        <v>40</v>
      </c>
      <c r="O15" s="31">
        <v>13.359588003635261</v>
      </c>
      <c r="P15" s="7">
        <v>100</v>
      </c>
      <c r="Q15" s="33">
        <v>131</v>
      </c>
      <c r="R15" s="31">
        <v>29.705215419501137</v>
      </c>
      <c r="S15" s="31">
        <v>13.126252505010019</v>
      </c>
      <c r="T15" s="33">
        <v>31</v>
      </c>
      <c r="U15" s="31">
        <v>7.029478458049887</v>
      </c>
      <c r="V15" s="31">
        <v>15.270935960591133</v>
      </c>
    </row>
    <row r="16" spans="1:22" s="2" customFormat="1" ht="12.75">
      <c r="A16" s="2" t="s">
        <v>10</v>
      </c>
      <c r="B16" s="60" t="s">
        <v>46</v>
      </c>
      <c r="C16" s="33">
        <v>7903</v>
      </c>
      <c r="D16" s="31">
        <v>8.6436766523389217</v>
      </c>
      <c r="E16" s="30">
        <v>39</v>
      </c>
      <c r="F16" s="33">
        <v>2246</v>
      </c>
      <c r="G16" s="31">
        <v>28.41958749841832</v>
      </c>
      <c r="H16" s="30">
        <v>51</v>
      </c>
      <c r="I16" s="33">
        <v>1500</v>
      </c>
      <c r="J16" s="31">
        <v>18.980134126281158</v>
      </c>
      <c r="K16" s="7">
        <v>52</v>
      </c>
      <c r="L16" s="93">
        <v>3073</v>
      </c>
      <c r="M16" s="31">
        <v>10.620723024815096</v>
      </c>
      <c r="N16" s="7">
        <v>22</v>
      </c>
      <c r="O16" s="31">
        <v>38.883968113374664</v>
      </c>
      <c r="P16" s="7">
        <v>5</v>
      </c>
      <c r="Q16" s="33">
        <v>775</v>
      </c>
      <c r="R16" s="31">
        <v>25.219655060201756</v>
      </c>
      <c r="S16" s="31">
        <v>34.505788067675866</v>
      </c>
      <c r="T16" s="33">
        <v>628</v>
      </c>
      <c r="U16" s="31">
        <v>20.436055971363487</v>
      </c>
      <c r="V16" s="31">
        <v>41.866666666666667</v>
      </c>
    </row>
    <row r="17" spans="1:22" s="2" customFormat="1" ht="12.75">
      <c r="A17" s="2" t="s">
        <v>8</v>
      </c>
      <c r="B17" s="60" t="s">
        <v>36</v>
      </c>
      <c r="C17" s="33">
        <v>1121</v>
      </c>
      <c r="D17" s="31">
        <v>6.9540942928039708</v>
      </c>
      <c r="E17" s="30">
        <v>94</v>
      </c>
      <c r="F17" s="33">
        <v>291</v>
      </c>
      <c r="G17" s="31">
        <v>25.958965209634254</v>
      </c>
      <c r="H17" s="30">
        <v>84</v>
      </c>
      <c r="I17" s="33">
        <v>144</v>
      </c>
      <c r="J17" s="31">
        <v>12.845673505798395</v>
      </c>
      <c r="K17" s="7">
        <v>77</v>
      </c>
      <c r="L17" s="93">
        <v>380</v>
      </c>
      <c r="M17" s="31">
        <v>8.4238528042562635</v>
      </c>
      <c r="N17" s="7">
        <v>83</v>
      </c>
      <c r="O17" s="31">
        <v>33.898305084745758</v>
      </c>
      <c r="P17" s="7">
        <v>24</v>
      </c>
      <c r="Q17" s="33">
        <v>88</v>
      </c>
      <c r="R17" s="31">
        <v>23.157894736842106</v>
      </c>
      <c r="S17" s="31">
        <v>30.240549828178693</v>
      </c>
      <c r="T17" s="33">
        <v>57</v>
      </c>
      <c r="U17" s="31">
        <v>15</v>
      </c>
      <c r="V17" s="31">
        <v>39.583333333333329</v>
      </c>
    </row>
    <row r="18" spans="1:22" s="2" customFormat="1" ht="12.75">
      <c r="A18" s="2" t="s">
        <v>13</v>
      </c>
      <c r="B18" s="60" t="s">
        <v>68</v>
      </c>
      <c r="C18" s="33">
        <v>6800</v>
      </c>
      <c r="D18" s="31">
        <v>7.2789552558338686</v>
      </c>
      <c r="E18" s="30">
        <v>76</v>
      </c>
      <c r="F18" s="33">
        <v>1702</v>
      </c>
      <c r="G18" s="31">
        <v>25.029411764705884</v>
      </c>
      <c r="H18" s="30">
        <v>96</v>
      </c>
      <c r="I18" s="33">
        <v>1990</v>
      </c>
      <c r="J18" s="31">
        <v>29.264705882352942</v>
      </c>
      <c r="K18" s="7">
        <v>15</v>
      </c>
      <c r="L18" s="93">
        <v>2405</v>
      </c>
      <c r="M18" s="31">
        <v>9.277117728745564</v>
      </c>
      <c r="N18" s="7">
        <v>53</v>
      </c>
      <c r="O18" s="31">
        <v>35.367647058823529</v>
      </c>
      <c r="P18" s="7">
        <v>16</v>
      </c>
      <c r="Q18" s="33">
        <v>479</v>
      </c>
      <c r="R18" s="31">
        <v>19.916839916839919</v>
      </c>
      <c r="S18" s="31">
        <v>28.143360752056406</v>
      </c>
      <c r="T18" s="33">
        <v>1018</v>
      </c>
      <c r="U18" s="31">
        <v>42.32848232848233</v>
      </c>
      <c r="V18" s="31">
        <v>51.155778894472363</v>
      </c>
    </row>
    <row r="19" spans="1:22" s="2" customFormat="1" ht="12.75">
      <c r="A19" s="2" t="s">
        <v>176</v>
      </c>
      <c r="B19" s="60" t="s">
        <v>182</v>
      </c>
      <c r="C19" s="33">
        <v>5466</v>
      </c>
      <c r="D19" s="31">
        <v>8.8969187948630299</v>
      </c>
      <c r="E19" s="30">
        <v>35</v>
      </c>
      <c r="F19" s="33">
        <v>1213</v>
      </c>
      <c r="G19" s="31">
        <v>22.191730698865715</v>
      </c>
      <c r="H19" s="30">
        <v>105</v>
      </c>
      <c r="I19" s="33">
        <v>812</v>
      </c>
      <c r="J19" s="31">
        <v>14.855470179290156</v>
      </c>
      <c r="K19" s="7">
        <v>69</v>
      </c>
      <c r="L19" s="93">
        <v>2062</v>
      </c>
      <c r="M19" s="31">
        <v>13.866845998655011</v>
      </c>
      <c r="N19" s="7">
        <v>2</v>
      </c>
      <c r="O19" s="31">
        <v>37.724112696670325</v>
      </c>
      <c r="P19" s="7">
        <v>8</v>
      </c>
      <c r="Q19" s="33">
        <v>406</v>
      </c>
      <c r="R19" s="31">
        <v>19.689621726479146</v>
      </c>
      <c r="S19" s="31">
        <v>33.470733718054412</v>
      </c>
      <c r="T19" s="33">
        <v>454</v>
      </c>
      <c r="U19" s="31">
        <v>22.017458777885548</v>
      </c>
      <c r="V19" s="31">
        <v>55.911330049261089</v>
      </c>
    </row>
    <row r="20" spans="1:22" s="2" customFormat="1" ht="12.75">
      <c r="A20" s="2" t="s">
        <v>10</v>
      </c>
      <c r="B20" s="60" t="s">
        <v>47</v>
      </c>
      <c r="C20" s="33">
        <v>10252</v>
      </c>
      <c r="D20" s="31">
        <v>8.7472163681817019</v>
      </c>
      <c r="E20" s="30">
        <v>36</v>
      </c>
      <c r="F20" s="33">
        <v>2933</v>
      </c>
      <c r="G20" s="31">
        <v>28.609051892313698</v>
      </c>
      <c r="H20" s="30">
        <v>48</v>
      </c>
      <c r="I20" s="33">
        <v>2309</v>
      </c>
      <c r="J20" s="31">
        <v>22.522434646898166</v>
      </c>
      <c r="K20" s="7">
        <v>38</v>
      </c>
      <c r="L20" s="93">
        <v>3447</v>
      </c>
      <c r="M20" s="31">
        <v>10.691355727179678</v>
      </c>
      <c r="N20" s="7">
        <v>19</v>
      </c>
      <c r="O20" s="31">
        <v>33.622707764338664</v>
      </c>
      <c r="P20" s="7">
        <v>26</v>
      </c>
      <c r="Q20" s="33">
        <v>866</v>
      </c>
      <c r="R20" s="31">
        <v>25.123295619379171</v>
      </c>
      <c r="S20" s="31">
        <v>29.526082509376067</v>
      </c>
      <c r="T20" s="33">
        <v>936</v>
      </c>
      <c r="U20" s="31">
        <v>27.154046997389038</v>
      </c>
      <c r="V20" s="31">
        <v>40.537029016890429</v>
      </c>
    </row>
    <row r="21" spans="1:22" s="2" customFormat="1" ht="12.75">
      <c r="A21" s="2" t="s">
        <v>21</v>
      </c>
      <c r="B21" s="60" t="s">
        <v>109</v>
      </c>
      <c r="C21" s="33">
        <v>3526</v>
      </c>
      <c r="D21" s="31">
        <v>9.0373180233750254</v>
      </c>
      <c r="E21" s="30">
        <v>33</v>
      </c>
      <c r="F21" s="33">
        <v>985</v>
      </c>
      <c r="G21" s="31">
        <v>27.935337492909813</v>
      </c>
      <c r="H21" s="30">
        <v>62</v>
      </c>
      <c r="I21" s="33">
        <v>421</v>
      </c>
      <c r="J21" s="31">
        <v>11.939875212705616</v>
      </c>
      <c r="K21" s="7">
        <v>82</v>
      </c>
      <c r="L21" s="93">
        <v>682</v>
      </c>
      <c r="M21" s="31">
        <v>9.5679012345679002</v>
      </c>
      <c r="N21" s="7">
        <v>46</v>
      </c>
      <c r="O21" s="31">
        <v>19.342030629608622</v>
      </c>
      <c r="P21" s="7">
        <v>77</v>
      </c>
      <c r="Q21" s="33">
        <v>180</v>
      </c>
      <c r="R21" s="31">
        <v>26.392961876832842</v>
      </c>
      <c r="S21" s="31">
        <v>18.274111675126903</v>
      </c>
      <c r="T21" s="33">
        <v>69</v>
      </c>
      <c r="U21" s="31">
        <v>10.117302052785924</v>
      </c>
      <c r="V21" s="31">
        <v>16.389548693586697</v>
      </c>
    </row>
    <row r="22" spans="1:22" s="2" customFormat="1" ht="12.75">
      <c r="A22" s="2" t="s">
        <v>25</v>
      </c>
      <c r="B22" s="60" t="s">
        <v>129</v>
      </c>
      <c r="C22" s="33">
        <v>4966</v>
      </c>
      <c r="D22" s="31">
        <v>7.1064682312535776</v>
      </c>
      <c r="E22" s="30">
        <v>83</v>
      </c>
      <c r="F22" s="33">
        <v>1495</v>
      </c>
      <c r="G22" s="31">
        <v>30.104712041884817</v>
      </c>
      <c r="H22" s="30">
        <v>18</v>
      </c>
      <c r="I22" s="33">
        <v>687</v>
      </c>
      <c r="J22" s="31">
        <v>13.834071687474827</v>
      </c>
      <c r="K22" s="7">
        <v>71</v>
      </c>
      <c r="L22" s="93">
        <v>901</v>
      </c>
      <c r="M22" s="31">
        <v>6.9201228878648227</v>
      </c>
      <c r="N22" s="7">
        <v>104</v>
      </c>
      <c r="O22" s="31">
        <v>18.143374949657673</v>
      </c>
      <c r="P22" s="7">
        <v>83</v>
      </c>
      <c r="Q22" s="33">
        <v>269</v>
      </c>
      <c r="R22" s="31">
        <v>29.855715871254162</v>
      </c>
      <c r="S22" s="31">
        <v>17.993311036789297</v>
      </c>
      <c r="T22" s="33">
        <v>41</v>
      </c>
      <c r="U22" s="31">
        <v>4.5504994450610434</v>
      </c>
      <c r="V22" s="31">
        <v>5.9679767103347885</v>
      </c>
    </row>
    <row r="23" spans="1:22" s="2" customFormat="1" ht="12.75">
      <c r="A23" s="2" t="s">
        <v>24</v>
      </c>
      <c r="B23" s="60" t="s">
        <v>122</v>
      </c>
      <c r="C23" s="33">
        <v>2298</v>
      </c>
      <c r="D23" s="31">
        <v>9.2646347363328498</v>
      </c>
      <c r="E23" s="30">
        <v>27</v>
      </c>
      <c r="F23" s="33">
        <v>580</v>
      </c>
      <c r="G23" s="31">
        <v>25.239338555265451</v>
      </c>
      <c r="H23" s="30">
        <v>93</v>
      </c>
      <c r="I23" s="33">
        <v>166</v>
      </c>
      <c r="J23" s="31">
        <v>7.2236727589208005</v>
      </c>
      <c r="K23" s="7">
        <v>93</v>
      </c>
      <c r="L23" s="93">
        <v>298</v>
      </c>
      <c r="M23" s="31">
        <v>9.26905132192846</v>
      </c>
      <c r="N23" s="7">
        <v>54</v>
      </c>
      <c r="O23" s="31">
        <v>12.967798085291557</v>
      </c>
      <c r="P23" s="7">
        <v>101</v>
      </c>
      <c r="Q23" s="33">
        <v>49</v>
      </c>
      <c r="R23" s="31">
        <v>16.44295302013423</v>
      </c>
      <c r="S23" s="31">
        <v>8.4482758620689662</v>
      </c>
      <c r="T23" s="33">
        <v>11</v>
      </c>
      <c r="U23" s="31">
        <v>3.6912751677852351</v>
      </c>
      <c r="V23" s="31">
        <v>6.6265060240963862</v>
      </c>
    </row>
    <row r="24" spans="1:22" s="2" customFormat="1" ht="12.75">
      <c r="A24" s="2" t="s">
        <v>19</v>
      </c>
      <c r="B24" s="60" t="s">
        <v>99</v>
      </c>
      <c r="C24" s="33">
        <v>2010</v>
      </c>
      <c r="D24" s="31">
        <v>8.191710478053551</v>
      </c>
      <c r="E24" s="30">
        <v>52</v>
      </c>
      <c r="F24" s="33">
        <v>553</v>
      </c>
      <c r="G24" s="31">
        <v>27.512437810945272</v>
      </c>
      <c r="H24" s="30">
        <v>68</v>
      </c>
      <c r="I24" s="33">
        <v>182</v>
      </c>
      <c r="J24" s="31">
        <v>9.0547263681592032</v>
      </c>
      <c r="K24" s="7">
        <v>87</v>
      </c>
      <c r="L24" s="93">
        <v>387</v>
      </c>
      <c r="M24" s="31">
        <v>8.8659793814432994</v>
      </c>
      <c r="N24" s="7">
        <v>68</v>
      </c>
      <c r="O24" s="31">
        <v>19.253731343283579</v>
      </c>
      <c r="P24" s="7">
        <v>79</v>
      </c>
      <c r="Q24" s="33">
        <v>122</v>
      </c>
      <c r="R24" s="31">
        <v>31.524547803617569</v>
      </c>
      <c r="S24" s="31">
        <v>22.06148282097649</v>
      </c>
      <c r="T24" s="33">
        <v>32</v>
      </c>
      <c r="U24" s="31">
        <v>8.2687338501292</v>
      </c>
      <c r="V24" s="31">
        <v>17.582417582417584</v>
      </c>
    </row>
    <row r="25" spans="1:22" s="2" customFormat="1" ht="12.75">
      <c r="A25" s="2" t="s">
        <v>20</v>
      </c>
      <c r="B25" s="60" t="s">
        <v>101</v>
      </c>
      <c r="C25" s="33">
        <v>11105</v>
      </c>
      <c r="D25" s="31">
        <v>11.315006521030323</v>
      </c>
      <c r="E25" s="30">
        <v>2</v>
      </c>
      <c r="F25" s="33">
        <v>3106</v>
      </c>
      <c r="G25" s="31">
        <v>27.969383160738403</v>
      </c>
      <c r="H25" s="30">
        <v>61</v>
      </c>
      <c r="I25" s="33">
        <v>1656</v>
      </c>
      <c r="J25" s="31">
        <v>14.912201710941018</v>
      </c>
      <c r="K25" s="7">
        <v>68</v>
      </c>
      <c r="L25" s="93">
        <v>1299</v>
      </c>
      <c r="M25" s="31">
        <v>11.835990888382687</v>
      </c>
      <c r="N25" s="7">
        <v>10</v>
      </c>
      <c r="O25" s="31">
        <v>11.697433588473661</v>
      </c>
      <c r="P25" s="7">
        <v>103</v>
      </c>
      <c r="Q25" s="33">
        <v>311</v>
      </c>
      <c r="R25" s="31">
        <v>23.941493456505004</v>
      </c>
      <c r="S25" s="31">
        <v>10.012878300064392</v>
      </c>
      <c r="T25" s="33">
        <v>291</v>
      </c>
      <c r="U25" s="31">
        <v>22.401847575057737</v>
      </c>
      <c r="V25" s="31">
        <v>17.572463768115941</v>
      </c>
    </row>
    <row r="26" spans="1:22" s="2" customFormat="1" ht="12.75">
      <c r="A26" s="2" t="s">
        <v>24</v>
      </c>
      <c r="B26" s="60" t="s">
        <v>124</v>
      </c>
      <c r="C26" s="33">
        <v>10468</v>
      </c>
      <c r="D26" s="31">
        <v>10.002962283442747</v>
      </c>
      <c r="E26" s="30">
        <v>13</v>
      </c>
      <c r="F26" s="33">
        <v>3064</v>
      </c>
      <c r="G26" s="31">
        <v>29.270156667940388</v>
      </c>
      <c r="H26" s="30">
        <v>30</v>
      </c>
      <c r="I26" s="33">
        <v>601</v>
      </c>
      <c r="J26" s="31">
        <v>5.7413068398930074</v>
      </c>
      <c r="K26" s="7">
        <v>102</v>
      </c>
      <c r="L26" s="93">
        <v>1637</v>
      </c>
      <c r="M26" s="31">
        <v>9.9032062915910455</v>
      </c>
      <c r="N26" s="7">
        <v>35</v>
      </c>
      <c r="O26" s="31">
        <v>15.638135269392434</v>
      </c>
      <c r="P26" s="7">
        <v>94</v>
      </c>
      <c r="Q26" s="33">
        <v>298</v>
      </c>
      <c r="R26" s="31">
        <v>18.20403176542456</v>
      </c>
      <c r="S26" s="31">
        <v>9.7258485639686683</v>
      </c>
      <c r="T26" s="33">
        <v>59</v>
      </c>
      <c r="U26" s="31">
        <v>3.6041539401343923</v>
      </c>
      <c r="V26" s="31">
        <v>9.8169717138103163</v>
      </c>
    </row>
    <row r="27" spans="1:22" s="2" customFormat="1" ht="12.75">
      <c r="A27" s="2" t="s">
        <v>23</v>
      </c>
      <c r="B27" s="60" t="s">
        <v>115</v>
      </c>
      <c r="C27" s="33">
        <v>3614</v>
      </c>
      <c r="D27" s="31">
        <v>10.988810508392119</v>
      </c>
      <c r="E27" s="30">
        <v>5</v>
      </c>
      <c r="F27" s="33">
        <v>1039</v>
      </c>
      <c r="G27" s="31">
        <v>28.749308245711124</v>
      </c>
      <c r="H27" s="30">
        <v>45</v>
      </c>
      <c r="I27" s="33">
        <v>551</v>
      </c>
      <c r="J27" s="31">
        <v>15.246264526840067</v>
      </c>
      <c r="K27" s="7">
        <v>66</v>
      </c>
      <c r="L27" s="93">
        <v>731</v>
      </c>
      <c r="M27" s="31">
        <v>12.263043113571548</v>
      </c>
      <c r="N27" s="7">
        <v>7</v>
      </c>
      <c r="O27" s="31">
        <v>20.22689540675152</v>
      </c>
      <c r="P27" s="7">
        <v>75</v>
      </c>
      <c r="Q27" s="33">
        <v>211</v>
      </c>
      <c r="R27" s="31">
        <v>28.864569083447332</v>
      </c>
      <c r="S27" s="31">
        <v>20.307988450433108</v>
      </c>
      <c r="T27" s="33">
        <v>72</v>
      </c>
      <c r="U27" s="31">
        <v>9.8495212038303688</v>
      </c>
      <c r="V27" s="31">
        <v>13.06715063520871</v>
      </c>
    </row>
    <row r="28" spans="1:22" s="2" customFormat="1" ht="12.75">
      <c r="A28" s="2" t="s">
        <v>18</v>
      </c>
      <c r="B28" s="60" t="s">
        <v>98</v>
      </c>
      <c r="C28" s="33">
        <v>3073</v>
      </c>
      <c r="D28" s="31">
        <v>7.0009568505946138</v>
      </c>
      <c r="E28" s="30">
        <v>90</v>
      </c>
      <c r="F28" s="33">
        <v>971</v>
      </c>
      <c r="G28" s="31">
        <v>31.59778717865278</v>
      </c>
      <c r="H28" s="30">
        <v>7</v>
      </c>
      <c r="I28" s="33">
        <v>288</v>
      </c>
      <c r="J28" s="31">
        <v>9.3719492352749754</v>
      </c>
      <c r="K28" s="7">
        <v>86</v>
      </c>
      <c r="L28" s="93">
        <v>602</v>
      </c>
      <c r="M28" s="31">
        <v>7.9252238020010539</v>
      </c>
      <c r="N28" s="7">
        <v>94</v>
      </c>
      <c r="O28" s="31">
        <v>19.589977220956719</v>
      </c>
      <c r="P28" s="7">
        <v>76</v>
      </c>
      <c r="Q28" s="33">
        <v>232</v>
      </c>
      <c r="R28" s="31">
        <v>38.538205980066451</v>
      </c>
      <c r="S28" s="31">
        <v>23.892893923789906</v>
      </c>
      <c r="T28" s="33">
        <v>78</v>
      </c>
      <c r="U28" s="31">
        <v>12.956810631229235</v>
      </c>
      <c r="V28" s="31">
        <v>27.083333333333332</v>
      </c>
    </row>
    <row r="29" spans="1:22" s="2" customFormat="1" ht="12.75">
      <c r="A29" s="2" t="s">
        <v>10</v>
      </c>
      <c r="B29" s="60" t="s">
        <v>43</v>
      </c>
      <c r="C29" s="33">
        <v>3809</v>
      </c>
      <c r="D29" s="31">
        <v>8.0550679890879113</v>
      </c>
      <c r="E29" s="30">
        <v>57</v>
      </c>
      <c r="F29" s="33">
        <v>966</v>
      </c>
      <c r="G29" s="31">
        <v>25.360987135731161</v>
      </c>
      <c r="H29" s="30">
        <v>91</v>
      </c>
      <c r="I29" s="33">
        <v>703</v>
      </c>
      <c r="J29" s="31">
        <v>18.456287739564189</v>
      </c>
      <c r="K29" s="7">
        <v>55</v>
      </c>
      <c r="L29" s="93">
        <v>1442</v>
      </c>
      <c r="M29" s="31">
        <v>9.6986817325800381</v>
      </c>
      <c r="N29" s="7">
        <v>44</v>
      </c>
      <c r="O29" s="31">
        <v>37.857705434497241</v>
      </c>
      <c r="P29" s="7">
        <v>7</v>
      </c>
      <c r="Q29" s="33">
        <v>292</v>
      </c>
      <c r="R29" s="31">
        <v>20.249653259361995</v>
      </c>
      <c r="S29" s="31">
        <v>30.227743271221531</v>
      </c>
      <c r="T29" s="33">
        <v>304</v>
      </c>
      <c r="U29" s="31">
        <v>21.081830790568652</v>
      </c>
      <c r="V29" s="31">
        <v>43.243243243243242</v>
      </c>
    </row>
    <row r="30" spans="1:22" s="2" customFormat="1" ht="12.75">
      <c r="A30" s="2" t="s">
        <v>23</v>
      </c>
      <c r="B30" s="60" t="s">
        <v>114</v>
      </c>
      <c r="C30" s="33">
        <v>6450</v>
      </c>
      <c r="D30" s="31">
        <v>9.2923413818936211</v>
      </c>
      <c r="E30" s="30">
        <v>26</v>
      </c>
      <c r="F30" s="33">
        <v>1866</v>
      </c>
      <c r="G30" s="31">
        <v>28.930232558139537</v>
      </c>
      <c r="H30" s="30">
        <v>36</v>
      </c>
      <c r="I30" s="33">
        <v>552</v>
      </c>
      <c r="J30" s="31">
        <v>8.5581395348837219</v>
      </c>
      <c r="K30" s="7">
        <v>89</v>
      </c>
      <c r="L30" s="93">
        <v>1160</v>
      </c>
      <c r="M30" s="31">
        <v>10.239209109365346</v>
      </c>
      <c r="N30" s="7">
        <v>30</v>
      </c>
      <c r="O30" s="31">
        <v>17.984496124031008</v>
      </c>
      <c r="P30" s="7">
        <v>84</v>
      </c>
      <c r="Q30" s="33">
        <v>362</v>
      </c>
      <c r="R30" s="31">
        <v>31.206896551724139</v>
      </c>
      <c r="S30" s="31">
        <v>19.39978563772776</v>
      </c>
      <c r="T30" s="33">
        <v>78</v>
      </c>
      <c r="U30" s="31">
        <v>6.7241379310344822</v>
      </c>
      <c r="V30" s="31">
        <v>14.130434782608695</v>
      </c>
    </row>
    <row r="31" spans="1:22" s="2" customFormat="1" ht="12.75">
      <c r="A31" s="2" t="s">
        <v>10</v>
      </c>
      <c r="B31" s="60" t="s">
        <v>49</v>
      </c>
      <c r="C31" s="33">
        <v>2308</v>
      </c>
      <c r="D31" s="31">
        <v>8.3312276648738397</v>
      </c>
      <c r="E31" s="30">
        <v>45</v>
      </c>
      <c r="F31" s="33">
        <v>664</v>
      </c>
      <c r="G31" s="31">
        <v>28.769497400346623</v>
      </c>
      <c r="H31" s="30">
        <v>42</v>
      </c>
      <c r="I31" s="33">
        <v>642</v>
      </c>
      <c r="J31" s="31">
        <v>27.816291161178508</v>
      </c>
      <c r="K31" s="7">
        <v>17</v>
      </c>
      <c r="L31" s="93">
        <v>755</v>
      </c>
      <c r="M31" s="31">
        <v>9.4789704959196488</v>
      </c>
      <c r="N31" s="7">
        <v>49</v>
      </c>
      <c r="O31" s="31">
        <v>32.712305025996535</v>
      </c>
      <c r="P31" s="7">
        <v>32</v>
      </c>
      <c r="Q31" s="33">
        <v>184</v>
      </c>
      <c r="R31" s="31">
        <v>24.370860927152318</v>
      </c>
      <c r="S31" s="31">
        <v>27.710843373493976</v>
      </c>
      <c r="T31" s="33">
        <v>248</v>
      </c>
      <c r="U31" s="31">
        <v>32.847682119205295</v>
      </c>
      <c r="V31" s="31">
        <v>38.629283489096572</v>
      </c>
    </row>
    <row r="32" spans="1:22" s="2" customFormat="1" ht="12.75">
      <c r="A32" s="2" t="s">
        <v>23</v>
      </c>
      <c r="B32" s="60" t="s">
        <v>116</v>
      </c>
      <c r="C32" s="33">
        <v>2052</v>
      </c>
      <c r="D32" s="31">
        <v>11.257406188281765</v>
      </c>
      <c r="E32" s="30">
        <v>3</v>
      </c>
      <c r="F32" s="33">
        <v>576</v>
      </c>
      <c r="G32" s="31">
        <v>28.07017543859649</v>
      </c>
      <c r="H32" s="30">
        <v>60</v>
      </c>
      <c r="I32" s="33">
        <v>170</v>
      </c>
      <c r="J32" s="31">
        <v>8.284600389863547</v>
      </c>
      <c r="K32" s="7">
        <v>90</v>
      </c>
      <c r="L32" s="93">
        <v>328</v>
      </c>
      <c r="M32" s="31">
        <v>11.739441660701504</v>
      </c>
      <c r="N32" s="7">
        <v>11</v>
      </c>
      <c r="O32" s="31">
        <v>15.984405458089668</v>
      </c>
      <c r="P32" s="7">
        <v>93</v>
      </c>
      <c r="Q32" s="33">
        <v>70</v>
      </c>
      <c r="R32" s="31">
        <v>21.341463414634145</v>
      </c>
      <c r="S32" s="31">
        <v>12.152777777777777</v>
      </c>
      <c r="T32" s="33">
        <v>19</v>
      </c>
      <c r="U32" s="31">
        <v>5.7926829268292686</v>
      </c>
      <c r="V32" s="31">
        <v>11.176470588235295</v>
      </c>
    </row>
    <row r="33" spans="1:22" s="2" customFormat="1" ht="12.75">
      <c r="A33" s="2" t="s">
        <v>8</v>
      </c>
      <c r="B33" s="60" t="s">
        <v>33</v>
      </c>
      <c r="C33" s="33">
        <v>5988</v>
      </c>
      <c r="D33" s="31">
        <v>9.1949080969857047</v>
      </c>
      <c r="E33" s="30">
        <v>28</v>
      </c>
      <c r="F33" s="33">
        <v>1655</v>
      </c>
      <c r="G33" s="31">
        <v>27.638610554442216</v>
      </c>
      <c r="H33" s="30">
        <v>64</v>
      </c>
      <c r="I33" s="33">
        <v>1047</v>
      </c>
      <c r="J33" s="31">
        <v>17.484969939879761</v>
      </c>
      <c r="K33" s="7">
        <v>57</v>
      </c>
      <c r="L33" s="93">
        <v>2139</v>
      </c>
      <c r="M33" s="31">
        <v>12.546190392398382</v>
      </c>
      <c r="N33" s="7">
        <v>5</v>
      </c>
      <c r="O33" s="31">
        <v>35.721442885771545</v>
      </c>
      <c r="P33" s="7">
        <v>13</v>
      </c>
      <c r="Q33" s="33">
        <v>597</v>
      </c>
      <c r="R33" s="31">
        <v>27.910238429172512</v>
      </c>
      <c r="S33" s="31">
        <v>36.072507552870093</v>
      </c>
      <c r="T33" s="33">
        <v>590</v>
      </c>
      <c r="U33" s="31">
        <v>27.582982702197288</v>
      </c>
      <c r="V33" s="31">
        <v>56.351480420248322</v>
      </c>
    </row>
    <row r="34" spans="1:22" s="2" customFormat="1" ht="12.75">
      <c r="A34" s="2" t="s">
        <v>24</v>
      </c>
      <c r="B34" s="60" t="s">
        <v>123</v>
      </c>
      <c r="C34" s="33">
        <v>1642</v>
      </c>
      <c r="D34" s="31">
        <v>10.856916159746099</v>
      </c>
      <c r="E34" s="30">
        <v>6</v>
      </c>
      <c r="F34" s="33">
        <v>447</v>
      </c>
      <c r="G34" s="31">
        <v>27.222898903775882</v>
      </c>
      <c r="H34" s="30">
        <v>75</v>
      </c>
      <c r="I34" s="33">
        <v>98</v>
      </c>
      <c r="J34" s="31">
        <v>5.9683313032886725</v>
      </c>
      <c r="K34" s="7">
        <v>100</v>
      </c>
      <c r="L34" s="93">
        <v>333</v>
      </c>
      <c r="M34" s="31">
        <v>11.411925976696367</v>
      </c>
      <c r="N34" s="7">
        <v>12</v>
      </c>
      <c r="O34" s="31">
        <v>20.280146163215591</v>
      </c>
      <c r="P34" s="7">
        <v>74</v>
      </c>
      <c r="Q34" s="33">
        <v>79</v>
      </c>
      <c r="R34" s="31">
        <v>23.723723723723726</v>
      </c>
      <c r="S34" s="31">
        <v>17.67337807606264</v>
      </c>
      <c r="T34" s="33">
        <v>13</v>
      </c>
      <c r="U34" s="31">
        <v>3.9039039039039038</v>
      </c>
      <c r="V34" s="31">
        <v>13.26530612244898</v>
      </c>
    </row>
    <row r="35" spans="1:22" s="2" customFormat="1" ht="12.75">
      <c r="A35" s="2" t="s">
        <v>16</v>
      </c>
      <c r="B35" s="60" t="s">
        <v>89</v>
      </c>
      <c r="C35" s="33">
        <v>1313</v>
      </c>
      <c r="D35" s="31">
        <v>6.8528183716075146</v>
      </c>
      <c r="E35" s="30">
        <v>99</v>
      </c>
      <c r="F35" s="33">
        <v>393</v>
      </c>
      <c r="G35" s="31">
        <v>29.931454683929932</v>
      </c>
      <c r="H35" s="30">
        <v>20</v>
      </c>
      <c r="I35" s="33">
        <v>271</v>
      </c>
      <c r="J35" s="31">
        <v>20.63975628332064</v>
      </c>
      <c r="K35" s="7">
        <v>47</v>
      </c>
      <c r="L35" s="93">
        <v>408</v>
      </c>
      <c r="M35" s="31">
        <v>7.181834184122514</v>
      </c>
      <c r="N35" s="7">
        <v>100</v>
      </c>
      <c r="O35" s="31">
        <v>31.073876618431072</v>
      </c>
      <c r="P35" s="7">
        <v>41</v>
      </c>
      <c r="Q35" s="33">
        <v>113</v>
      </c>
      <c r="R35" s="31">
        <v>27.696078431372552</v>
      </c>
      <c r="S35" s="31">
        <v>28.753180661577609</v>
      </c>
      <c r="T35" s="33">
        <v>116</v>
      </c>
      <c r="U35" s="31">
        <v>28.431372549019606</v>
      </c>
      <c r="V35" s="31">
        <v>42.804428044280442</v>
      </c>
    </row>
    <row r="36" spans="1:22" s="2" customFormat="1" ht="12.75">
      <c r="A36" s="2" t="s">
        <v>13</v>
      </c>
      <c r="B36" s="60" t="s">
        <v>69</v>
      </c>
      <c r="C36" s="33">
        <v>2448</v>
      </c>
      <c r="D36" s="31">
        <v>7.5951723496013157</v>
      </c>
      <c r="E36" s="30">
        <v>70</v>
      </c>
      <c r="F36" s="33">
        <v>718</v>
      </c>
      <c r="G36" s="31">
        <v>29.330065359477125</v>
      </c>
      <c r="H36" s="30">
        <v>29</v>
      </c>
      <c r="I36" s="33">
        <v>619</v>
      </c>
      <c r="J36" s="31">
        <v>25.285947712418299</v>
      </c>
      <c r="K36" s="7">
        <v>28</v>
      </c>
      <c r="L36" s="93">
        <v>698</v>
      </c>
      <c r="M36" s="31">
        <v>8.4677908528448373</v>
      </c>
      <c r="N36" s="7">
        <v>79</v>
      </c>
      <c r="O36" s="31">
        <v>28.513071895424837</v>
      </c>
      <c r="P36" s="7">
        <v>52</v>
      </c>
      <c r="Q36" s="33">
        <v>186</v>
      </c>
      <c r="R36" s="31">
        <v>26.647564469914041</v>
      </c>
      <c r="S36" s="31">
        <v>25.905292479108631</v>
      </c>
      <c r="T36" s="33">
        <v>277</v>
      </c>
      <c r="U36" s="31">
        <v>39.684813753581658</v>
      </c>
      <c r="V36" s="31">
        <v>44.749596122778676</v>
      </c>
    </row>
    <row r="37" spans="1:22" s="2" customFormat="1" ht="12.75">
      <c r="A37" s="2" t="s">
        <v>14</v>
      </c>
      <c r="B37" s="60" t="s">
        <v>76</v>
      </c>
      <c r="C37" s="33">
        <v>7376</v>
      </c>
      <c r="D37" s="31">
        <v>7.152623566032795</v>
      </c>
      <c r="E37" s="30">
        <v>81</v>
      </c>
      <c r="F37" s="33">
        <v>2028</v>
      </c>
      <c r="G37" s="31">
        <v>27.494577006507591</v>
      </c>
      <c r="H37" s="30">
        <v>69</v>
      </c>
      <c r="I37" s="33">
        <v>2444</v>
      </c>
      <c r="J37" s="31">
        <v>33.134490238611711</v>
      </c>
      <c r="K37" s="7">
        <v>6</v>
      </c>
      <c r="L37" s="93">
        <v>2161</v>
      </c>
      <c r="M37" s="31">
        <v>7.9244591125779253</v>
      </c>
      <c r="N37" s="7">
        <v>95</v>
      </c>
      <c r="O37" s="31">
        <v>29.297722342733191</v>
      </c>
      <c r="P37" s="7">
        <v>47</v>
      </c>
      <c r="Q37" s="33">
        <v>512</v>
      </c>
      <c r="R37" s="31">
        <v>23.692734844979178</v>
      </c>
      <c r="S37" s="31">
        <v>25.246548323471401</v>
      </c>
      <c r="T37" s="33">
        <v>923</v>
      </c>
      <c r="U37" s="31">
        <v>42.711707542804255</v>
      </c>
      <c r="V37" s="31">
        <v>37.765957446808514</v>
      </c>
    </row>
    <row r="38" spans="1:22" s="2" customFormat="1" ht="12.75">
      <c r="A38" s="2" t="s">
        <v>21</v>
      </c>
      <c r="B38" s="60" t="s">
        <v>106</v>
      </c>
      <c r="C38" s="33">
        <v>7002</v>
      </c>
      <c r="D38" s="31">
        <v>9.8540608244085739</v>
      </c>
      <c r="E38" s="30">
        <v>14</v>
      </c>
      <c r="F38" s="33">
        <v>1902</v>
      </c>
      <c r="G38" s="31">
        <v>27.163667523564694</v>
      </c>
      <c r="H38" s="30">
        <v>76</v>
      </c>
      <c r="I38" s="33">
        <v>484</v>
      </c>
      <c r="J38" s="31">
        <v>6.9123107683518992</v>
      </c>
      <c r="K38" s="7">
        <v>94</v>
      </c>
      <c r="L38" s="93">
        <v>957</v>
      </c>
      <c r="M38" s="31">
        <v>10.937142857142858</v>
      </c>
      <c r="N38" s="7">
        <v>16</v>
      </c>
      <c r="O38" s="31">
        <v>13.667523564695802</v>
      </c>
      <c r="P38" s="7">
        <v>99</v>
      </c>
      <c r="Q38" s="33">
        <v>254</v>
      </c>
      <c r="R38" s="31">
        <v>26.541274817136884</v>
      </c>
      <c r="S38" s="31">
        <v>13.354363827549948</v>
      </c>
      <c r="T38" s="33">
        <v>45</v>
      </c>
      <c r="U38" s="31">
        <v>4.7021943573667713</v>
      </c>
      <c r="V38" s="31">
        <v>9.2975206611570247</v>
      </c>
    </row>
    <row r="39" spans="1:22" s="2" customFormat="1" ht="12.75">
      <c r="A39" s="2" t="s">
        <v>13</v>
      </c>
      <c r="B39" s="60" t="s">
        <v>71</v>
      </c>
      <c r="C39" s="33">
        <v>2630</v>
      </c>
      <c r="D39" s="31">
        <v>6.5413122419539365</v>
      </c>
      <c r="E39" s="30">
        <v>103</v>
      </c>
      <c r="F39" s="33">
        <v>694</v>
      </c>
      <c r="G39" s="31">
        <v>26.387832699619771</v>
      </c>
      <c r="H39" s="30">
        <v>82</v>
      </c>
      <c r="I39" s="33">
        <v>667</v>
      </c>
      <c r="J39" s="31">
        <v>25.361216730038024</v>
      </c>
      <c r="K39" s="7">
        <v>27</v>
      </c>
      <c r="L39" s="93">
        <v>940</v>
      </c>
      <c r="M39" s="31">
        <v>8.2666432151965523</v>
      </c>
      <c r="N39" s="7">
        <v>86</v>
      </c>
      <c r="O39" s="31">
        <v>35.741444866920155</v>
      </c>
      <c r="P39" s="7">
        <v>12</v>
      </c>
      <c r="Q39" s="33">
        <v>197</v>
      </c>
      <c r="R39" s="31">
        <v>20.957446808510639</v>
      </c>
      <c r="S39" s="31">
        <v>28.38616714697406</v>
      </c>
      <c r="T39" s="33">
        <v>369</v>
      </c>
      <c r="U39" s="31">
        <v>39.255319148936167</v>
      </c>
      <c r="V39" s="31">
        <v>55.322338830584705</v>
      </c>
    </row>
    <row r="40" spans="1:22" s="2" customFormat="1" ht="12.75">
      <c r="A40" s="2" t="s">
        <v>17</v>
      </c>
      <c r="B40" s="60" t="s">
        <v>94</v>
      </c>
      <c r="C40" s="33">
        <v>4514</v>
      </c>
      <c r="D40" s="31">
        <v>9.3343534812547819</v>
      </c>
      <c r="E40" s="30">
        <v>25</v>
      </c>
      <c r="F40" s="33">
        <v>1418</v>
      </c>
      <c r="G40" s="31">
        <v>31.41338059370846</v>
      </c>
      <c r="H40" s="30">
        <v>8</v>
      </c>
      <c r="I40" s="33">
        <v>725</v>
      </c>
      <c r="J40" s="31">
        <v>16.061143110323439</v>
      </c>
      <c r="K40" s="7">
        <v>62</v>
      </c>
      <c r="L40" s="93">
        <v>1055</v>
      </c>
      <c r="M40" s="31">
        <v>12.062657214726732</v>
      </c>
      <c r="N40" s="7">
        <v>8</v>
      </c>
      <c r="O40" s="31">
        <v>23.371732388125832</v>
      </c>
      <c r="P40" s="7">
        <v>65</v>
      </c>
      <c r="Q40" s="33">
        <v>299</v>
      </c>
      <c r="R40" s="31">
        <v>28.341232227488149</v>
      </c>
      <c r="S40" s="31">
        <v>21.086036671368124</v>
      </c>
      <c r="T40" s="33">
        <v>238</v>
      </c>
      <c r="U40" s="31">
        <v>22.559241706161139</v>
      </c>
      <c r="V40" s="31">
        <v>32.827586206896555</v>
      </c>
    </row>
    <row r="41" spans="1:22" s="2" customFormat="1" ht="12.75">
      <c r="A41" s="2" t="s">
        <v>9</v>
      </c>
      <c r="B41" s="60" t="s">
        <v>40</v>
      </c>
      <c r="C41" s="33">
        <v>6023</v>
      </c>
      <c r="D41" s="31">
        <v>7.1404014178847914</v>
      </c>
      <c r="E41" s="30">
        <v>82</v>
      </c>
      <c r="F41" s="33">
        <v>1515</v>
      </c>
      <c r="G41" s="31">
        <v>25.153577951187117</v>
      </c>
      <c r="H41" s="30">
        <v>94</v>
      </c>
      <c r="I41" s="33">
        <v>2248</v>
      </c>
      <c r="J41" s="31">
        <v>37.323592893906692</v>
      </c>
      <c r="K41" s="7">
        <v>3</v>
      </c>
      <c r="L41" s="93">
        <v>2060</v>
      </c>
      <c r="M41" s="31">
        <v>9.1730863427884408</v>
      </c>
      <c r="N41" s="7">
        <v>59</v>
      </c>
      <c r="O41" s="31">
        <v>34.202224804914493</v>
      </c>
      <c r="P41" s="7">
        <v>21</v>
      </c>
      <c r="Q41" s="33">
        <v>359</v>
      </c>
      <c r="R41" s="31">
        <v>17.427184466019419</v>
      </c>
      <c r="S41" s="31">
        <v>23.696369636963695</v>
      </c>
      <c r="T41" s="33">
        <v>960</v>
      </c>
      <c r="U41" s="31">
        <v>46.601941747572816</v>
      </c>
      <c r="V41" s="31">
        <v>42.704626334519574</v>
      </c>
    </row>
    <row r="42" spans="1:22" s="2" customFormat="1" ht="12.75">
      <c r="A42" s="2" t="s">
        <v>12</v>
      </c>
      <c r="B42" s="60" t="s">
        <v>62</v>
      </c>
      <c r="C42" s="33">
        <v>771</v>
      </c>
      <c r="D42" s="31">
        <v>8.2030003191828911</v>
      </c>
      <c r="E42" s="30">
        <v>51</v>
      </c>
      <c r="F42" s="33">
        <v>225</v>
      </c>
      <c r="G42" s="31">
        <v>29.18287937743191</v>
      </c>
      <c r="H42" s="30">
        <v>33</v>
      </c>
      <c r="I42" s="33">
        <v>252</v>
      </c>
      <c r="J42" s="31">
        <v>32.684824902723733</v>
      </c>
      <c r="K42" s="7">
        <v>7</v>
      </c>
      <c r="L42" s="93">
        <v>277</v>
      </c>
      <c r="M42" s="31">
        <v>11.232765612327658</v>
      </c>
      <c r="N42" s="7">
        <v>13</v>
      </c>
      <c r="O42" s="31">
        <v>35.927367055771725</v>
      </c>
      <c r="P42" s="7">
        <v>11</v>
      </c>
      <c r="Q42" s="33">
        <v>66</v>
      </c>
      <c r="R42" s="31">
        <v>23.826714801444044</v>
      </c>
      <c r="S42" s="31">
        <v>29.333333333333332</v>
      </c>
      <c r="T42" s="33">
        <v>121</v>
      </c>
      <c r="U42" s="31">
        <v>43.682310469314075</v>
      </c>
      <c r="V42" s="31">
        <v>48.015873015873019</v>
      </c>
    </row>
    <row r="43" spans="1:22" s="2" customFormat="1" ht="12.75">
      <c r="A43" s="2" t="s">
        <v>14</v>
      </c>
      <c r="B43" s="60" t="s">
        <v>81</v>
      </c>
      <c r="C43" s="33">
        <v>1981</v>
      </c>
      <c r="D43" s="31">
        <v>6.8632206208425721</v>
      </c>
      <c r="E43" s="30">
        <v>98</v>
      </c>
      <c r="F43" s="33">
        <v>663</v>
      </c>
      <c r="G43" s="31">
        <v>33.467945482079756</v>
      </c>
      <c r="H43" s="30">
        <v>1</v>
      </c>
      <c r="I43" s="33">
        <v>479</v>
      </c>
      <c r="J43" s="31">
        <v>24.179707218576478</v>
      </c>
      <c r="K43" s="7">
        <v>33</v>
      </c>
      <c r="L43" s="93">
        <v>535</v>
      </c>
      <c r="M43" s="31">
        <v>9.0770274855785544</v>
      </c>
      <c r="N43" s="7">
        <v>63</v>
      </c>
      <c r="O43" s="31">
        <v>27.006562342251389</v>
      </c>
      <c r="P43" s="7">
        <v>58</v>
      </c>
      <c r="Q43" s="33">
        <v>163</v>
      </c>
      <c r="R43" s="31">
        <v>30.467289719626166</v>
      </c>
      <c r="S43" s="31">
        <v>24.58521870286576</v>
      </c>
      <c r="T43" s="33">
        <v>191</v>
      </c>
      <c r="U43" s="31">
        <v>35.700934579439256</v>
      </c>
      <c r="V43" s="31">
        <v>39.874739039665968</v>
      </c>
    </row>
    <row r="44" spans="1:22" s="2" customFormat="1" ht="12.75">
      <c r="A44" s="2" t="s">
        <v>9</v>
      </c>
      <c r="B44" s="60" t="s">
        <v>38</v>
      </c>
      <c r="C44" s="33">
        <v>2066</v>
      </c>
      <c r="D44" s="31">
        <v>8.2735973729526258</v>
      </c>
      <c r="E44" s="30">
        <v>46</v>
      </c>
      <c r="F44" s="33">
        <v>499</v>
      </c>
      <c r="G44" s="31">
        <v>24.152952565343661</v>
      </c>
      <c r="H44" s="30">
        <v>101</v>
      </c>
      <c r="I44" s="33">
        <v>703</v>
      </c>
      <c r="J44" s="31">
        <v>34.027105517909</v>
      </c>
      <c r="K44" s="7">
        <v>5</v>
      </c>
      <c r="L44" s="93">
        <v>720</v>
      </c>
      <c r="M44" s="31">
        <v>9.9337748344370862</v>
      </c>
      <c r="N44" s="7">
        <v>33</v>
      </c>
      <c r="O44" s="31">
        <v>34.849951597289447</v>
      </c>
      <c r="P44" s="7">
        <v>18</v>
      </c>
      <c r="Q44" s="33">
        <v>131</v>
      </c>
      <c r="R44" s="31">
        <v>18.194444444444443</v>
      </c>
      <c r="S44" s="31">
        <v>26.252505010020037</v>
      </c>
      <c r="T44" s="33">
        <v>353</v>
      </c>
      <c r="U44" s="31">
        <v>49.027777777777779</v>
      </c>
      <c r="V44" s="31">
        <v>50.213371266002852</v>
      </c>
    </row>
    <row r="45" spans="1:22" s="2" customFormat="1" ht="12.75">
      <c r="A45" s="2" t="s">
        <v>19</v>
      </c>
      <c r="B45" s="60" t="s">
        <v>100</v>
      </c>
      <c r="C45" s="33">
        <v>831</v>
      </c>
      <c r="D45" s="31">
        <v>9.3560009006980422</v>
      </c>
      <c r="E45" s="30">
        <v>24</v>
      </c>
      <c r="F45" s="33">
        <v>244</v>
      </c>
      <c r="G45" s="31">
        <v>29.362214199759322</v>
      </c>
      <c r="H45" s="30">
        <v>28</v>
      </c>
      <c r="I45" s="33">
        <v>90</v>
      </c>
      <c r="J45" s="31">
        <v>10.830324909747292</v>
      </c>
      <c r="K45" s="7">
        <v>83</v>
      </c>
      <c r="L45" s="93">
        <v>173</v>
      </c>
      <c r="M45" s="31">
        <v>9.8183881952326892</v>
      </c>
      <c r="N45" s="7">
        <v>39</v>
      </c>
      <c r="O45" s="31">
        <v>20.818291215403129</v>
      </c>
      <c r="P45" s="7">
        <v>73</v>
      </c>
      <c r="Q45" s="33">
        <v>60</v>
      </c>
      <c r="R45" s="31">
        <v>34.682080924855491</v>
      </c>
      <c r="S45" s="31">
        <v>24.590163934426229</v>
      </c>
      <c r="T45" s="33">
        <v>18</v>
      </c>
      <c r="U45" s="31">
        <v>10.404624277456648</v>
      </c>
      <c r="V45" s="31">
        <v>20</v>
      </c>
    </row>
    <row r="46" spans="1:22" s="2" customFormat="1" ht="12.75">
      <c r="A46" s="2" t="s">
        <v>18</v>
      </c>
      <c r="B46" s="60" t="s">
        <v>192</v>
      </c>
      <c r="C46" s="33">
        <v>2425</v>
      </c>
      <c r="D46" s="31">
        <v>8.2192245119305856</v>
      </c>
      <c r="E46" s="30">
        <v>50</v>
      </c>
      <c r="F46" s="33">
        <v>709</v>
      </c>
      <c r="G46" s="31">
        <v>29.237113402061855</v>
      </c>
      <c r="H46" s="30">
        <v>31</v>
      </c>
      <c r="I46" s="33">
        <v>338</v>
      </c>
      <c r="J46" s="31">
        <v>13.938144329896907</v>
      </c>
      <c r="K46" s="7">
        <v>70</v>
      </c>
      <c r="L46" s="93">
        <v>556</v>
      </c>
      <c r="M46" s="31">
        <v>8.9648500483714937</v>
      </c>
      <c r="N46" s="7">
        <v>66</v>
      </c>
      <c r="O46" s="31">
        <v>22.927835051546392</v>
      </c>
      <c r="P46" s="7">
        <v>67</v>
      </c>
      <c r="Q46" s="33">
        <v>161</v>
      </c>
      <c r="R46" s="31">
        <v>28.956834532374099</v>
      </c>
      <c r="S46" s="31">
        <v>22.708039492242595</v>
      </c>
      <c r="T46" s="33">
        <v>124</v>
      </c>
      <c r="U46" s="31">
        <v>22.302158273381295</v>
      </c>
      <c r="V46" s="31">
        <v>36.68639053254438</v>
      </c>
    </row>
    <row r="47" spans="1:22" s="2" customFormat="1" ht="12.75">
      <c r="A47" s="2" t="s">
        <v>9</v>
      </c>
      <c r="B47" s="60" t="s">
        <v>41</v>
      </c>
      <c r="C47" s="33">
        <v>1699</v>
      </c>
      <c r="D47" s="31">
        <v>8.2343818155382156</v>
      </c>
      <c r="E47" s="30">
        <v>48</v>
      </c>
      <c r="F47" s="33">
        <v>566</v>
      </c>
      <c r="G47" s="31">
        <v>33.313713949381992</v>
      </c>
      <c r="H47" s="30">
        <v>2</v>
      </c>
      <c r="I47" s="33">
        <v>417</v>
      </c>
      <c r="J47" s="31">
        <v>24.543849323131255</v>
      </c>
      <c r="K47" s="7">
        <v>31</v>
      </c>
      <c r="L47" s="93">
        <v>466</v>
      </c>
      <c r="M47" s="31">
        <v>9.0450310559006208</v>
      </c>
      <c r="N47" s="7">
        <v>64</v>
      </c>
      <c r="O47" s="31">
        <v>27.42789876397881</v>
      </c>
      <c r="P47" s="7">
        <v>57</v>
      </c>
      <c r="Q47" s="33">
        <v>125</v>
      </c>
      <c r="R47" s="31">
        <v>26.824034334763947</v>
      </c>
      <c r="S47" s="31">
        <v>22.084805653710244</v>
      </c>
      <c r="T47" s="33">
        <v>150</v>
      </c>
      <c r="U47" s="31">
        <v>32.188841201716741</v>
      </c>
      <c r="V47" s="31">
        <v>35.97122302158273</v>
      </c>
    </row>
    <row r="48" spans="1:22" s="2" customFormat="1" ht="12.75">
      <c r="A48" s="2" t="s">
        <v>17</v>
      </c>
      <c r="B48" s="60" t="s">
        <v>93</v>
      </c>
      <c r="C48" s="33">
        <v>5435</v>
      </c>
      <c r="D48" s="31">
        <v>9.5860451170255914</v>
      </c>
      <c r="E48" s="30">
        <v>17</v>
      </c>
      <c r="F48" s="33">
        <v>1728</v>
      </c>
      <c r="G48" s="31">
        <v>31.793928242870283</v>
      </c>
      <c r="H48" s="30">
        <v>4</v>
      </c>
      <c r="I48" s="33">
        <v>716</v>
      </c>
      <c r="J48" s="31">
        <v>13.173873045078196</v>
      </c>
      <c r="K48" s="7">
        <v>75</v>
      </c>
      <c r="L48" s="93">
        <v>1033</v>
      </c>
      <c r="M48" s="31">
        <v>12.02141277784243</v>
      </c>
      <c r="N48" s="7">
        <v>9</v>
      </c>
      <c r="O48" s="31">
        <v>19.006439742410304</v>
      </c>
      <c r="P48" s="7">
        <v>80</v>
      </c>
      <c r="Q48" s="33">
        <v>330</v>
      </c>
      <c r="R48" s="31">
        <v>31.945788964181993</v>
      </c>
      <c r="S48" s="31">
        <v>19.097222222222221</v>
      </c>
      <c r="T48" s="33">
        <v>148</v>
      </c>
      <c r="U48" s="31">
        <v>14.327202323330107</v>
      </c>
      <c r="V48" s="31">
        <v>20.670391061452513</v>
      </c>
    </row>
    <row r="49" spans="1:22" s="2" customFormat="1" ht="12.75">
      <c r="A49" s="2" t="s">
        <v>21</v>
      </c>
      <c r="B49" s="60" t="s">
        <v>110</v>
      </c>
      <c r="C49" s="33">
        <v>7998</v>
      </c>
      <c r="D49" s="31">
        <v>10.53949345070237</v>
      </c>
      <c r="E49" s="30">
        <v>8</v>
      </c>
      <c r="F49" s="33">
        <v>2029</v>
      </c>
      <c r="G49" s="31">
        <v>25.368842210552639</v>
      </c>
      <c r="H49" s="30">
        <v>90</v>
      </c>
      <c r="I49" s="33">
        <v>1727</v>
      </c>
      <c r="J49" s="31">
        <v>21.592898224556141</v>
      </c>
      <c r="K49" s="7">
        <v>45</v>
      </c>
      <c r="L49" s="93">
        <v>1710</v>
      </c>
      <c r="M49" s="31">
        <v>9.798865394533264</v>
      </c>
      <c r="N49" s="7">
        <v>41</v>
      </c>
      <c r="O49" s="31">
        <v>21.380345086271568</v>
      </c>
      <c r="P49" s="7">
        <v>71</v>
      </c>
      <c r="Q49" s="33">
        <v>378</v>
      </c>
      <c r="R49" s="31">
        <v>22.105263157894736</v>
      </c>
      <c r="S49" s="31">
        <v>18.629866929521931</v>
      </c>
      <c r="T49" s="33">
        <v>143</v>
      </c>
      <c r="U49" s="31">
        <v>8.3625730994152043</v>
      </c>
      <c r="V49" s="31">
        <v>8.2802547770700627</v>
      </c>
    </row>
    <row r="50" spans="1:22" s="2" customFormat="1" ht="12.75">
      <c r="A50" s="2" t="s">
        <v>10</v>
      </c>
      <c r="B50" s="60" t="s">
        <v>51</v>
      </c>
      <c r="C50" s="33">
        <v>2135</v>
      </c>
      <c r="D50" s="31">
        <v>8.6993725042783794</v>
      </c>
      <c r="E50" s="30">
        <v>37</v>
      </c>
      <c r="F50" s="33">
        <v>579</v>
      </c>
      <c r="G50" s="31">
        <v>27.119437939110071</v>
      </c>
      <c r="H50" s="30">
        <v>77</v>
      </c>
      <c r="I50" s="33">
        <v>327</v>
      </c>
      <c r="J50" s="31">
        <v>15.316159250585478</v>
      </c>
      <c r="K50" s="7">
        <v>65</v>
      </c>
      <c r="L50" s="93">
        <v>885</v>
      </c>
      <c r="M50" s="31">
        <v>10.795315930714809</v>
      </c>
      <c r="N50" s="7">
        <v>18</v>
      </c>
      <c r="O50" s="31">
        <v>41.451990632318505</v>
      </c>
      <c r="P50" s="7">
        <v>3</v>
      </c>
      <c r="Q50" s="33">
        <v>183</v>
      </c>
      <c r="R50" s="31">
        <v>20.677966101694913</v>
      </c>
      <c r="S50" s="31">
        <v>31.606217616580313</v>
      </c>
      <c r="T50" s="33">
        <v>156</v>
      </c>
      <c r="U50" s="31">
        <v>17.627118644067796</v>
      </c>
      <c r="V50" s="31">
        <v>47.706422018348626</v>
      </c>
    </row>
    <row r="51" spans="1:22" s="2" customFormat="1" ht="12.75">
      <c r="A51" s="2" t="s">
        <v>14</v>
      </c>
      <c r="B51" s="60" t="s">
        <v>77</v>
      </c>
      <c r="C51" s="33">
        <v>2294</v>
      </c>
      <c r="D51" s="31">
        <v>7.1575663026521061</v>
      </c>
      <c r="E51" s="30">
        <v>79</v>
      </c>
      <c r="F51" s="33">
        <v>728</v>
      </c>
      <c r="G51" s="31">
        <v>31.734960767218833</v>
      </c>
      <c r="H51" s="30">
        <v>5</v>
      </c>
      <c r="I51" s="33">
        <v>592</v>
      </c>
      <c r="J51" s="31">
        <v>25.806451612903224</v>
      </c>
      <c r="K51" s="7">
        <v>23</v>
      </c>
      <c r="L51" s="93">
        <v>584</v>
      </c>
      <c r="M51" s="31">
        <v>8.2299887260428424</v>
      </c>
      <c r="N51" s="7">
        <v>89</v>
      </c>
      <c r="O51" s="31">
        <v>25.457715780296425</v>
      </c>
      <c r="P51" s="7">
        <v>61</v>
      </c>
      <c r="Q51" s="33">
        <v>169</v>
      </c>
      <c r="R51" s="31">
        <v>28.93835616438356</v>
      </c>
      <c r="S51" s="31">
        <v>23.214285714285715</v>
      </c>
      <c r="T51" s="33">
        <v>169</v>
      </c>
      <c r="U51" s="31">
        <v>28.93835616438356</v>
      </c>
      <c r="V51" s="31">
        <v>28.547297297297298</v>
      </c>
    </row>
    <row r="52" spans="1:22" s="2" customFormat="1" ht="12.75">
      <c r="A52" s="2" t="s">
        <v>10</v>
      </c>
      <c r="B52" s="60" t="s">
        <v>52</v>
      </c>
      <c r="C52" s="33">
        <v>1371</v>
      </c>
      <c r="D52" s="31">
        <v>8.5703569419266117</v>
      </c>
      <c r="E52" s="30">
        <v>40</v>
      </c>
      <c r="F52" s="33">
        <v>394</v>
      </c>
      <c r="G52" s="31">
        <v>28.738147337709702</v>
      </c>
      <c r="H52" s="30">
        <v>46</v>
      </c>
      <c r="I52" s="33">
        <v>368</v>
      </c>
      <c r="J52" s="31">
        <v>26.841721371261851</v>
      </c>
      <c r="K52" s="7">
        <v>19</v>
      </c>
      <c r="L52" s="93">
        <v>487</v>
      </c>
      <c r="M52" s="31">
        <v>9.8682877406281655</v>
      </c>
      <c r="N52" s="7">
        <v>36</v>
      </c>
      <c r="O52" s="31">
        <v>35.521517140773156</v>
      </c>
      <c r="P52" s="7">
        <v>14</v>
      </c>
      <c r="Q52" s="33">
        <v>117</v>
      </c>
      <c r="R52" s="31">
        <v>24.024640657084191</v>
      </c>
      <c r="S52" s="31">
        <v>29.695431472081218</v>
      </c>
      <c r="T52" s="33">
        <v>161</v>
      </c>
      <c r="U52" s="31">
        <v>33.059548254620125</v>
      </c>
      <c r="V52" s="31">
        <v>43.75</v>
      </c>
    </row>
    <row r="53" spans="1:22" s="2" customFormat="1" ht="12.75">
      <c r="A53" s="2" t="s">
        <v>14</v>
      </c>
      <c r="B53" s="60" t="s">
        <v>74</v>
      </c>
      <c r="C53" s="33">
        <v>2957</v>
      </c>
      <c r="D53" s="31">
        <v>7.0738242189368927</v>
      </c>
      <c r="E53" s="30">
        <v>84</v>
      </c>
      <c r="F53" s="33">
        <v>848</v>
      </c>
      <c r="G53" s="31">
        <v>28.677713899222184</v>
      </c>
      <c r="H53" s="30">
        <v>47</v>
      </c>
      <c r="I53" s="33">
        <v>632</v>
      </c>
      <c r="J53" s="31">
        <v>21.37301318904295</v>
      </c>
      <c r="K53" s="7">
        <v>46</v>
      </c>
      <c r="L53" s="93">
        <v>847</v>
      </c>
      <c r="M53" s="31">
        <v>7.7259874122046881</v>
      </c>
      <c r="N53" s="7">
        <v>97</v>
      </c>
      <c r="O53" s="31">
        <v>28.643895840378764</v>
      </c>
      <c r="P53" s="7">
        <v>51</v>
      </c>
      <c r="Q53" s="33">
        <v>196</v>
      </c>
      <c r="R53" s="31">
        <v>23.140495867768596</v>
      </c>
      <c r="S53" s="31">
        <v>23.113207547169811</v>
      </c>
      <c r="T53" s="33">
        <v>217</v>
      </c>
      <c r="U53" s="31">
        <v>25.619834710743799</v>
      </c>
      <c r="V53" s="31">
        <v>34.335443037974684</v>
      </c>
    </row>
    <row r="54" spans="1:22" s="2" customFormat="1" ht="12.75">
      <c r="A54" s="2" t="s">
        <v>16</v>
      </c>
      <c r="B54" s="60" t="s">
        <v>87</v>
      </c>
      <c r="C54" s="33">
        <v>2675</v>
      </c>
      <c r="D54" s="31">
        <v>7.7610467983868627</v>
      </c>
      <c r="E54" s="30">
        <v>63</v>
      </c>
      <c r="F54" s="33">
        <v>781</v>
      </c>
      <c r="G54" s="31">
        <v>29.196261682242991</v>
      </c>
      <c r="H54" s="30">
        <v>32</v>
      </c>
      <c r="I54" s="33">
        <v>502</v>
      </c>
      <c r="J54" s="31">
        <v>18.766355140186917</v>
      </c>
      <c r="K54" s="7">
        <v>53</v>
      </c>
      <c r="L54" s="93">
        <v>832</v>
      </c>
      <c r="M54" s="31">
        <v>9.1680440771349865</v>
      </c>
      <c r="N54" s="7">
        <v>60</v>
      </c>
      <c r="O54" s="31">
        <v>31.102803738317757</v>
      </c>
      <c r="P54" s="7">
        <v>40</v>
      </c>
      <c r="Q54" s="33">
        <v>225</v>
      </c>
      <c r="R54" s="31">
        <v>27.04326923076923</v>
      </c>
      <c r="S54" s="31">
        <v>28.809218950064018</v>
      </c>
      <c r="T54" s="33">
        <v>189</v>
      </c>
      <c r="U54" s="31">
        <v>22.716346153846153</v>
      </c>
      <c r="V54" s="31">
        <v>37.649402390438247</v>
      </c>
    </row>
    <row r="55" spans="1:22" s="2" customFormat="1" ht="12.75">
      <c r="A55" s="2" t="s">
        <v>10</v>
      </c>
      <c r="B55" s="60" t="s">
        <v>50</v>
      </c>
      <c r="C55" s="33">
        <v>2676</v>
      </c>
      <c r="D55" s="31">
        <v>7.3597359735973606</v>
      </c>
      <c r="E55" s="30">
        <v>73</v>
      </c>
      <c r="F55" s="33">
        <v>774</v>
      </c>
      <c r="G55" s="31">
        <v>28.923766816143498</v>
      </c>
      <c r="H55" s="30">
        <v>37</v>
      </c>
      <c r="I55" s="33">
        <v>679</v>
      </c>
      <c r="J55" s="31">
        <v>25.373692077727949</v>
      </c>
      <c r="K55" s="7">
        <v>26</v>
      </c>
      <c r="L55" s="93">
        <v>950</v>
      </c>
      <c r="M55" s="31">
        <v>9.3947784810126578</v>
      </c>
      <c r="N55" s="7">
        <v>51</v>
      </c>
      <c r="O55" s="31">
        <v>35.50074738415546</v>
      </c>
      <c r="P55" s="7">
        <v>15</v>
      </c>
      <c r="Q55" s="33">
        <v>252</v>
      </c>
      <c r="R55" s="31">
        <v>26.526315789473685</v>
      </c>
      <c r="S55" s="31">
        <v>32.558139534883722</v>
      </c>
      <c r="T55" s="33">
        <v>311</v>
      </c>
      <c r="U55" s="31">
        <v>32.736842105263158</v>
      </c>
      <c r="V55" s="31">
        <v>45.802650957290133</v>
      </c>
    </row>
    <row r="56" spans="1:22" s="2" customFormat="1" ht="12.75">
      <c r="A56" s="2" t="s">
        <v>14</v>
      </c>
      <c r="B56" s="60" t="s">
        <v>73</v>
      </c>
      <c r="C56" s="33">
        <v>1412</v>
      </c>
      <c r="D56" s="31">
        <v>6.4010154585429984</v>
      </c>
      <c r="E56" s="30">
        <v>104</v>
      </c>
      <c r="F56" s="33">
        <v>447</v>
      </c>
      <c r="G56" s="31">
        <v>31.657223796033996</v>
      </c>
      <c r="H56" s="30">
        <v>6</v>
      </c>
      <c r="I56" s="33">
        <v>312</v>
      </c>
      <c r="J56" s="31">
        <v>22.096317280453256</v>
      </c>
      <c r="K56" s="7">
        <v>43</v>
      </c>
      <c r="L56" s="93">
        <v>409</v>
      </c>
      <c r="M56" s="31">
        <v>8.4679089026915104</v>
      </c>
      <c r="N56" s="7">
        <v>78</v>
      </c>
      <c r="O56" s="31">
        <v>28.966005665722378</v>
      </c>
      <c r="P56" s="7">
        <v>49</v>
      </c>
      <c r="Q56" s="33">
        <v>96</v>
      </c>
      <c r="R56" s="31">
        <v>23.471882640586799</v>
      </c>
      <c r="S56" s="31">
        <v>21.476510067114095</v>
      </c>
      <c r="T56" s="33">
        <v>121</v>
      </c>
      <c r="U56" s="31">
        <v>29.584352078239608</v>
      </c>
      <c r="V56" s="31">
        <v>38.782051282051285</v>
      </c>
    </row>
    <row r="57" spans="1:22" s="2" customFormat="1" ht="12.75">
      <c r="A57" s="2" t="s">
        <v>22</v>
      </c>
      <c r="B57" s="60" t="s">
        <v>113</v>
      </c>
      <c r="C57" s="33">
        <v>1998</v>
      </c>
      <c r="D57" s="31">
        <v>9.4023529411764706</v>
      </c>
      <c r="E57" s="30">
        <v>22</v>
      </c>
      <c r="F57" s="33">
        <v>550</v>
      </c>
      <c r="G57" s="31">
        <v>27.527527527527528</v>
      </c>
      <c r="H57" s="30">
        <v>67</v>
      </c>
      <c r="I57" s="33">
        <v>153</v>
      </c>
      <c r="J57" s="31">
        <v>7.6576576576576567</v>
      </c>
      <c r="K57" s="7">
        <v>91</v>
      </c>
      <c r="L57" s="93">
        <v>320</v>
      </c>
      <c r="M57" s="31">
        <v>9.8370734706424834</v>
      </c>
      <c r="N57" s="7">
        <v>37</v>
      </c>
      <c r="O57" s="31">
        <v>16.016016016016017</v>
      </c>
      <c r="P57" s="7">
        <v>91</v>
      </c>
      <c r="Q57" s="33">
        <v>87</v>
      </c>
      <c r="R57" s="31">
        <v>27.187499999999996</v>
      </c>
      <c r="S57" s="31">
        <v>15.818181818181817</v>
      </c>
      <c r="T57" s="33">
        <v>19</v>
      </c>
      <c r="U57" s="31">
        <v>5.9375</v>
      </c>
      <c r="V57" s="31">
        <v>12.418300653594772</v>
      </c>
    </row>
    <row r="58" spans="1:22" s="2" customFormat="1" ht="12.75">
      <c r="A58" s="2" t="s">
        <v>24</v>
      </c>
      <c r="B58" s="60" t="s">
        <v>120</v>
      </c>
      <c r="C58" s="33">
        <v>5599</v>
      </c>
      <c r="D58" s="31">
        <v>8.9180192090215513</v>
      </c>
      <c r="E58" s="30">
        <v>34</v>
      </c>
      <c r="F58" s="33">
        <v>1661</v>
      </c>
      <c r="G58" s="31">
        <v>29.666011787819251</v>
      </c>
      <c r="H58" s="30">
        <v>26</v>
      </c>
      <c r="I58" s="33">
        <v>696</v>
      </c>
      <c r="J58" s="31">
        <v>12.430791212716557</v>
      </c>
      <c r="K58" s="7">
        <v>78</v>
      </c>
      <c r="L58" s="93">
        <v>1003</v>
      </c>
      <c r="M58" s="31">
        <v>9.1942432853607112</v>
      </c>
      <c r="N58" s="7">
        <v>57</v>
      </c>
      <c r="O58" s="31">
        <v>17.913913198785497</v>
      </c>
      <c r="P58" s="7">
        <v>85</v>
      </c>
      <c r="Q58" s="33">
        <v>228</v>
      </c>
      <c r="R58" s="31">
        <v>22.731804586241275</v>
      </c>
      <c r="S58" s="31">
        <v>13.726670680313063</v>
      </c>
      <c r="T58" s="33">
        <v>42</v>
      </c>
      <c r="U58" s="31">
        <v>4.1874376869391829</v>
      </c>
      <c r="V58" s="31">
        <v>6.0344827586206895</v>
      </c>
    </row>
    <row r="59" spans="1:22" s="2" customFormat="1" ht="12.75">
      <c r="A59" s="2" t="s">
        <v>10</v>
      </c>
      <c r="B59" s="60" t="s">
        <v>45</v>
      </c>
      <c r="C59" s="33">
        <v>27228</v>
      </c>
      <c r="D59" s="31">
        <v>7.0626869233422997</v>
      </c>
      <c r="E59" s="30">
        <v>86</v>
      </c>
      <c r="F59" s="33">
        <v>7031</v>
      </c>
      <c r="G59" s="31">
        <v>25.82268253268694</v>
      </c>
      <c r="H59" s="30">
        <v>86</v>
      </c>
      <c r="I59" s="33">
        <v>8388</v>
      </c>
      <c r="J59" s="31">
        <v>30.80652269722345</v>
      </c>
      <c r="K59" s="7">
        <v>9</v>
      </c>
      <c r="L59" s="93">
        <v>6633</v>
      </c>
      <c r="M59" s="31">
        <v>9.8244834481226402</v>
      </c>
      <c r="N59" s="7">
        <v>38</v>
      </c>
      <c r="O59" s="31">
        <v>24.360951961216397</v>
      </c>
      <c r="P59" s="7">
        <v>63</v>
      </c>
      <c r="Q59" s="33">
        <v>1484</v>
      </c>
      <c r="R59" s="31">
        <v>22.372983567013417</v>
      </c>
      <c r="S59" s="31">
        <v>21.106528232114918</v>
      </c>
      <c r="T59" s="33">
        <v>2738</v>
      </c>
      <c r="U59" s="31">
        <v>41.278456203829336</v>
      </c>
      <c r="V59" s="31">
        <v>32.641869337148307</v>
      </c>
    </row>
    <row r="60" spans="1:22" s="2" customFormat="1" ht="12.75">
      <c r="A60" s="2" t="s">
        <v>13</v>
      </c>
      <c r="B60" s="60" t="s">
        <v>67</v>
      </c>
      <c r="C60" s="33">
        <v>5374</v>
      </c>
      <c r="D60" s="31">
        <v>7.6585435371241264</v>
      </c>
      <c r="E60" s="30">
        <v>65</v>
      </c>
      <c r="F60" s="33">
        <v>1350</v>
      </c>
      <c r="G60" s="31">
        <v>25.120952735392631</v>
      </c>
      <c r="H60" s="30">
        <v>95</v>
      </c>
      <c r="I60" s="33">
        <v>1504</v>
      </c>
      <c r="J60" s="31">
        <v>27.986602158541125</v>
      </c>
      <c r="K60" s="7">
        <v>16</v>
      </c>
      <c r="L60" s="93">
        <v>1764</v>
      </c>
      <c r="M60" s="31">
        <v>9.0904406080906988</v>
      </c>
      <c r="N60" s="7">
        <v>62</v>
      </c>
      <c r="O60" s="31">
        <v>32.824711574246372</v>
      </c>
      <c r="P60" s="7">
        <v>31</v>
      </c>
      <c r="Q60" s="33">
        <v>348</v>
      </c>
      <c r="R60" s="31">
        <v>19.727891156462583</v>
      </c>
      <c r="S60" s="31">
        <v>25.777777777777779</v>
      </c>
      <c r="T60" s="33">
        <v>740</v>
      </c>
      <c r="U60" s="31">
        <v>41.950113378684804</v>
      </c>
      <c r="V60" s="31">
        <v>49.202127659574465</v>
      </c>
    </row>
    <row r="61" spans="1:22" s="2" customFormat="1" ht="12.75">
      <c r="A61" s="2" t="s">
        <v>10</v>
      </c>
      <c r="B61" s="60" t="s">
        <v>193</v>
      </c>
      <c r="C61" s="33">
        <v>6110</v>
      </c>
      <c r="D61" s="31">
        <v>8.3759441786502542</v>
      </c>
      <c r="E61" s="30">
        <v>44</v>
      </c>
      <c r="F61" s="33">
        <v>1602</v>
      </c>
      <c r="G61" s="31">
        <v>26.219312602291328</v>
      </c>
      <c r="H61" s="30">
        <v>83</v>
      </c>
      <c r="I61" s="33">
        <v>1356</v>
      </c>
      <c r="J61" s="31">
        <v>22.193126022913255</v>
      </c>
      <c r="K61" s="7">
        <v>42</v>
      </c>
      <c r="L61" s="93">
        <v>2125</v>
      </c>
      <c r="M61" s="31">
        <v>9.7872144436256434</v>
      </c>
      <c r="N61" s="7">
        <v>43</v>
      </c>
      <c r="O61" s="31">
        <v>34.779050736497545</v>
      </c>
      <c r="P61" s="7">
        <v>20</v>
      </c>
      <c r="Q61" s="33">
        <v>474</v>
      </c>
      <c r="R61" s="31">
        <v>22.305882352941175</v>
      </c>
      <c r="S61" s="31">
        <v>29.588014981273407</v>
      </c>
      <c r="T61" s="33">
        <v>581</v>
      </c>
      <c r="U61" s="31">
        <v>27.341176470588234</v>
      </c>
      <c r="V61" s="31">
        <v>42.846607669616517</v>
      </c>
    </row>
    <row r="62" spans="1:22" s="2" customFormat="1" ht="12.75">
      <c r="A62" s="2" t="s">
        <v>20</v>
      </c>
      <c r="B62" s="60" t="s">
        <v>103</v>
      </c>
      <c r="C62" s="33">
        <v>34615</v>
      </c>
      <c r="D62" s="31">
        <v>11.189916629221475</v>
      </c>
      <c r="E62" s="30">
        <v>4</v>
      </c>
      <c r="F62" s="33">
        <v>9795</v>
      </c>
      <c r="G62" s="31">
        <v>28.29698107756753</v>
      </c>
      <c r="H62" s="30">
        <v>53</v>
      </c>
      <c r="I62" s="33">
        <v>4598</v>
      </c>
      <c r="J62" s="31">
        <v>13.283258702874475</v>
      </c>
      <c r="K62" s="7">
        <v>73</v>
      </c>
      <c r="L62" s="93">
        <v>3844</v>
      </c>
      <c r="M62" s="31">
        <v>12.372063083360155</v>
      </c>
      <c r="N62" s="7">
        <v>6</v>
      </c>
      <c r="O62" s="31">
        <v>11.105012277914199</v>
      </c>
      <c r="P62" s="7">
        <v>104</v>
      </c>
      <c r="Q62" s="33">
        <v>792</v>
      </c>
      <c r="R62" s="31">
        <v>20.603537981269511</v>
      </c>
      <c r="S62" s="31">
        <v>8.0857580398162323</v>
      </c>
      <c r="T62" s="33">
        <v>808</v>
      </c>
      <c r="U62" s="31">
        <v>21.019771071800207</v>
      </c>
      <c r="V62" s="31">
        <v>17.572857764245324</v>
      </c>
    </row>
    <row r="63" spans="1:22" s="2" customFormat="1" ht="12.75">
      <c r="A63" s="2" t="s">
        <v>8</v>
      </c>
      <c r="B63" s="60" t="s">
        <v>32</v>
      </c>
      <c r="C63" s="33">
        <v>2504</v>
      </c>
      <c r="D63" s="31">
        <v>8.5600984548065089</v>
      </c>
      <c r="E63" s="30">
        <v>41</v>
      </c>
      <c r="F63" s="33">
        <v>707</v>
      </c>
      <c r="G63" s="31">
        <v>28.234824281150161</v>
      </c>
      <c r="H63" s="30">
        <v>56</v>
      </c>
      <c r="I63" s="33">
        <v>567</v>
      </c>
      <c r="J63" s="31">
        <v>22.643769968051121</v>
      </c>
      <c r="K63" s="7">
        <v>37</v>
      </c>
      <c r="L63" s="93">
        <v>822</v>
      </c>
      <c r="M63" s="31">
        <v>9.4028826355525048</v>
      </c>
      <c r="N63" s="7">
        <v>50</v>
      </c>
      <c r="O63" s="31">
        <v>32.827476038338659</v>
      </c>
      <c r="P63" s="7">
        <v>30</v>
      </c>
      <c r="Q63" s="33">
        <v>178</v>
      </c>
      <c r="R63" s="31">
        <v>21.654501216545015</v>
      </c>
      <c r="S63" s="31">
        <v>25.176803394625175</v>
      </c>
      <c r="T63" s="33">
        <v>218</v>
      </c>
      <c r="U63" s="31">
        <v>26.520681265206814</v>
      </c>
      <c r="V63" s="31">
        <v>38.447971781305114</v>
      </c>
    </row>
    <row r="64" spans="1:22" s="2" customFormat="1" ht="12.75">
      <c r="A64" s="2" t="s">
        <v>25</v>
      </c>
      <c r="B64" s="60" t="s">
        <v>128</v>
      </c>
      <c r="C64" s="33">
        <v>3288</v>
      </c>
      <c r="D64" s="31">
        <v>10.529686799461988</v>
      </c>
      <c r="E64" s="30">
        <v>9</v>
      </c>
      <c r="F64" s="33">
        <v>979</v>
      </c>
      <c r="G64" s="31">
        <v>29.774939172749392</v>
      </c>
      <c r="H64" s="30">
        <v>23</v>
      </c>
      <c r="I64" s="33">
        <v>136</v>
      </c>
      <c r="J64" s="31">
        <v>4.1362530413625302</v>
      </c>
      <c r="K64" s="7">
        <v>105</v>
      </c>
      <c r="L64" s="93">
        <v>573</v>
      </c>
      <c r="M64" s="31">
        <v>8.5445869370712799</v>
      </c>
      <c r="N64" s="7">
        <v>74</v>
      </c>
      <c r="O64" s="31">
        <v>17.427007299270073</v>
      </c>
      <c r="P64" s="7">
        <v>87</v>
      </c>
      <c r="Q64" s="33">
        <v>142</v>
      </c>
      <c r="R64" s="31">
        <v>24.781849912739965</v>
      </c>
      <c r="S64" s="31">
        <v>14.504596527068436</v>
      </c>
      <c r="T64" s="33">
        <v>17</v>
      </c>
      <c r="U64" s="31">
        <v>2.9668411867364748</v>
      </c>
      <c r="V64" s="31">
        <v>12.5</v>
      </c>
    </row>
    <row r="65" spans="1:22" s="2" customFormat="1" ht="12.75">
      <c r="A65" s="2" t="s">
        <v>25</v>
      </c>
      <c r="B65" s="60" t="s">
        <v>130</v>
      </c>
      <c r="C65" s="33">
        <v>1003</v>
      </c>
      <c r="D65" s="31">
        <v>6.9667291796902138</v>
      </c>
      <c r="E65" s="30">
        <v>92</v>
      </c>
      <c r="F65" s="33">
        <v>254</v>
      </c>
      <c r="G65" s="31">
        <v>25.324027916251246</v>
      </c>
      <c r="H65" s="30">
        <v>92</v>
      </c>
      <c r="I65" s="33">
        <v>67</v>
      </c>
      <c r="J65" s="31">
        <v>6.6799601196410761</v>
      </c>
      <c r="K65" s="7">
        <v>95</v>
      </c>
      <c r="L65" s="93">
        <v>99</v>
      </c>
      <c r="M65" s="31">
        <v>4.0080971659919031</v>
      </c>
      <c r="N65" s="7">
        <v>105</v>
      </c>
      <c r="O65" s="31">
        <v>9.8703888334995025</v>
      </c>
      <c r="P65" s="7">
        <v>105</v>
      </c>
      <c r="Q65" s="33">
        <v>19</v>
      </c>
      <c r="R65" s="31">
        <v>19.19191919191919</v>
      </c>
      <c r="S65" s="31">
        <v>7.4803149606299222</v>
      </c>
      <c r="T65" s="33">
        <v>3</v>
      </c>
      <c r="U65" s="31">
        <v>3.0303030303030303</v>
      </c>
      <c r="V65" s="31">
        <v>4.4776119402985071</v>
      </c>
    </row>
    <row r="66" spans="1:22" s="2" customFormat="1" ht="12.75">
      <c r="A66" s="2" t="s">
        <v>11</v>
      </c>
      <c r="B66" s="60" t="s">
        <v>59</v>
      </c>
      <c r="C66" s="33">
        <v>6578</v>
      </c>
      <c r="D66" s="31">
        <v>6.9852394605500692</v>
      </c>
      <c r="E66" s="30">
        <v>91</v>
      </c>
      <c r="F66" s="33">
        <v>1815</v>
      </c>
      <c r="G66" s="31">
        <v>27.591973244147155</v>
      </c>
      <c r="H66" s="30">
        <v>65</v>
      </c>
      <c r="I66" s="33">
        <v>1471</v>
      </c>
      <c r="J66" s="31">
        <v>22.362420188507144</v>
      </c>
      <c r="K66" s="7">
        <v>40</v>
      </c>
      <c r="L66" s="93">
        <v>1887</v>
      </c>
      <c r="M66" s="31">
        <v>7.9010174601180765</v>
      </c>
      <c r="N66" s="7">
        <v>96</v>
      </c>
      <c r="O66" s="31">
        <v>28.686530860443902</v>
      </c>
      <c r="P66" s="7">
        <v>50</v>
      </c>
      <c r="Q66" s="33">
        <v>464</v>
      </c>
      <c r="R66" s="31">
        <v>24.58929517753047</v>
      </c>
      <c r="S66" s="31">
        <v>25.564738292011018</v>
      </c>
      <c r="T66" s="33">
        <v>500</v>
      </c>
      <c r="U66" s="31">
        <v>26.497085320614733</v>
      </c>
      <c r="V66" s="31">
        <v>33.990482664853836</v>
      </c>
    </row>
    <row r="67" spans="1:22" s="2" customFormat="1" ht="12.75">
      <c r="A67" s="2" t="s">
        <v>24</v>
      </c>
      <c r="B67" s="60" t="s">
        <v>119</v>
      </c>
      <c r="C67" s="33">
        <v>10367</v>
      </c>
      <c r="D67" s="31">
        <v>10.139172787465647</v>
      </c>
      <c r="E67" s="30">
        <v>12</v>
      </c>
      <c r="F67" s="33">
        <v>3008</v>
      </c>
      <c r="G67" s="31">
        <v>29.015144207581749</v>
      </c>
      <c r="H67" s="30">
        <v>35</v>
      </c>
      <c r="I67" s="33">
        <v>654</v>
      </c>
      <c r="J67" s="31">
        <v>6.3084788270473622</v>
      </c>
      <c r="K67" s="7">
        <v>97</v>
      </c>
      <c r="L67" s="93">
        <v>1539</v>
      </c>
      <c r="M67" s="31">
        <v>10.43956043956044</v>
      </c>
      <c r="N67" s="7">
        <v>25</v>
      </c>
      <c r="O67" s="31">
        <v>14.845181826950901</v>
      </c>
      <c r="P67" s="7">
        <v>97</v>
      </c>
      <c r="Q67" s="33">
        <v>295</v>
      </c>
      <c r="R67" s="31">
        <v>19.16829109811566</v>
      </c>
      <c r="S67" s="31">
        <v>9.8071808510638299</v>
      </c>
      <c r="T67" s="33">
        <v>43</v>
      </c>
      <c r="U67" s="31">
        <v>2.7940220922677064</v>
      </c>
      <c r="V67" s="31">
        <v>6.5749235474006111</v>
      </c>
    </row>
    <row r="68" spans="1:22" s="2" customFormat="1" ht="12.75">
      <c r="A68" s="2" t="s">
        <v>13</v>
      </c>
      <c r="B68" s="60" t="s">
        <v>66</v>
      </c>
      <c r="C68" s="33">
        <v>3004</v>
      </c>
      <c r="D68" s="31">
        <v>6.9578913234817259</v>
      </c>
      <c r="E68" s="30">
        <v>93</v>
      </c>
      <c r="F68" s="33">
        <v>866</v>
      </c>
      <c r="G68" s="31">
        <v>28.828229027962713</v>
      </c>
      <c r="H68" s="30">
        <v>40</v>
      </c>
      <c r="I68" s="33">
        <v>912</v>
      </c>
      <c r="J68" s="31">
        <v>30.359520639147803</v>
      </c>
      <c r="K68" s="7">
        <v>12</v>
      </c>
      <c r="L68" s="93">
        <v>849</v>
      </c>
      <c r="M68" s="31">
        <v>7.6645301074298091</v>
      </c>
      <c r="N68" s="7">
        <v>98</v>
      </c>
      <c r="O68" s="31">
        <v>28.262316910785618</v>
      </c>
      <c r="P68" s="7">
        <v>53</v>
      </c>
      <c r="Q68" s="33">
        <v>189</v>
      </c>
      <c r="R68" s="31">
        <v>22.261484098939928</v>
      </c>
      <c r="S68" s="31">
        <v>21.824480369515012</v>
      </c>
      <c r="T68" s="33">
        <v>368</v>
      </c>
      <c r="U68" s="31">
        <v>43.345111896348648</v>
      </c>
      <c r="V68" s="31">
        <v>40.350877192982452</v>
      </c>
    </row>
    <row r="69" spans="1:22" s="2" customFormat="1" ht="12.75">
      <c r="A69" s="2" t="s">
        <v>10</v>
      </c>
      <c r="B69" s="60" t="s">
        <v>48</v>
      </c>
      <c r="C69" s="33">
        <v>3565</v>
      </c>
      <c r="D69" s="31">
        <v>7.9118489092079276</v>
      </c>
      <c r="E69" s="30">
        <v>61</v>
      </c>
      <c r="F69" s="33">
        <v>1026</v>
      </c>
      <c r="G69" s="31">
        <v>28.779803646563817</v>
      </c>
      <c r="H69" s="30">
        <v>41</v>
      </c>
      <c r="I69" s="33">
        <v>880</v>
      </c>
      <c r="J69" s="31">
        <v>24.684431977559605</v>
      </c>
      <c r="K69" s="7">
        <v>29</v>
      </c>
      <c r="L69" s="93">
        <v>1124</v>
      </c>
      <c r="M69" s="31">
        <v>8.524192325193388</v>
      </c>
      <c r="N69" s="7">
        <v>76</v>
      </c>
      <c r="O69" s="31">
        <v>31.528751753155682</v>
      </c>
      <c r="P69" s="7">
        <v>37</v>
      </c>
      <c r="Q69" s="33">
        <v>275</v>
      </c>
      <c r="R69" s="31">
        <v>24.466192170818506</v>
      </c>
      <c r="S69" s="31">
        <v>26.803118908382068</v>
      </c>
      <c r="T69" s="33">
        <v>392</v>
      </c>
      <c r="U69" s="31">
        <v>34.87544483985765</v>
      </c>
      <c r="V69" s="31">
        <v>44.545454545454547</v>
      </c>
    </row>
    <row r="70" spans="1:22" s="2" customFormat="1" ht="12.75">
      <c r="A70" s="2" t="s">
        <v>15</v>
      </c>
      <c r="B70" s="60" t="s">
        <v>83</v>
      </c>
      <c r="C70" s="33">
        <v>4851</v>
      </c>
      <c r="D70" s="31">
        <v>6.8319132455460885</v>
      </c>
      <c r="E70" s="30">
        <v>100</v>
      </c>
      <c r="F70" s="33">
        <v>1440</v>
      </c>
      <c r="G70" s="31">
        <v>29.684601113172544</v>
      </c>
      <c r="H70" s="30">
        <v>25</v>
      </c>
      <c r="I70" s="33">
        <v>965</v>
      </c>
      <c r="J70" s="31">
        <v>19.892805607091322</v>
      </c>
      <c r="K70" s="7">
        <v>49</v>
      </c>
      <c r="L70" s="93">
        <v>1069</v>
      </c>
      <c r="M70" s="31">
        <v>6.9271643338517359</v>
      </c>
      <c r="N70" s="7">
        <v>103</v>
      </c>
      <c r="O70" s="31">
        <v>22.036693465264896</v>
      </c>
      <c r="P70" s="7">
        <v>70</v>
      </c>
      <c r="Q70" s="33">
        <v>281</v>
      </c>
      <c r="R70" s="31">
        <v>26.286248830682879</v>
      </c>
      <c r="S70" s="31">
        <v>19.513888888888889</v>
      </c>
      <c r="T70" s="33">
        <v>313</v>
      </c>
      <c r="U70" s="31">
        <v>29.279700654817585</v>
      </c>
      <c r="V70" s="31">
        <v>32.435233160621763</v>
      </c>
    </row>
    <row r="71" spans="1:22" s="2" customFormat="1" ht="12.75">
      <c r="A71" s="2" t="s">
        <v>16</v>
      </c>
      <c r="B71" s="60" t="s">
        <v>85</v>
      </c>
      <c r="C71" s="33">
        <v>2339</v>
      </c>
      <c r="D71" s="31">
        <v>6.3071322637184846</v>
      </c>
      <c r="E71" s="30">
        <v>105</v>
      </c>
      <c r="F71" s="33">
        <v>710</v>
      </c>
      <c r="G71" s="31">
        <v>30.354852501068834</v>
      </c>
      <c r="H71" s="30">
        <v>15</v>
      </c>
      <c r="I71" s="33">
        <v>388</v>
      </c>
      <c r="J71" s="31">
        <v>16.588285592133388</v>
      </c>
      <c r="K71" s="7">
        <v>60</v>
      </c>
      <c r="L71" s="93">
        <v>696</v>
      </c>
      <c r="M71" s="31">
        <v>7.0624048706240492</v>
      </c>
      <c r="N71" s="7">
        <v>102</v>
      </c>
      <c r="O71" s="31">
        <v>29.756306113723813</v>
      </c>
      <c r="P71" s="7">
        <v>46</v>
      </c>
      <c r="Q71" s="33">
        <v>197</v>
      </c>
      <c r="R71" s="31">
        <v>28.304597701149426</v>
      </c>
      <c r="S71" s="31">
        <v>27.74647887323944</v>
      </c>
      <c r="T71" s="33">
        <v>166</v>
      </c>
      <c r="U71" s="31">
        <v>23.850574712643677</v>
      </c>
      <c r="V71" s="31">
        <v>42.783505154639172</v>
      </c>
    </row>
    <row r="72" spans="1:22" s="2" customFormat="1" ht="12.75">
      <c r="A72" s="2" t="s">
        <v>18</v>
      </c>
      <c r="B72" s="60" t="s">
        <v>97</v>
      </c>
      <c r="C72" s="33">
        <v>2937</v>
      </c>
      <c r="D72" s="31">
        <v>8.0349082154679508</v>
      </c>
      <c r="E72" s="30">
        <v>58</v>
      </c>
      <c r="F72" s="33">
        <v>827</v>
      </c>
      <c r="G72" s="31">
        <v>28.157984337759618</v>
      </c>
      <c r="H72" s="30">
        <v>58</v>
      </c>
      <c r="I72" s="33">
        <v>486</v>
      </c>
      <c r="J72" s="31">
        <v>16.547497446373853</v>
      </c>
      <c r="K72" s="7">
        <v>61</v>
      </c>
      <c r="L72" s="93">
        <v>537</v>
      </c>
      <c r="M72" s="31">
        <v>8.4473808400188766</v>
      </c>
      <c r="N72" s="7">
        <v>80</v>
      </c>
      <c r="O72" s="31">
        <v>18.283963227783453</v>
      </c>
      <c r="P72" s="7">
        <v>82</v>
      </c>
      <c r="Q72" s="33">
        <v>164</v>
      </c>
      <c r="R72" s="31">
        <v>30.540037243947861</v>
      </c>
      <c r="S72" s="31">
        <v>19.830713422007253</v>
      </c>
      <c r="T72" s="33">
        <v>76</v>
      </c>
      <c r="U72" s="31">
        <v>14.152700186219738</v>
      </c>
      <c r="V72" s="31">
        <v>15.637860082304528</v>
      </c>
    </row>
    <row r="73" spans="1:22" s="2" customFormat="1" ht="12.75">
      <c r="A73" s="2" t="s">
        <v>13</v>
      </c>
      <c r="B73" s="60" t="s">
        <v>65</v>
      </c>
      <c r="C73" s="33">
        <v>2096</v>
      </c>
      <c r="D73" s="31">
        <v>7.3100129041258333</v>
      </c>
      <c r="E73" s="30">
        <v>74</v>
      </c>
      <c r="F73" s="33">
        <v>577</v>
      </c>
      <c r="G73" s="31">
        <v>27.528625954198471</v>
      </c>
      <c r="H73" s="30">
        <v>66</v>
      </c>
      <c r="I73" s="33">
        <v>636</v>
      </c>
      <c r="J73" s="31">
        <v>30.343511450381676</v>
      </c>
      <c r="K73" s="7">
        <v>14</v>
      </c>
      <c r="L73" s="93">
        <v>683</v>
      </c>
      <c r="M73" s="31">
        <v>8.6401012017710297</v>
      </c>
      <c r="N73" s="7">
        <v>71</v>
      </c>
      <c r="O73" s="31">
        <v>32.585877862595417</v>
      </c>
      <c r="P73" s="7">
        <v>34</v>
      </c>
      <c r="Q73" s="33">
        <v>146</v>
      </c>
      <c r="R73" s="31">
        <v>21.376281112737921</v>
      </c>
      <c r="S73" s="31">
        <v>25.303292894280759</v>
      </c>
      <c r="T73" s="33">
        <v>296</v>
      </c>
      <c r="U73" s="31">
        <v>43.338213762811129</v>
      </c>
      <c r="V73" s="31">
        <v>46.540880503144656</v>
      </c>
    </row>
    <row r="74" spans="1:22" s="2" customFormat="1" ht="12.75">
      <c r="A74" s="2" t="s">
        <v>14</v>
      </c>
      <c r="B74" s="60" t="s">
        <v>78</v>
      </c>
      <c r="C74" s="33">
        <v>3058</v>
      </c>
      <c r="D74" s="31">
        <v>7.2865040030499433</v>
      </c>
      <c r="E74" s="30">
        <v>75</v>
      </c>
      <c r="F74" s="33">
        <v>939</v>
      </c>
      <c r="G74" s="31">
        <v>30.706344015696533</v>
      </c>
      <c r="H74" s="30">
        <v>13</v>
      </c>
      <c r="I74" s="33">
        <v>754</v>
      </c>
      <c r="J74" s="31">
        <v>24.656638325703074</v>
      </c>
      <c r="K74" s="7">
        <v>30</v>
      </c>
      <c r="L74" s="93">
        <v>850</v>
      </c>
      <c r="M74" s="31">
        <v>8.5324232081911262</v>
      </c>
      <c r="N74" s="7">
        <v>75</v>
      </c>
      <c r="O74" s="31">
        <v>27.795945062132109</v>
      </c>
      <c r="P74" s="7">
        <v>56</v>
      </c>
      <c r="Q74" s="33">
        <v>235</v>
      </c>
      <c r="R74" s="31">
        <v>27.647058823529413</v>
      </c>
      <c r="S74" s="31">
        <v>25.026624068157616</v>
      </c>
      <c r="T74" s="33">
        <v>248</v>
      </c>
      <c r="U74" s="31">
        <v>29.176470588235293</v>
      </c>
      <c r="V74" s="31">
        <v>32.891246684350136</v>
      </c>
    </row>
    <row r="75" spans="1:22" s="2" customFormat="1" ht="12.75">
      <c r="A75" s="2" t="s">
        <v>14</v>
      </c>
      <c r="B75" s="60" t="s">
        <v>75</v>
      </c>
      <c r="C75" s="33">
        <v>2377</v>
      </c>
      <c r="D75" s="31">
        <v>7.5995907666730602</v>
      </c>
      <c r="E75" s="30">
        <v>68</v>
      </c>
      <c r="F75" s="33">
        <v>713</v>
      </c>
      <c r="G75" s="31">
        <v>29.995793016407234</v>
      </c>
      <c r="H75" s="30">
        <v>19</v>
      </c>
      <c r="I75" s="33">
        <v>725</v>
      </c>
      <c r="J75" s="31">
        <v>30.500631047538914</v>
      </c>
      <c r="K75" s="7">
        <v>11</v>
      </c>
      <c r="L75" s="93">
        <v>731</v>
      </c>
      <c r="M75" s="31">
        <v>8.4871705561360731</v>
      </c>
      <c r="N75" s="7">
        <v>77</v>
      </c>
      <c r="O75" s="31">
        <v>30.753050063104752</v>
      </c>
      <c r="P75" s="7">
        <v>43</v>
      </c>
      <c r="Q75" s="33">
        <v>174</v>
      </c>
      <c r="R75" s="31">
        <v>23.803009575923394</v>
      </c>
      <c r="S75" s="31">
        <v>24.403927068723704</v>
      </c>
      <c r="T75" s="33">
        <v>265</v>
      </c>
      <c r="U75" s="31">
        <v>36.251709986320108</v>
      </c>
      <c r="V75" s="31">
        <v>36.551724137931032</v>
      </c>
    </row>
    <row r="76" spans="1:22" s="2" customFormat="1" ht="12.75">
      <c r="A76" s="2" t="s">
        <v>12</v>
      </c>
      <c r="B76" s="60" t="s">
        <v>64</v>
      </c>
      <c r="C76" s="33">
        <v>1825</v>
      </c>
      <c r="D76" s="31">
        <v>7.1619182167804718</v>
      </c>
      <c r="E76" s="30">
        <v>78</v>
      </c>
      <c r="F76" s="33">
        <v>558</v>
      </c>
      <c r="G76" s="31">
        <v>30.575342465753426</v>
      </c>
      <c r="H76" s="30">
        <v>14</v>
      </c>
      <c r="I76" s="33">
        <v>477</v>
      </c>
      <c r="J76" s="31">
        <v>26.136986301369863</v>
      </c>
      <c r="K76" s="7">
        <v>22</v>
      </c>
      <c r="L76" s="93">
        <v>738</v>
      </c>
      <c r="M76" s="31">
        <v>10.097140511697907</v>
      </c>
      <c r="N76" s="7">
        <v>31</v>
      </c>
      <c r="O76" s="31">
        <v>40.438356164383563</v>
      </c>
      <c r="P76" s="7">
        <v>4</v>
      </c>
      <c r="Q76" s="33">
        <v>244</v>
      </c>
      <c r="R76" s="31">
        <v>33.062330623306238</v>
      </c>
      <c r="S76" s="31">
        <v>43.727598566308245</v>
      </c>
      <c r="T76" s="33">
        <v>261</v>
      </c>
      <c r="U76" s="31">
        <v>35.365853658536587</v>
      </c>
      <c r="V76" s="31">
        <v>54.716981132075468</v>
      </c>
    </row>
    <row r="77" spans="1:22" s="2" customFormat="1" ht="12.75">
      <c r="A77" s="2" t="s">
        <v>22</v>
      </c>
      <c r="B77" s="60" t="s">
        <v>112</v>
      </c>
      <c r="C77" s="33">
        <v>3422</v>
      </c>
      <c r="D77" s="31">
        <v>9.1311772867968841</v>
      </c>
      <c r="E77" s="30">
        <v>31</v>
      </c>
      <c r="F77" s="33">
        <v>1021</v>
      </c>
      <c r="G77" s="31">
        <v>29.836353009935713</v>
      </c>
      <c r="H77" s="30">
        <v>21</v>
      </c>
      <c r="I77" s="33">
        <v>149</v>
      </c>
      <c r="J77" s="31">
        <v>4.354178842781999</v>
      </c>
      <c r="K77" s="7">
        <v>104</v>
      </c>
      <c r="L77" s="93">
        <v>602</v>
      </c>
      <c r="M77" s="31">
        <v>9.2487325241972655</v>
      </c>
      <c r="N77" s="7">
        <v>55</v>
      </c>
      <c r="O77" s="31">
        <v>17.592051431911162</v>
      </c>
      <c r="P77" s="7">
        <v>86</v>
      </c>
      <c r="Q77" s="33">
        <v>180</v>
      </c>
      <c r="R77" s="31">
        <v>29.900332225913623</v>
      </c>
      <c r="S77" s="31">
        <v>17.629774730656219</v>
      </c>
      <c r="T77" s="33">
        <v>35</v>
      </c>
      <c r="U77" s="31">
        <v>5.8139534883720927</v>
      </c>
      <c r="V77" s="31">
        <v>23.48993288590604</v>
      </c>
    </row>
    <row r="78" spans="1:22" s="2" customFormat="1" ht="12.75">
      <c r="A78" s="2" t="s">
        <v>14</v>
      </c>
      <c r="B78" s="60" t="s">
        <v>82</v>
      </c>
      <c r="C78" s="33">
        <v>2573</v>
      </c>
      <c r="D78" s="31">
        <v>7.7476663655525444</v>
      </c>
      <c r="E78" s="30">
        <v>64</v>
      </c>
      <c r="F78" s="33">
        <v>740</v>
      </c>
      <c r="G78" s="31">
        <v>28.760202098717453</v>
      </c>
      <c r="H78" s="30">
        <v>44</v>
      </c>
      <c r="I78" s="33">
        <v>1147</v>
      </c>
      <c r="J78" s="31">
        <v>44.578313253012048</v>
      </c>
      <c r="K78" s="7">
        <v>1</v>
      </c>
      <c r="L78" s="93">
        <v>724</v>
      </c>
      <c r="M78" s="31">
        <v>7.345779220779221</v>
      </c>
      <c r="N78" s="7">
        <v>99</v>
      </c>
      <c r="O78" s="31">
        <v>28.138359891177611</v>
      </c>
      <c r="P78" s="7">
        <v>55</v>
      </c>
      <c r="Q78" s="33">
        <v>194</v>
      </c>
      <c r="R78" s="31">
        <v>26.795580110497237</v>
      </c>
      <c r="S78" s="31">
        <v>26.216216216216214</v>
      </c>
      <c r="T78" s="33">
        <v>398</v>
      </c>
      <c r="U78" s="31">
        <v>54.972375690607734</v>
      </c>
      <c r="V78" s="31">
        <v>34.699215344376633</v>
      </c>
    </row>
    <row r="79" spans="1:22" s="2" customFormat="1" ht="12.75">
      <c r="A79" s="2" t="s">
        <v>24</v>
      </c>
      <c r="B79" s="60" t="s">
        <v>125</v>
      </c>
      <c r="C79" s="33">
        <v>3506</v>
      </c>
      <c r="D79" s="31">
        <v>9.4113225780474057</v>
      </c>
      <c r="E79" s="30">
        <v>20</v>
      </c>
      <c r="F79" s="33">
        <v>955</v>
      </c>
      <c r="G79" s="31">
        <v>27.239018824871646</v>
      </c>
      <c r="H79" s="30">
        <v>73</v>
      </c>
      <c r="I79" s="33">
        <v>432</v>
      </c>
      <c r="J79" s="31">
        <v>12.321734169994295</v>
      </c>
      <c r="K79" s="7">
        <v>79</v>
      </c>
      <c r="L79" s="93">
        <v>541</v>
      </c>
      <c r="M79" s="31">
        <v>8.632519546832615</v>
      </c>
      <c r="N79" s="7">
        <v>72</v>
      </c>
      <c r="O79" s="31">
        <v>15.430690245293782</v>
      </c>
      <c r="P79" s="7">
        <v>95</v>
      </c>
      <c r="Q79" s="33">
        <v>100</v>
      </c>
      <c r="R79" s="31">
        <v>18.484288354898336</v>
      </c>
      <c r="S79" s="31">
        <v>10.471204188481675</v>
      </c>
      <c r="T79" s="33">
        <v>34</v>
      </c>
      <c r="U79" s="31">
        <v>6.2846580406654349</v>
      </c>
      <c r="V79" s="31">
        <v>7.8703703703703702</v>
      </c>
    </row>
    <row r="80" spans="1:22" s="2" customFormat="1" ht="12.75">
      <c r="A80" s="2" t="s">
        <v>13</v>
      </c>
      <c r="B80" s="60" t="s">
        <v>70</v>
      </c>
      <c r="C80" s="33">
        <v>2497</v>
      </c>
      <c r="D80" s="31">
        <v>6.7448205072796519</v>
      </c>
      <c r="E80" s="30">
        <v>101</v>
      </c>
      <c r="F80" s="33">
        <v>686</v>
      </c>
      <c r="G80" s="31">
        <v>27.472967561073286</v>
      </c>
      <c r="H80" s="30">
        <v>70</v>
      </c>
      <c r="I80" s="33">
        <v>758</v>
      </c>
      <c r="J80" s="31">
        <v>30.356427713255908</v>
      </c>
      <c r="K80" s="7">
        <v>13</v>
      </c>
      <c r="L80" s="93">
        <v>826</v>
      </c>
      <c r="M80" s="31">
        <v>8.4337349397590362</v>
      </c>
      <c r="N80" s="7">
        <v>81</v>
      </c>
      <c r="O80" s="31">
        <v>33.079695634761713</v>
      </c>
      <c r="P80" s="7">
        <v>28</v>
      </c>
      <c r="Q80" s="33">
        <v>173</v>
      </c>
      <c r="R80" s="31">
        <v>20.944309927360774</v>
      </c>
      <c r="S80" s="31">
        <v>25.218658892128282</v>
      </c>
      <c r="T80" s="33">
        <v>347</v>
      </c>
      <c r="U80" s="31">
        <v>42.009685230024211</v>
      </c>
      <c r="V80" s="31">
        <v>45.778364116094991</v>
      </c>
    </row>
    <row r="81" spans="1:22" s="2" customFormat="1" ht="12.75">
      <c r="A81" s="2" t="s">
        <v>23</v>
      </c>
      <c r="B81" s="60" t="s">
        <v>150</v>
      </c>
      <c r="C81" s="33">
        <v>5619</v>
      </c>
      <c r="D81" s="31">
        <v>10.589898228420656</v>
      </c>
      <c r="E81" s="30">
        <v>7</v>
      </c>
      <c r="F81" s="33">
        <v>1543</v>
      </c>
      <c r="G81" s="31">
        <v>27.460402206798364</v>
      </c>
      <c r="H81" s="30">
        <v>71</v>
      </c>
      <c r="I81" s="33">
        <v>736</v>
      </c>
      <c r="J81" s="31">
        <v>13.098416088271936</v>
      </c>
      <c r="K81" s="7">
        <v>76</v>
      </c>
      <c r="L81" s="93">
        <v>977</v>
      </c>
      <c r="M81" s="31">
        <v>9.9228112939264665</v>
      </c>
      <c r="N81" s="7">
        <v>34</v>
      </c>
      <c r="O81" s="31">
        <v>17.387435486741413</v>
      </c>
      <c r="P81" s="7">
        <v>88</v>
      </c>
      <c r="Q81" s="33">
        <v>233</v>
      </c>
      <c r="R81" s="31">
        <v>23.848515864892526</v>
      </c>
      <c r="S81" s="31">
        <v>15.100453661697991</v>
      </c>
      <c r="T81" s="33">
        <v>106</v>
      </c>
      <c r="U81" s="31">
        <v>10.849539406345956</v>
      </c>
      <c r="V81" s="31">
        <v>14.402173913043478</v>
      </c>
    </row>
    <row r="82" spans="1:22" s="2" customFormat="1" ht="12.75">
      <c r="A82" s="2" t="s">
        <v>13</v>
      </c>
      <c r="B82" s="60" t="s">
        <v>188</v>
      </c>
      <c r="C82" s="33">
        <v>4354</v>
      </c>
      <c r="D82" s="31">
        <v>8.0741770978210479</v>
      </c>
      <c r="E82" s="30">
        <v>56</v>
      </c>
      <c r="F82" s="33">
        <v>968</v>
      </c>
      <c r="G82" s="31">
        <v>22.232429949471751</v>
      </c>
      <c r="H82" s="30">
        <v>104</v>
      </c>
      <c r="I82" s="33">
        <v>1510</v>
      </c>
      <c r="J82" s="31">
        <v>34.680753330271017</v>
      </c>
      <c r="K82" s="7">
        <v>4</v>
      </c>
      <c r="L82" s="93">
        <v>1947</v>
      </c>
      <c r="M82" s="31">
        <v>10.899624923025247</v>
      </c>
      <c r="N82" s="7">
        <v>17</v>
      </c>
      <c r="O82" s="31">
        <v>44.717501148369315</v>
      </c>
      <c r="P82" s="7">
        <v>1</v>
      </c>
      <c r="Q82" s="33">
        <v>298</v>
      </c>
      <c r="R82" s="31">
        <v>15.305598356445815</v>
      </c>
      <c r="S82" s="31">
        <v>30.785123966942145</v>
      </c>
      <c r="T82" s="33">
        <v>924</v>
      </c>
      <c r="U82" s="31">
        <v>47.457627118644069</v>
      </c>
      <c r="V82" s="31">
        <v>61.192052980132452</v>
      </c>
    </row>
    <row r="83" spans="1:22" s="2" customFormat="1" ht="12.75">
      <c r="A83" s="2" t="s">
        <v>17</v>
      </c>
      <c r="B83" s="60" t="s">
        <v>91</v>
      </c>
      <c r="C83" s="33">
        <v>1428</v>
      </c>
      <c r="D83" s="31">
        <v>9.6820123398196483</v>
      </c>
      <c r="E83" s="30">
        <v>15</v>
      </c>
      <c r="F83" s="33">
        <v>355</v>
      </c>
      <c r="G83" s="31">
        <v>24.859943977591037</v>
      </c>
      <c r="H83" s="30">
        <v>99</v>
      </c>
      <c r="I83" s="33">
        <v>319</v>
      </c>
      <c r="J83" s="31">
        <v>22.338935574229694</v>
      </c>
      <c r="K83" s="7">
        <v>41</v>
      </c>
      <c r="L83" s="93">
        <v>375</v>
      </c>
      <c r="M83" s="31">
        <v>11.032656663724625</v>
      </c>
      <c r="N83" s="7">
        <v>15</v>
      </c>
      <c r="O83" s="31">
        <v>26.260504201680675</v>
      </c>
      <c r="P83" s="7">
        <v>59</v>
      </c>
      <c r="Q83" s="33">
        <v>73</v>
      </c>
      <c r="R83" s="31">
        <v>19.466666666666665</v>
      </c>
      <c r="S83" s="31">
        <v>20.56338028169014</v>
      </c>
      <c r="T83" s="33">
        <v>123</v>
      </c>
      <c r="U83" s="31">
        <v>32.800000000000004</v>
      </c>
      <c r="V83" s="31">
        <v>38.557993730407524</v>
      </c>
    </row>
    <row r="84" spans="1:22" s="2" customFormat="1" ht="12.75">
      <c r="A84" s="2" t="s">
        <v>13</v>
      </c>
      <c r="B84" s="60" t="s">
        <v>72</v>
      </c>
      <c r="C84" s="33">
        <v>2706</v>
      </c>
      <c r="D84" s="31">
        <v>6.872031896792544</v>
      </c>
      <c r="E84" s="30">
        <v>97</v>
      </c>
      <c r="F84" s="33">
        <v>737</v>
      </c>
      <c r="G84" s="31">
        <v>27.235772357723576</v>
      </c>
      <c r="H84" s="30">
        <v>74</v>
      </c>
      <c r="I84" s="33">
        <v>716</v>
      </c>
      <c r="J84" s="31">
        <v>26.459719142645969</v>
      </c>
      <c r="K84" s="7">
        <v>21</v>
      </c>
      <c r="L84" s="93">
        <v>885</v>
      </c>
      <c r="M84" s="31">
        <v>9.2322136448988115</v>
      </c>
      <c r="N84" s="7">
        <v>56</v>
      </c>
      <c r="O84" s="31">
        <v>32.705099778270508</v>
      </c>
      <c r="P84" s="7">
        <v>33</v>
      </c>
      <c r="Q84" s="33">
        <v>201</v>
      </c>
      <c r="R84" s="31">
        <v>22.711864406779661</v>
      </c>
      <c r="S84" s="31">
        <v>27.27272727272727</v>
      </c>
      <c r="T84" s="33">
        <v>351</v>
      </c>
      <c r="U84" s="31">
        <v>39.661016949152547</v>
      </c>
      <c r="V84" s="31">
        <v>49.022346368715084</v>
      </c>
    </row>
    <row r="85" spans="1:22" s="2" customFormat="1" ht="12.75">
      <c r="A85" s="2" t="s">
        <v>17</v>
      </c>
      <c r="B85" s="60" t="s">
        <v>92</v>
      </c>
      <c r="C85" s="33">
        <v>35990</v>
      </c>
      <c r="D85" s="31">
        <v>8.0933330634806051</v>
      </c>
      <c r="E85" s="30">
        <v>54</v>
      </c>
      <c r="F85" s="33">
        <v>10285</v>
      </c>
      <c r="G85" s="31">
        <v>28.577382606279521</v>
      </c>
      <c r="H85" s="30">
        <v>49</v>
      </c>
      <c r="I85" s="33">
        <v>8802</v>
      </c>
      <c r="J85" s="31">
        <v>24.456793553764935</v>
      </c>
      <c r="K85" s="7">
        <v>32</v>
      </c>
      <c r="L85" s="93">
        <v>6592</v>
      </c>
      <c r="M85" s="31">
        <v>10.362335927061228</v>
      </c>
      <c r="N85" s="7">
        <v>27</v>
      </c>
      <c r="O85" s="31">
        <v>18.316198944151154</v>
      </c>
      <c r="P85" s="7">
        <v>81</v>
      </c>
      <c r="Q85" s="33">
        <v>1663</v>
      </c>
      <c r="R85" s="31">
        <v>25.22754854368932</v>
      </c>
      <c r="S85" s="31">
        <v>16.169178415167721</v>
      </c>
      <c r="T85" s="33">
        <v>2048</v>
      </c>
      <c r="U85" s="31">
        <v>31.067961165048541</v>
      </c>
      <c r="V85" s="31">
        <v>23.267439218359463</v>
      </c>
    </row>
    <row r="86" spans="1:22" s="2" customFormat="1" ht="12.75">
      <c r="A86" s="2" t="s">
        <v>11</v>
      </c>
      <c r="B86" s="60" t="s">
        <v>60</v>
      </c>
      <c r="C86" s="33">
        <v>1780</v>
      </c>
      <c r="D86" s="31">
        <v>7.0528568032332188</v>
      </c>
      <c r="E86" s="30">
        <v>87</v>
      </c>
      <c r="F86" s="33">
        <v>529</v>
      </c>
      <c r="G86" s="31">
        <v>29.719101123595504</v>
      </c>
      <c r="H86" s="30">
        <v>24</v>
      </c>
      <c r="I86" s="33">
        <v>342</v>
      </c>
      <c r="J86" s="31">
        <v>19.213483146067414</v>
      </c>
      <c r="K86" s="7">
        <v>51</v>
      </c>
      <c r="L86" s="93">
        <v>396</v>
      </c>
      <c r="M86" s="31">
        <v>7.1197411003236244</v>
      </c>
      <c r="N86" s="7">
        <v>101</v>
      </c>
      <c r="O86" s="31">
        <v>22.247191011235955</v>
      </c>
      <c r="P86" s="7">
        <v>69</v>
      </c>
      <c r="Q86" s="33">
        <v>120</v>
      </c>
      <c r="R86" s="31">
        <v>30.303030303030305</v>
      </c>
      <c r="S86" s="31">
        <v>22.684310018903592</v>
      </c>
      <c r="T86" s="33">
        <v>91</v>
      </c>
      <c r="U86" s="31">
        <v>22.979797979797979</v>
      </c>
      <c r="V86" s="31">
        <v>26.608187134502927</v>
      </c>
    </row>
    <row r="87" spans="1:22" s="2" customFormat="1" ht="12.75">
      <c r="A87" s="2" t="s">
        <v>20</v>
      </c>
      <c r="B87" s="60" t="s">
        <v>105</v>
      </c>
      <c r="C87" s="33">
        <v>12439</v>
      </c>
      <c r="D87" s="31">
        <v>10.273627526284926</v>
      </c>
      <c r="E87" s="30">
        <v>11</v>
      </c>
      <c r="F87" s="33">
        <v>3746</v>
      </c>
      <c r="G87" s="31">
        <v>30.11496100972747</v>
      </c>
      <c r="H87" s="30">
        <v>17</v>
      </c>
      <c r="I87" s="33">
        <v>782</v>
      </c>
      <c r="J87" s="31">
        <v>6.2866789934882217</v>
      </c>
      <c r="K87" s="7">
        <v>98</v>
      </c>
      <c r="L87" s="93">
        <v>1905</v>
      </c>
      <c r="M87" s="31">
        <v>10.257376696101659</v>
      </c>
      <c r="N87" s="7">
        <v>29</v>
      </c>
      <c r="O87" s="31">
        <v>15.314735911246885</v>
      </c>
      <c r="P87" s="7">
        <v>96</v>
      </c>
      <c r="Q87" s="33">
        <v>518</v>
      </c>
      <c r="R87" s="31">
        <v>27.191601049868769</v>
      </c>
      <c r="S87" s="31">
        <v>13.82808328884143</v>
      </c>
      <c r="T87" s="33">
        <v>104</v>
      </c>
      <c r="U87" s="31">
        <v>5.4593175853018376</v>
      </c>
      <c r="V87" s="31">
        <v>13.299232736572892</v>
      </c>
    </row>
    <row r="88" spans="1:22" s="2" customFormat="1" ht="12.75">
      <c r="A88" s="2" t="s">
        <v>25</v>
      </c>
      <c r="B88" s="60" t="s">
        <v>127</v>
      </c>
      <c r="C88" s="33">
        <v>4428</v>
      </c>
      <c r="D88" s="31">
        <v>8.0246466110909758</v>
      </c>
      <c r="E88" s="30">
        <v>59</v>
      </c>
      <c r="F88" s="33">
        <v>1280</v>
      </c>
      <c r="G88" s="31">
        <v>28.906955736224027</v>
      </c>
      <c r="H88" s="30">
        <v>38</v>
      </c>
      <c r="I88" s="33">
        <v>430</v>
      </c>
      <c r="J88" s="31">
        <v>9.7109304426377587</v>
      </c>
      <c r="K88" s="7">
        <v>85</v>
      </c>
      <c r="L88" s="93">
        <v>1020</v>
      </c>
      <c r="M88" s="31">
        <v>8.3874681358440917</v>
      </c>
      <c r="N88" s="7">
        <v>85</v>
      </c>
      <c r="O88" s="31">
        <v>23.035230352303522</v>
      </c>
      <c r="P88" s="7">
        <v>66</v>
      </c>
      <c r="Q88" s="33">
        <v>266</v>
      </c>
      <c r="R88" s="31">
        <v>26.078431372549023</v>
      </c>
      <c r="S88" s="31">
        <v>20.78125</v>
      </c>
      <c r="T88" s="33">
        <v>86</v>
      </c>
      <c r="U88" s="31">
        <v>8.4313725490196081</v>
      </c>
      <c r="V88" s="31">
        <v>20</v>
      </c>
    </row>
    <row r="89" spans="1:22" s="2" customFormat="1" ht="12.75">
      <c r="A89" s="2" t="s">
        <v>9</v>
      </c>
      <c r="B89" s="60" t="s">
        <v>39</v>
      </c>
      <c r="C89" s="33">
        <v>2361</v>
      </c>
      <c r="D89" s="31">
        <v>8.2216108925026976</v>
      </c>
      <c r="E89" s="30">
        <v>49</v>
      </c>
      <c r="F89" s="33">
        <v>635</v>
      </c>
      <c r="G89" s="31">
        <v>26.895383312155868</v>
      </c>
      <c r="H89" s="30">
        <v>78</v>
      </c>
      <c r="I89" s="33">
        <v>651</v>
      </c>
      <c r="J89" s="31">
        <v>27.573062261753496</v>
      </c>
      <c r="K89" s="7">
        <v>18</v>
      </c>
      <c r="L89" s="93">
        <v>903</v>
      </c>
      <c r="M89" s="31">
        <v>10.673758865248226</v>
      </c>
      <c r="N89" s="7">
        <v>20</v>
      </c>
      <c r="O89" s="31">
        <v>38.246505717916136</v>
      </c>
      <c r="P89" s="7">
        <v>6</v>
      </c>
      <c r="Q89" s="33">
        <v>177</v>
      </c>
      <c r="R89" s="31">
        <v>19.601328903654487</v>
      </c>
      <c r="S89" s="31">
        <v>27.874015748031493</v>
      </c>
      <c r="T89" s="33">
        <v>381</v>
      </c>
      <c r="U89" s="31">
        <v>42.192691029900331</v>
      </c>
      <c r="V89" s="31">
        <v>58.525345622119815</v>
      </c>
    </row>
    <row r="90" spans="1:22" s="2" customFormat="1" ht="12.75">
      <c r="A90" s="2" t="s">
        <v>14</v>
      </c>
      <c r="B90" s="60" t="s">
        <v>80</v>
      </c>
      <c r="C90" s="33">
        <v>1884</v>
      </c>
      <c r="D90" s="31">
        <v>6.934118513065882</v>
      </c>
      <c r="E90" s="30">
        <v>95</v>
      </c>
      <c r="F90" s="33">
        <v>544</v>
      </c>
      <c r="G90" s="31">
        <v>28.874734607218684</v>
      </c>
      <c r="H90" s="30">
        <v>39</v>
      </c>
      <c r="I90" s="33">
        <v>407</v>
      </c>
      <c r="J90" s="31">
        <v>21.602972399150744</v>
      </c>
      <c r="K90" s="7">
        <v>44</v>
      </c>
      <c r="L90" s="93">
        <v>490</v>
      </c>
      <c r="M90" s="31">
        <v>8.0658436213991767</v>
      </c>
      <c r="N90" s="7">
        <v>91</v>
      </c>
      <c r="O90" s="31">
        <v>26.008492569002122</v>
      </c>
      <c r="P90" s="7">
        <v>60</v>
      </c>
      <c r="Q90" s="33">
        <v>109</v>
      </c>
      <c r="R90" s="31">
        <v>22.244897959183675</v>
      </c>
      <c r="S90" s="31">
        <v>20.036764705882355</v>
      </c>
      <c r="T90" s="33">
        <v>190</v>
      </c>
      <c r="U90" s="31">
        <v>38.775510204081634</v>
      </c>
      <c r="V90" s="31">
        <v>46.683046683046683</v>
      </c>
    </row>
    <row r="91" spans="1:22" s="2" customFormat="1" ht="12.75">
      <c r="A91" s="2" t="s">
        <v>24</v>
      </c>
      <c r="B91" s="60" t="s">
        <v>126</v>
      </c>
      <c r="C91" s="33">
        <v>3362</v>
      </c>
      <c r="D91" s="31">
        <v>8.6653951234599713</v>
      </c>
      <c r="E91" s="30">
        <v>38</v>
      </c>
      <c r="F91" s="33">
        <v>1038</v>
      </c>
      <c r="G91" s="31">
        <v>30.874479476502081</v>
      </c>
      <c r="H91" s="30">
        <v>11</v>
      </c>
      <c r="I91" s="33">
        <v>219</v>
      </c>
      <c r="J91" s="31">
        <v>6.5139797739440812</v>
      </c>
      <c r="K91" s="7">
        <v>96</v>
      </c>
      <c r="L91" s="93">
        <v>545</v>
      </c>
      <c r="M91" s="31">
        <v>9.0008257638315428</v>
      </c>
      <c r="N91" s="7">
        <v>65</v>
      </c>
      <c r="O91" s="31">
        <v>16.210588935157645</v>
      </c>
      <c r="P91" s="7">
        <v>89</v>
      </c>
      <c r="Q91" s="33">
        <v>129</v>
      </c>
      <c r="R91" s="31">
        <v>23.669724770642205</v>
      </c>
      <c r="S91" s="31">
        <v>12.427745664739884</v>
      </c>
      <c r="T91" s="33">
        <v>22</v>
      </c>
      <c r="U91" s="31">
        <v>4.0366972477064227</v>
      </c>
      <c r="V91" s="31">
        <v>10.045662100456621</v>
      </c>
    </row>
    <row r="92" spans="1:22" s="2" customFormat="1" ht="12.75">
      <c r="A92" s="2" t="s">
        <v>10</v>
      </c>
      <c r="B92" s="60" t="s">
        <v>44</v>
      </c>
      <c r="C92" s="33">
        <v>1328</v>
      </c>
      <c r="D92" s="31">
        <v>9.5725509983421038</v>
      </c>
      <c r="E92" s="30">
        <v>18</v>
      </c>
      <c r="F92" s="33">
        <v>382</v>
      </c>
      <c r="G92" s="31">
        <v>28.765060240963859</v>
      </c>
      <c r="H92" s="30">
        <v>43</v>
      </c>
      <c r="I92" s="33">
        <v>143</v>
      </c>
      <c r="J92" s="31">
        <v>10.768072289156628</v>
      </c>
      <c r="K92" s="7">
        <v>84</v>
      </c>
      <c r="L92" s="93">
        <v>430</v>
      </c>
      <c r="M92" s="31">
        <v>10.54179946065212</v>
      </c>
      <c r="N92" s="7">
        <v>23</v>
      </c>
      <c r="O92" s="31">
        <v>32.379518072289152</v>
      </c>
      <c r="P92" s="7">
        <v>35</v>
      </c>
      <c r="Q92" s="33">
        <v>119</v>
      </c>
      <c r="R92" s="31">
        <v>27.674418604651162</v>
      </c>
      <c r="S92" s="31">
        <v>31.151832460732987</v>
      </c>
      <c r="T92" s="33">
        <v>50</v>
      </c>
      <c r="U92" s="31">
        <v>11.627906976744185</v>
      </c>
      <c r="V92" s="31">
        <v>34.965034965034967</v>
      </c>
    </row>
    <row r="93" spans="1:22" s="2" customFormat="1" ht="12.75">
      <c r="A93" s="2" t="s">
        <v>21</v>
      </c>
      <c r="B93" s="60" t="s">
        <v>108</v>
      </c>
      <c r="C93" s="33">
        <v>4424</v>
      </c>
      <c r="D93" s="31">
        <v>8.5464801792751715</v>
      </c>
      <c r="E93" s="30">
        <v>42</v>
      </c>
      <c r="F93" s="33">
        <v>1250</v>
      </c>
      <c r="G93" s="31">
        <v>28.254972875226041</v>
      </c>
      <c r="H93" s="30">
        <v>55</v>
      </c>
      <c r="I93" s="33">
        <v>337</v>
      </c>
      <c r="J93" s="31">
        <v>7.6175406871609397</v>
      </c>
      <c r="K93" s="7">
        <v>92</v>
      </c>
      <c r="L93" s="93">
        <v>715</v>
      </c>
      <c r="M93" s="31">
        <v>9.5384204909284946</v>
      </c>
      <c r="N93" s="7">
        <v>48</v>
      </c>
      <c r="O93" s="31">
        <v>16.161844484629295</v>
      </c>
      <c r="P93" s="7">
        <v>90</v>
      </c>
      <c r="Q93" s="33">
        <v>183</v>
      </c>
      <c r="R93" s="31">
        <v>25.594405594405593</v>
      </c>
      <c r="S93" s="31">
        <v>14.64</v>
      </c>
      <c r="T93" s="33">
        <v>29</v>
      </c>
      <c r="U93" s="31">
        <v>4.0559440559440558</v>
      </c>
      <c r="V93" s="31">
        <v>8.6053412462908021</v>
      </c>
    </row>
    <row r="94" spans="1:22" s="2" customFormat="1" ht="12.75">
      <c r="A94" s="2" t="s">
        <v>18</v>
      </c>
      <c r="B94" s="60" t="s">
        <v>96</v>
      </c>
      <c r="C94" s="33">
        <v>2682</v>
      </c>
      <c r="D94" s="31">
        <v>7.5732761054950029</v>
      </c>
      <c r="E94" s="30">
        <v>71</v>
      </c>
      <c r="F94" s="33">
        <v>794</v>
      </c>
      <c r="G94" s="31">
        <v>29.604772557792693</v>
      </c>
      <c r="H94" s="30">
        <v>27</v>
      </c>
      <c r="I94" s="33">
        <v>502</v>
      </c>
      <c r="J94" s="31">
        <v>18.71737509321402</v>
      </c>
      <c r="K94" s="7">
        <v>54</v>
      </c>
      <c r="L94" s="93">
        <v>629</v>
      </c>
      <c r="M94" s="31">
        <v>8.7155327698489682</v>
      </c>
      <c r="N94" s="7">
        <v>69</v>
      </c>
      <c r="O94" s="31">
        <v>23.452647278150636</v>
      </c>
      <c r="P94" s="7">
        <v>64</v>
      </c>
      <c r="Q94" s="33">
        <v>208</v>
      </c>
      <c r="R94" s="31">
        <v>33.068362480127185</v>
      </c>
      <c r="S94" s="31">
        <v>26.196473551637279</v>
      </c>
      <c r="T94" s="33">
        <v>137</v>
      </c>
      <c r="U94" s="31">
        <v>21.78060413354531</v>
      </c>
      <c r="V94" s="31">
        <v>27.290836653386453</v>
      </c>
    </row>
    <row r="95" spans="1:22" s="2" customFormat="1" ht="12.75">
      <c r="A95" s="2" t="s">
        <v>15</v>
      </c>
      <c r="B95" s="60" t="s">
        <v>84</v>
      </c>
      <c r="C95" s="33">
        <v>1738</v>
      </c>
      <c r="D95" s="31">
        <v>7.9513221703724035</v>
      </c>
      <c r="E95" s="30">
        <v>60</v>
      </c>
      <c r="F95" s="33">
        <v>542</v>
      </c>
      <c r="G95" s="31">
        <v>31.185270425776757</v>
      </c>
      <c r="H95" s="30">
        <v>9</v>
      </c>
      <c r="I95" s="33">
        <v>442</v>
      </c>
      <c r="J95" s="31">
        <v>25.431530494821637</v>
      </c>
      <c r="K95" s="7">
        <v>25</v>
      </c>
      <c r="L95" s="93">
        <v>398</v>
      </c>
      <c r="M95" s="31">
        <v>8.68237347294939</v>
      </c>
      <c r="N95" s="7">
        <v>70</v>
      </c>
      <c r="O95" s="31">
        <v>22.899884925201381</v>
      </c>
      <c r="P95" s="7">
        <v>68</v>
      </c>
      <c r="Q95" s="33">
        <v>107</v>
      </c>
      <c r="R95" s="31">
        <v>26.884422110552762</v>
      </c>
      <c r="S95" s="31">
        <v>19.741697416974169</v>
      </c>
      <c r="T95" s="33">
        <v>133</v>
      </c>
      <c r="U95" s="31">
        <v>33.417085427135682</v>
      </c>
      <c r="V95" s="31">
        <v>30.090497737556561</v>
      </c>
    </row>
    <row r="96" spans="1:22" s="2" customFormat="1" ht="12.75">
      <c r="A96" s="2" t="s">
        <v>8</v>
      </c>
      <c r="B96" s="60" t="s">
        <v>30</v>
      </c>
      <c r="C96" s="33">
        <v>20939</v>
      </c>
      <c r="D96" s="31">
        <v>9.4091795558511357</v>
      </c>
      <c r="E96" s="30">
        <v>21</v>
      </c>
      <c r="F96" s="33">
        <v>5378</v>
      </c>
      <c r="G96" s="31">
        <v>25.684130092172502</v>
      </c>
      <c r="H96" s="30">
        <v>87</v>
      </c>
      <c r="I96" s="33">
        <v>5612</v>
      </c>
      <c r="J96" s="31">
        <v>26.801661970485696</v>
      </c>
      <c r="K96" s="7">
        <v>20</v>
      </c>
      <c r="L96" s="93">
        <v>6672</v>
      </c>
      <c r="M96" s="31">
        <v>11.140052093768784</v>
      </c>
      <c r="N96" s="7">
        <v>14</v>
      </c>
      <c r="O96" s="31">
        <v>31.86398586369932</v>
      </c>
      <c r="P96" s="7">
        <v>36</v>
      </c>
      <c r="Q96" s="33">
        <v>1339</v>
      </c>
      <c r="R96" s="31">
        <v>20.068944844124701</v>
      </c>
      <c r="S96" s="31">
        <v>24.897731498698398</v>
      </c>
      <c r="T96" s="33">
        <v>2341</v>
      </c>
      <c r="U96" s="31">
        <v>35.086930455635489</v>
      </c>
      <c r="V96" s="31">
        <v>41.714183891660724</v>
      </c>
    </row>
    <row r="97" spans="1:22" s="2" customFormat="1" ht="12.75">
      <c r="A97" s="2" t="s">
        <v>24</v>
      </c>
      <c r="B97" s="60" t="s">
        <v>118</v>
      </c>
      <c r="C97" s="33">
        <v>4334</v>
      </c>
      <c r="D97" s="31">
        <v>9.1442315807241119</v>
      </c>
      <c r="E97" s="30">
        <v>30</v>
      </c>
      <c r="F97" s="33">
        <v>1155</v>
      </c>
      <c r="G97" s="31">
        <v>26.649746192893403</v>
      </c>
      <c r="H97" s="30">
        <v>80</v>
      </c>
      <c r="I97" s="33">
        <v>682</v>
      </c>
      <c r="J97" s="31">
        <v>15.736040609137056</v>
      </c>
      <c r="K97" s="7">
        <v>63</v>
      </c>
      <c r="L97" s="93">
        <v>526</v>
      </c>
      <c r="M97" s="31">
        <v>7.9830019729852788</v>
      </c>
      <c r="N97" s="7">
        <v>93</v>
      </c>
      <c r="O97" s="31">
        <v>12.136594370096908</v>
      </c>
      <c r="P97" s="7">
        <v>102</v>
      </c>
      <c r="Q97" s="33">
        <v>106</v>
      </c>
      <c r="R97" s="31">
        <v>20.15209125475285</v>
      </c>
      <c r="S97" s="31">
        <v>9.1774891774891767</v>
      </c>
      <c r="T97" s="33">
        <v>11</v>
      </c>
      <c r="U97" s="31">
        <v>2.0912547528517109</v>
      </c>
      <c r="V97" s="31">
        <v>1.6129032258064515</v>
      </c>
    </row>
    <row r="98" spans="1:22" s="2" customFormat="1" ht="12.75">
      <c r="A98" s="2" t="s">
        <v>176</v>
      </c>
      <c r="B98" s="60" t="s">
        <v>53</v>
      </c>
      <c r="C98" s="33">
        <v>4801</v>
      </c>
      <c r="D98" s="31">
        <v>9.4750345372015001</v>
      </c>
      <c r="E98" s="30">
        <v>19</v>
      </c>
      <c r="F98" s="33">
        <v>1101</v>
      </c>
      <c r="G98" s="31">
        <v>22.932722349510517</v>
      </c>
      <c r="H98" s="30">
        <v>103</v>
      </c>
      <c r="I98" s="33">
        <v>718</v>
      </c>
      <c r="J98" s="31">
        <v>14.955217662986877</v>
      </c>
      <c r="K98" s="7">
        <v>67</v>
      </c>
      <c r="L98" s="93">
        <v>1581</v>
      </c>
      <c r="M98" s="31">
        <v>12.889287461275071</v>
      </c>
      <c r="N98" s="7">
        <v>4</v>
      </c>
      <c r="O98" s="31">
        <v>32.930639450114555</v>
      </c>
      <c r="P98" s="7">
        <v>29</v>
      </c>
      <c r="Q98" s="33">
        <v>343</v>
      </c>
      <c r="R98" s="31">
        <v>21.695129664769134</v>
      </c>
      <c r="S98" s="31">
        <v>31.153496821071752</v>
      </c>
      <c r="T98" s="33">
        <v>345</v>
      </c>
      <c r="U98" s="31">
        <v>21.821631878557877</v>
      </c>
      <c r="V98" s="31">
        <v>48.050139275766021</v>
      </c>
    </row>
    <row r="99" spans="1:22" s="2" customFormat="1" ht="12.75">
      <c r="A99" s="2" t="s">
        <v>11</v>
      </c>
      <c r="B99" s="60" t="s">
        <v>57</v>
      </c>
      <c r="C99" s="33">
        <v>6089</v>
      </c>
      <c r="D99" s="31">
        <v>7.1527581994173488</v>
      </c>
      <c r="E99" s="30">
        <v>80</v>
      </c>
      <c r="F99" s="33">
        <v>1561</v>
      </c>
      <c r="G99" s="31">
        <v>25.63639349646904</v>
      </c>
      <c r="H99" s="30">
        <v>88</v>
      </c>
      <c r="I99" s="33">
        <v>1398</v>
      </c>
      <c r="J99" s="31">
        <v>22.959435046805716</v>
      </c>
      <c r="K99" s="7">
        <v>36</v>
      </c>
      <c r="L99" s="93">
        <v>2018</v>
      </c>
      <c r="M99" s="31">
        <v>9.1731442338288094</v>
      </c>
      <c r="N99" s="7">
        <v>58</v>
      </c>
      <c r="O99" s="31">
        <v>33.1417309903104</v>
      </c>
      <c r="P99" s="7">
        <v>27</v>
      </c>
      <c r="Q99" s="33">
        <v>450</v>
      </c>
      <c r="R99" s="31">
        <v>22.299306243805749</v>
      </c>
      <c r="S99" s="31">
        <v>28.827674567584882</v>
      </c>
      <c r="T99" s="33">
        <v>640</v>
      </c>
      <c r="U99" s="31">
        <v>31.714568880079284</v>
      </c>
      <c r="V99" s="31">
        <v>45.779685264663804</v>
      </c>
    </row>
    <row r="100" spans="1:22" s="2" customFormat="1" ht="12.75">
      <c r="A100" s="2" t="s">
        <v>12</v>
      </c>
      <c r="B100" s="60" t="s">
        <v>63</v>
      </c>
      <c r="C100" s="33">
        <v>1414</v>
      </c>
      <c r="D100" s="31">
        <v>9.0513378568685194</v>
      </c>
      <c r="E100" s="30">
        <v>32</v>
      </c>
      <c r="F100" s="33">
        <v>360</v>
      </c>
      <c r="G100" s="31">
        <v>25.459688826025463</v>
      </c>
      <c r="H100" s="30">
        <v>89</v>
      </c>
      <c r="I100" s="33">
        <v>590</v>
      </c>
      <c r="J100" s="31">
        <v>41.725601131541723</v>
      </c>
      <c r="K100" s="7">
        <v>2</v>
      </c>
      <c r="L100" s="93">
        <v>603</v>
      </c>
      <c r="M100" s="31">
        <v>13.238199780461033</v>
      </c>
      <c r="N100" s="7">
        <v>3</v>
      </c>
      <c r="O100" s="31">
        <v>42.644978783592649</v>
      </c>
      <c r="P100" s="7">
        <v>2</v>
      </c>
      <c r="Q100" s="33">
        <v>114</v>
      </c>
      <c r="R100" s="31">
        <v>18.905472636815919</v>
      </c>
      <c r="S100" s="31">
        <v>31.666666666666664</v>
      </c>
      <c r="T100" s="33">
        <v>360</v>
      </c>
      <c r="U100" s="31">
        <v>59.701492537313428</v>
      </c>
      <c r="V100" s="31">
        <v>61.016949152542374</v>
      </c>
    </row>
    <row r="101" spans="1:22" s="2" customFormat="1" ht="12.75">
      <c r="A101" s="2" t="s">
        <v>12</v>
      </c>
      <c r="B101" s="60" t="s">
        <v>61</v>
      </c>
      <c r="C101" s="33">
        <v>3321</v>
      </c>
      <c r="D101" s="31">
        <v>7.0206963617529539</v>
      </c>
      <c r="E101" s="30">
        <v>89</v>
      </c>
      <c r="F101" s="33">
        <v>939</v>
      </c>
      <c r="G101" s="31">
        <v>28.27461607949413</v>
      </c>
      <c r="H101" s="30">
        <v>54</v>
      </c>
      <c r="I101" s="33">
        <v>649</v>
      </c>
      <c r="J101" s="31">
        <v>19.542306534176454</v>
      </c>
      <c r="K101" s="7">
        <v>50</v>
      </c>
      <c r="L101" s="93">
        <v>1170</v>
      </c>
      <c r="M101" s="31">
        <v>8.8791075358579352</v>
      </c>
      <c r="N101" s="7">
        <v>67</v>
      </c>
      <c r="O101" s="31">
        <v>35.230352303523034</v>
      </c>
      <c r="P101" s="7">
        <v>17</v>
      </c>
      <c r="Q101" s="33">
        <v>338</v>
      </c>
      <c r="R101" s="31">
        <v>28.888888888888886</v>
      </c>
      <c r="S101" s="31">
        <v>35.995740149094779</v>
      </c>
      <c r="T101" s="33">
        <v>284</v>
      </c>
      <c r="U101" s="31">
        <v>24.273504273504273</v>
      </c>
      <c r="V101" s="31">
        <v>43.759630200308166</v>
      </c>
    </row>
    <row r="102" spans="1:22" s="2" customFormat="1" ht="12.75">
      <c r="A102" s="2" t="s">
        <v>10</v>
      </c>
      <c r="B102" s="60" t="s">
        <v>42</v>
      </c>
      <c r="C102" s="33">
        <v>5520</v>
      </c>
      <c r="D102" s="31">
        <v>8.1135902636916839</v>
      </c>
      <c r="E102" s="30">
        <v>53</v>
      </c>
      <c r="F102" s="33">
        <v>1431</v>
      </c>
      <c r="G102" s="31">
        <v>25.923913043478258</v>
      </c>
      <c r="H102" s="30">
        <v>85</v>
      </c>
      <c r="I102" s="33">
        <v>1128</v>
      </c>
      <c r="J102" s="31">
        <v>20.434782608695652</v>
      </c>
      <c r="K102" s="7">
        <v>48</v>
      </c>
      <c r="L102" s="93">
        <v>2082</v>
      </c>
      <c r="M102" s="31">
        <v>10.492893861505896</v>
      </c>
      <c r="N102" s="7">
        <v>24</v>
      </c>
      <c r="O102" s="31">
        <v>37.717391304347828</v>
      </c>
      <c r="P102" s="7">
        <v>9</v>
      </c>
      <c r="Q102" s="33">
        <v>454</v>
      </c>
      <c r="R102" s="31">
        <v>21.805955811719503</v>
      </c>
      <c r="S102" s="31">
        <v>31.72606568832984</v>
      </c>
      <c r="T102" s="33">
        <v>524</v>
      </c>
      <c r="U102" s="31">
        <v>25.16810758885687</v>
      </c>
      <c r="V102" s="31">
        <v>46.453900709219859</v>
      </c>
    </row>
    <row r="103" spans="1:22" s="2" customFormat="1" ht="12.75">
      <c r="A103" s="2" t="s">
        <v>11</v>
      </c>
      <c r="B103" s="60" t="s">
        <v>58</v>
      </c>
      <c r="C103" s="33">
        <v>5615</v>
      </c>
      <c r="D103" s="31">
        <v>7.3817474298635402</v>
      </c>
      <c r="E103" s="30">
        <v>72</v>
      </c>
      <c r="F103" s="33">
        <v>1531</v>
      </c>
      <c r="G103" s="31">
        <v>27.26625111308994</v>
      </c>
      <c r="H103" s="30">
        <v>72</v>
      </c>
      <c r="I103" s="33">
        <v>1720</v>
      </c>
      <c r="J103" s="31">
        <v>30.632235084594832</v>
      </c>
      <c r="K103" s="7">
        <v>10</v>
      </c>
      <c r="L103" s="93">
        <v>1692</v>
      </c>
      <c r="M103" s="31">
        <v>9.1183444707911185</v>
      </c>
      <c r="N103" s="7">
        <v>61</v>
      </c>
      <c r="O103" s="31">
        <v>30.133570792520036</v>
      </c>
      <c r="P103" s="7">
        <v>45</v>
      </c>
      <c r="Q103" s="33">
        <v>382</v>
      </c>
      <c r="R103" s="31">
        <v>22.576832151300234</v>
      </c>
      <c r="S103" s="31">
        <v>24.951012410189417</v>
      </c>
      <c r="T103" s="33">
        <v>570</v>
      </c>
      <c r="U103" s="31">
        <v>33.687943262411345</v>
      </c>
      <c r="V103" s="31">
        <v>33.139534883720927</v>
      </c>
    </row>
    <row r="104" spans="1:22" s="2" customFormat="1" ht="12.75">
      <c r="A104" s="2" t="s">
        <v>8</v>
      </c>
      <c r="B104" s="60" t="s">
        <v>37</v>
      </c>
      <c r="C104" s="33">
        <v>947</v>
      </c>
      <c r="D104" s="31">
        <v>7.6568564036222506</v>
      </c>
      <c r="E104" s="30">
        <v>66</v>
      </c>
      <c r="F104" s="33">
        <v>310</v>
      </c>
      <c r="G104" s="31">
        <v>32.734952481520594</v>
      </c>
      <c r="H104" s="30">
        <v>3</v>
      </c>
      <c r="I104" s="33">
        <v>146</v>
      </c>
      <c r="J104" s="31">
        <v>15.417106652587117</v>
      </c>
      <c r="K104" s="7">
        <v>64</v>
      </c>
      <c r="L104" s="93">
        <v>322</v>
      </c>
      <c r="M104" s="31">
        <v>8.0782739588559949</v>
      </c>
      <c r="N104" s="7">
        <v>90</v>
      </c>
      <c r="O104" s="31">
        <v>34.00211193241816</v>
      </c>
      <c r="P104" s="7">
        <v>22</v>
      </c>
      <c r="Q104" s="33">
        <v>102</v>
      </c>
      <c r="R104" s="31">
        <v>31.677018633540371</v>
      </c>
      <c r="S104" s="31">
        <v>32.903225806451616</v>
      </c>
      <c r="T104" s="33">
        <v>50</v>
      </c>
      <c r="U104" s="31">
        <v>15.527950310559005</v>
      </c>
      <c r="V104" s="31">
        <v>34.246575342465754</v>
      </c>
    </row>
    <row r="105" spans="1:22" s="2" customFormat="1" ht="12.75">
      <c r="A105" s="2" t="s">
        <v>8</v>
      </c>
      <c r="B105" s="60" t="s">
        <v>31</v>
      </c>
      <c r="C105" s="33">
        <v>1273</v>
      </c>
      <c r="D105" s="31">
        <v>8.5139111824505083</v>
      </c>
      <c r="E105" s="30">
        <v>43</v>
      </c>
      <c r="F105" s="33">
        <v>342</v>
      </c>
      <c r="G105" s="31">
        <v>26.865671641791046</v>
      </c>
      <c r="H105" s="30">
        <v>79</v>
      </c>
      <c r="I105" s="33">
        <v>305</v>
      </c>
      <c r="J105" s="31">
        <v>23.959151610369204</v>
      </c>
      <c r="K105" s="7">
        <v>34</v>
      </c>
      <c r="L105" s="93">
        <v>429</v>
      </c>
      <c r="M105" s="31">
        <v>10.056258790436006</v>
      </c>
      <c r="N105" s="7">
        <v>32</v>
      </c>
      <c r="O105" s="31">
        <v>33.699921445404556</v>
      </c>
      <c r="P105" s="7">
        <v>25</v>
      </c>
      <c r="Q105" s="33">
        <v>108</v>
      </c>
      <c r="R105" s="31">
        <v>25.174825174825177</v>
      </c>
      <c r="S105" s="31">
        <v>31.578947368421051</v>
      </c>
      <c r="T105" s="33">
        <v>122</v>
      </c>
      <c r="U105" s="31">
        <v>28.438228438228435</v>
      </c>
      <c r="V105" s="31">
        <v>40</v>
      </c>
    </row>
    <row r="106" spans="1:22" s="2" customFormat="1" ht="12.75">
      <c r="A106" s="2" t="s">
        <v>11</v>
      </c>
      <c r="B106" s="60" t="s">
        <v>54</v>
      </c>
      <c r="C106" s="33">
        <v>7350</v>
      </c>
      <c r="D106" s="31">
        <v>7.8612147983357747</v>
      </c>
      <c r="E106" s="30">
        <v>62</v>
      </c>
      <c r="F106" s="33">
        <v>2092</v>
      </c>
      <c r="G106" s="31">
        <v>28.462585034013603</v>
      </c>
      <c r="H106" s="30">
        <v>50</v>
      </c>
      <c r="I106" s="33">
        <v>1737</v>
      </c>
      <c r="J106" s="31">
        <v>23.632653061224492</v>
      </c>
      <c r="K106" s="7">
        <v>35</v>
      </c>
      <c r="L106" s="93">
        <v>2312</v>
      </c>
      <c r="M106" s="31">
        <v>9.7966101694915242</v>
      </c>
      <c r="N106" s="7">
        <v>42</v>
      </c>
      <c r="O106" s="31">
        <v>31.455782312925169</v>
      </c>
      <c r="P106" s="7">
        <v>38</v>
      </c>
      <c r="Q106" s="33">
        <v>653</v>
      </c>
      <c r="R106" s="31">
        <v>28.243944636678204</v>
      </c>
      <c r="S106" s="31">
        <v>31.214149139579352</v>
      </c>
      <c r="T106" s="33">
        <v>657</v>
      </c>
      <c r="U106" s="31">
        <v>28.416955017301039</v>
      </c>
      <c r="V106" s="31">
        <v>37.823834196891191</v>
      </c>
    </row>
    <row r="107" spans="1:22" s="2" customFormat="1" ht="12.75">
      <c r="A107" s="2" t="s">
        <v>23</v>
      </c>
      <c r="B107" s="60" t="s">
        <v>117</v>
      </c>
      <c r="C107" s="33">
        <v>1725</v>
      </c>
      <c r="D107" s="31">
        <v>12.316150221333714</v>
      </c>
      <c r="E107" s="30">
        <v>1</v>
      </c>
      <c r="F107" s="33">
        <v>418</v>
      </c>
      <c r="G107" s="31">
        <v>24.231884057971016</v>
      </c>
      <c r="H107" s="30">
        <v>100</v>
      </c>
      <c r="I107" s="33">
        <v>148</v>
      </c>
      <c r="J107" s="31">
        <v>8.579710144927537</v>
      </c>
      <c r="K107" s="7">
        <v>88</v>
      </c>
      <c r="L107" s="93">
        <v>366</v>
      </c>
      <c r="M107" s="31">
        <v>14.120370370370368</v>
      </c>
      <c r="N107" s="7">
        <v>1</v>
      </c>
      <c r="O107" s="31">
        <v>21.217391304347828</v>
      </c>
      <c r="P107" s="7">
        <v>72</v>
      </c>
      <c r="Q107" s="33">
        <v>68</v>
      </c>
      <c r="R107" s="31">
        <v>18.579234972677597</v>
      </c>
      <c r="S107" s="31">
        <v>16.267942583732058</v>
      </c>
      <c r="T107" s="33">
        <v>17</v>
      </c>
      <c r="U107" s="31">
        <v>4.6448087431693992</v>
      </c>
      <c r="V107" s="31">
        <v>11.486486486486488</v>
      </c>
    </row>
    <row r="108" spans="1:22" s="2" customFormat="1" ht="12.75">
      <c r="A108" s="2" t="s">
        <v>11</v>
      </c>
      <c r="B108" s="60" t="s">
        <v>55</v>
      </c>
      <c r="C108" s="33">
        <v>5563</v>
      </c>
      <c r="D108" s="31">
        <v>7.0237238488441101</v>
      </c>
      <c r="E108" s="30">
        <v>88</v>
      </c>
      <c r="F108" s="33">
        <v>1564</v>
      </c>
      <c r="G108" s="31">
        <v>28.114326802085206</v>
      </c>
      <c r="H108" s="30">
        <v>59</v>
      </c>
      <c r="I108" s="33">
        <v>957</v>
      </c>
      <c r="J108" s="31">
        <v>17.202948049613518</v>
      </c>
      <c r="K108" s="7">
        <v>58</v>
      </c>
      <c r="L108" s="93">
        <v>1890</v>
      </c>
      <c r="M108" s="31">
        <v>8.2644628099173563</v>
      </c>
      <c r="N108" s="7">
        <v>87</v>
      </c>
      <c r="O108" s="31">
        <v>33.97447420456588</v>
      </c>
      <c r="P108" s="7">
        <v>23</v>
      </c>
      <c r="Q108" s="33">
        <v>445</v>
      </c>
      <c r="R108" s="31">
        <v>23.544973544973544</v>
      </c>
      <c r="S108" s="31">
        <v>28.452685421994882</v>
      </c>
      <c r="T108" s="33">
        <v>365</v>
      </c>
      <c r="U108" s="31">
        <v>19.31216931216931</v>
      </c>
      <c r="V108" s="31">
        <v>38.140020898641588</v>
      </c>
    </row>
    <row r="109" spans="1:22" s="2" customFormat="1" ht="12.75">
      <c r="A109" s="2" t="s">
        <v>17</v>
      </c>
      <c r="B109" s="60" t="s">
        <v>90</v>
      </c>
      <c r="C109" s="33">
        <v>2805</v>
      </c>
      <c r="D109" s="31">
        <v>7.5973023482570898</v>
      </c>
      <c r="E109" s="30">
        <v>69</v>
      </c>
      <c r="F109" s="33">
        <v>863</v>
      </c>
      <c r="G109" s="31">
        <v>30.76648841354724</v>
      </c>
      <c r="H109" s="30">
        <v>12</v>
      </c>
      <c r="I109" s="33">
        <v>514</v>
      </c>
      <c r="J109" s="31">
        <v>18.324420677361854</v>
      </c>
      <c r="K109" s="7">
        <v>56</v>
      </c>
      <c r="L109" s="93">
        <v>684</v>
      </c>
      <c r="M109" s="31">
        <v>9.5570769875646224</v>
      </c>
      <c r="N109" s="7">
        <v>47</v>
      </c>
      <c r="O109" s="31">
        <v>24.385026737967912</v>
      </c>
      <c r="P109" s="7">
        <v>62</v>
      </c>
      <c r="Q109" s="33">
        <v>167</v>
      </c>
      <c r="R109" s="31">
        <v>24.415204678362574</v>
      </c>
      <c r="S109" s="31">
        <v>19.351100811123985</v>
      </c>
      <c r="T109" s="33">
        <v>195</v>
      </c>
      <c r="U109" s="31">
        <v>28.508771929824562</v>
      </c>
      <c r="V109" s="31">
        <v>37.937743190661479</v>
      </c>
    </row>
    <row r="110" spans="1:22" s="3" customFormat="1" ht="12.75">
      <c r="A110" s="3" t="s">
        <v>133</v>
      </c>
      <c r="C110" s="33">
        <v>504177</v>
      </c>
      <c r="D110" s="34">
        <v>8.4634111990373899</v>
      </c>
      <c r="E110" s="33"/>
      <c r="F110" s="33">
        <v>140357</v>
      </c>
      <c r="G110" s="34">
        <v>27.838834377609452</v>
      </c>
      <c r="H110" s="33"/>
      <c r="I110" s="33">
        <v>95649</v>
      </c>
      <c r="J110" s="34">
        <v>18.971313645802962</v>
      </c>
      <c r="K110" s="35"/>
      <c r="L110" s="95">
        <v>122402</v>
      </c>
      <c r="M110" s="34">
        <v>9.6747319732020625</v>
      </c>
      <c r="N110" s="35"/>
      <c r="O110" s="34">
        <v>24.277585054455081</v>
      </c>
      <c r="P110" s="35"/>
      <c r="Q110" s="33">
        <v>29092</v>
      </c>
      <c r="R110" s="34">
        <v>23.767585496969005</v>
      </c>
      <c r="S110" s="34">
        <v>20.727145778265424</v>
      </c>
      <c r="T110" s="33">
        <v>32134</v>
      </c>
      <c r="U110" s="34">
        <v>26.252839005898597</v>
      </c>
      <c r="V110" s="34">
        <v>33.595751131742098</v>
      </c>
    </row>
    <row r="111" spans="1:22" s="2" customFormat="1" ht="12.75">
      <c r="A111" s="186" t="s">
        <v>209</v>
      </c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</row>
    <row r="112" spans="1:22" s="75" customFormat="1" ht="12.75">
      <c r="C112" s="102"/>
      <c r="D112" s="91"/>
      <c r="E112" s="91"/>
      <c r="F112" s="102"/>
      <c r="G112" s="91"/>
      <c r="H112" s="91"/>
      <c r="I112" s="102"/>
      <c r="J112" s="91"/>
      <c r="K112" s="91"/>
      <c r="L112" s="102"/>
      <c r="M112" s="91"/>
      <c r="N112" s="91"/>
      <c r="O112" s="91"/>
      <c r="P112" s="91"/>
      <c r="Q112" s="102"/>
      <c r="R112" s="91"/>
      <c r="S112" s="91"/>
      <c r="T112" s="102"/>
      <c r="U112" s="91"/>
      <c r="V112" s="91"/>
    </row>
    <row r="113" spans="1:22" s="75" customFormat="1" ht="12.75">
      <c r="A113" s="75" t="s">
        <v>194</v>
      </c>
      <c r="C113" s="102"/>
      <c r="D113" s="91"/>
      <c r="E113" s="91"/>
      <c r="F113" s="102"/>
      <c r="G113" s="91"/>
      <c r="H113" s="91"/>
      <c r="I113" s="102"/>
      <c r="J113" s="91"/>
      <c r="K113" s="91"/>
      <c r="L113" s="102"/>
      <c r="M113" s="91"/>
      <c r="N113" s="91"/>
      <c r="O113" s="91"/>
      <c r="P113" s="91"/>
      <c r="Q113" s="102"/>
      <c r="R113" s="91"/>
      <c r="S113" s="91"/>
      <c r="T113" s="102"/>
      <c r="U113" s="91"/>
      <c r="V113" s="91"/>
    </row>
    <row r="114" spans="1:22" s="2" customFormat="1" ht="12.75">
      <c r="C114" s="33"/>
      <c r="D114" s="7"/>
      <c r="E114" s="7"/>
      <c r="F114" s="33"/>
      <c r="G114" s="7"/>
      <c r="H114" s="7"/>
      <c r="I114" s="33"/>
      <c r="J114" s="7"/>
      <c r="K114" s="7"/>
      <c r="L114" s="33"/>
      <c r="M114" s="7"/>
      <c r="N114" s="7"/>
      <c r="O114" s="7"/>
      <c r="P114" s="7"/>
      <c r="Q114" s="33"/>
      <c r="R114" s="7"/>
      <c r="S114" s="7"/>
      <c r="T114" s="33"/>
      <c r="U114" s="7"/>
      <c r="V114" s="7"/>
    </row>
    <row r="115" spans="1:22" s="2" customFormat="1" ht="12.75">
      <c r="C115" s="33"/>
      <c r="D115" s="7"/>
      <c r="E115" s="7"/>
      <c r="F115" s="33"/>
      <c r="G115" s="7"/>
      <c r="H115" s="7"/>
      <c r="I115" s="33"/>
      <c r="J115" s="7"/>
      <c r="K115" s="7"/>
      <c r="L115" s="33"/>
      <c r="M115" s="7"/>
      <c r="N115" s="7"/>
      <c r="O115" s="7"/>
      <c r="P115" s="7"/>
      <c r="Q115" s="33"/>
      <c r="R115" s="7"/>
      <c r="S115" s="7"/>
      <c r="T115" s="33"/>
      <c r="U115" s="7"/>
      <c r="V115" s="7"/>
    </row>
    <row r="116" spans="1:22" s="2" customFormat="1" ht="12.75">
      <c r="C116" s="33"/>
      <c r="D116" s="7"/>
      <c r="E116" s="7"/>
      <c r="F116" s="33"/>
      <c r="G116" s="7"/>
      <c r="H116" s="7"/>
      <c r="I116" s="33"/>
      <c r="J116" s="7"/>
      <c r="K116" s="7"/>
      <c r="L116" s="33"/>
      <c r="M116" s="7"/>
      <c r="N116" s="7"/>
      <c r="O116" s="7"/>
      <c r="P116" s="7"/>
      <c r="Q116" s="33"/>
      <c r="R116" s="7"/>
      <c r="S116" s="7"/>
      <c r="T116" s="33"/>
      <c r="U116" s="7"/>
      <c r="V116" s="7"/>
    </row>
    <row r="117" spans="1:22" s="2" customFormat="1" ht="12.75">
      <c r="C117" s="33"/>
      <c r="D117" s="7"/>
      <c r="E117" s="7"/>
      <c r="F117" s="33"/>
      <c r="G117" s="7"/>
      <c r="H117" s="7"/>
      <c r="I117" s="33"/>
      <c r="J117" s="7"/>
      <c r="K117" s="7"/>
      <c r="L117" s="33"/>
      <c r="M117" s="7"/>
      <c r="N117" s="7"/>
      <c r="O117" s="7"/>
      <c r="P117" s="7"/>
      <c r="Q117" s="33"/>
      <c r="R117" s="7"/>
      <c r="S117" s="7"/>
      <c r="T117" s="33"/>
      <c r="U117" s="7"/>
      <c r="V117" s="7"/>
    </row>
    <row r="118" spans="1:22" s="2" customFormat="1" ht="12.75">
      <c r="C118" s="33"/>
      <c r="D118" s="7"/>
      <c r="E118" s="7"/>
      <c r="F118" s="33"/>
      <c r="G118" s="7"/>
      <c r="H118" s="7"/>
      <c r="I118" s="33"/>
      <c r="J118" s="7"/>
      <c r="K118" s="7"/>
      <c r="L118" s="33"/>
      <c r="M118" s="7"/>
      <c r="N118" s="7"/>
      <c r="O118" s="7"/>
      <c r="P118" s="7"/>
      <c r="Q118" s="33"/>
      <c r="R118" s="7"/>
      <c r="S118" s="7"/>
      <c r="T118" s="33"/>
      <c r="U118" s="7"/>
      <c r="V118" s="7"/>
    </row>
    <row r="119" spans="1:22" s="2" customFormat="1" ht="12.75">
      <c r="C119" s="33"/>
      <c r="D119" s="7"/>
      <c r="E119" s="7"/>
      <c r="F119" s="33"/>
      <c r="G119" s="7"/>
      <c r="H119" s="7"/>
      <c r="I119" s="33"/>
      <c r="J119" s="7"/>
      <c r="K119" s="7"/>
      <c r="L119" s="33"/>
      <c r="M119" s="7"/>
      <c r="N119" s="7"/>
      <c r="O119" s="7"/>
      <c r="P119" s="7"/>
      <c r="Q119" s="33"/>
      <c r="R119" s="7"/>
      <c r="S119" s="7"/>
      <c r="T119" s="33"/>
      <c r="U119" s="7"/>
      <c r="V119" s="7"/>
    </row>
    <row r="120" spans="1:22" s="2" customFormat="1" ht="12.75">
      <c r="C120" s="33"/>
      <c r="D120" s="7"/>
      <c r="E120" s="7"/>
      <c r="F120" s="33"/>
      <c r="G120" s="7"/>
      <c r="H120" s="7"/>
      <c r="I120" s="33"/>
      <c r="J120" s="7"/>
      <c r="K120" s="7"/>
      <c r="L120" s="33"/>
      <c r="M120" s="7"/>
      <c r="N120" s="7"/>
      <c r="O120" s="7"/>
      <c r="P120" s="7"/>
      <c r="Q120" s="33"/>
      <c r="R120" s="7"/>
      <c r="S120" s="7"/>
      <c r="T120" s="33"/>
      <c r="U120" s="7"/>
      <c r="V120" s="7"/>
    </row>
    <row r="121" spans="1:22" s="2" customFormat="1" ht="12.75">
      <c r="C121" s="33"/>
      <c r="D121" s="7"/>
      <c r="E121" s="7"/>
      <c r="F121" s="33"/>
      <c r="G121" s="7"/>
      <c r="H121" s="7"/>
      <c r="I121" s="33"/>
      <c r="J121" s="7"/>
      <c r="K121" s="7"/>
      <c r="L121" s="33"/>
      <c r="M121" s="7"/>
      <c r="N121" s="7"/>
      <c r="O121" s="7"/>
      <c r="P121" s="7"/>
      <c r="Q121" s="33"/>
      <c r="R121" s="7"/>
      <c r="S121" s="7"/>
      <c r="T121" s="33"/>
      <c r="U121" s="7"/>
      <c r="V121" s="7"/>
    </row>
    <row r="122" spans="1:22" s="2" customFormat="1" ht="12.75">
      <c r="C122" s="33"/>
      <c r="D122" s="7"/>
      <c r="E122" s="7"/>
      <c r="F122" s="33"/>
      <c r="G122" s="7"/>
      <c r="H122" s="7"/>
      <c r="I122" s="33"/>
      <c r="J122" s="7"/>
      <c r="K122" s="7"/>
      <c r="L122" s="33"/>
      <c r="M122" s="7"/>
      <c r="N122" s="7"/>
      <c r="O122" s="7"/>
      <c r="P122" s="7"/>
      <c r="Q122" s="33"/>
      <c r="R122" s="7"/>
      <c r="S122" s="7"/>
      <c r="T122" s="33"/>
      <c r="U122" s="7"/>
      <c r="V122" s="7"/>
    </row>
    <row r="123" spans="1:22" s="2" customFormat="1" ht="12.75">
      <c r="C123" s="33"/>
      <c r="D123" s="7"/>
      <c r="E123" s="7"/>
      <c r="F123" s="33"/>
      <c r="G123" s="7"/>
      <c r="H123" s="7"/>
      <c r="I123" s="33"/>
      <c r="J123" s="7"/>
      <c r="K123" s="7"/>
      <c r="L123" s="33"/>
      <c r="M123" s="7"/>
      <c r="N123" s="7"/>
      <c r="O123" s="7"/>
      <c r="P123" s="7"/>
      <c r="Q123" s="33"/>
      <c r="R123" s="7"/>
      <c r="S123" s="7"/>
      <c r="T123" s="33"/>
      <c r="U123" s="7"/>
      <c r="V123" s="7"/>
    </row>
    <row r="124" spans="1:22" s="2" customFormat="1" ht="12.75">
      <c r="C124" s="33"/>
      <c r="D124" s="7"/>
      <c r="E124" s="7"/>
      <c r="F124" s="33"/>
      <c r="G124" s="7"/>
      <c r="H124" s="7"/>
      <c r="I124" s="33"/>
      <c r="J124" s="7"/>
      <c r="K124" s="7"/>
      <c r="L124" s="33"/>
      <c r="M124" s="7"/>
      <c r="N124" s="7"/>
      <c r="O124" s="7"/>
      <c r="P124" s="7"/>
      <c r="Q124" s="33"/>
      <c r="R124" s="7"/>
      <c r="S124" s="7"/>
      <c r="T124" s="33"/>
      <c r="U124" s="7"/>
      <c r="V124" s="7"/>
    </row>
    <row r="125" spans="1:22" s="2" customFormat="1" ht="12.75">
      <c r="C125" s="33"/>
      <c r="D125" s="7"/>
      <c r="E125" s="7"/>
      <c r="F125" s="33"/>
      <c r="G125" s="7"/>
      <c r="H125" s="7"/>
      <c r="I125" s="33"/>
      <c r="J125" s="7"/>
      <c r="K125" s="7"/>
      <c r="L125" s="33"/>
      <c r="M125" s="7"/>
      <c r="N125" s="7"/>
      <c r="O125" s="7"/>
      <c r="P125" s="7"/>
      <c r="Q125" s="33"/>
      <c r="R125" s="7"/>
      <c r="S125" s="7"/>
      <c r="T125" s="33"/>
      <c r="U125" s="7"/>
      <c r="V125" s="7"/>
    </row>
    <row r="126" spans="1:22" s="2" customFormat="1" ht="12.75">
      <c r="C126" s="33"/>
      <c r="D126" s="7"/>
      <c r="E126" s="7"/>
      <c r="F126" s="33"/>
      <c r="G126" s="7"/>
      <c r="H126" s="7"/>
      <c r="I126" s="33"/>
      <c r="J126" s="7"/>
      <c r="K126" s="7"/>
      <c r="L126" s="33"/>
      <c r="M126" s="7"/>
      <c r="N126" s="7"/>
      <c r="O126" s="7"/>
      <c r="P126" s="7"/>
      <c r="Q126" s="33"/>
      <c r="R126" s="7"/>
      <c r="S126" s="7"/>
      <c r="T126" s="33"/>
      <c r="U126" s="7"/>
      <c r="V126" s="7"/>
    </row>
    <row r="127" spans="1:22" s="2" customFormat="1" ht="12.75">
      <c r="C127" s="33"/>
      <c r="D127" s="7"/>
      <c r="E127" s="7"/>
      <c r="F127" s="33"/>
      <c r="G127" s="7"/>
      <c r="H127" s="7"/>
      <c r="I127" s="33"/>
      <c r="J127" s="7"/>
      <c r="K127" s="7"/>
      <c r="L127" s="33"/>
      <c r="M127" s="7"/>
      <c r="N127" s="7"/>
      <c r="O127" s="7"/>
      <c r="P127" s="7"/>
      <c r="Q127" s="33"/>
      <c r="R127" s="7"/>
      <c r="S127" s="7"/>
      <c r="T127" s="33"/>
      <c r="U127" s="7"/>
      <c r="V127" s="7"/>
    </row>
    <row r="128" spans="1:22" s="2" customFormat="1" ht="12.75">
      <c r="C128" s="33"/>
      <c r="D128" s="7"/>
      <c r="E128" s="7"/>
      <c r="F128" s="33"/>
      <c r="G128" s="7"/>
      <c r="H128" s="7"/>
      <c r="I128" s="33"/>
      <c r="J128" s="7"/>
      <c r="K128" s="7"/>
      <c r="L128" s="33"/>
      <c r="M128" s="7"/>
      <c r="N128" s="7"/>
      <c r="O128" s="7"/>
      <c r="P128" s="7"/>
      <c r="Q128" s="33"/>
      <c r="R128" s="7"/>
      <c r="S128" s="7"/>
      <c r="T128" s="33"/>
      <c r="U128" s="7"/>
      <c r="V128" s="7"/>
    </row>
    <row r="129" spans="3:22" s="2" customFormat="1" ht="12.75">
      <c r="C129" s="33"/>
      <c r="D129" s="7"/>
      <c r="E129" s="7"/>
      <c r="F129" s="33"/>
      <c r="G129" s="7"/>
      <c r="H129" s="7"/>
      <c r="I129" s="33"/>
      <c r="J129" s="7"/>
      <c r="K129" s="7"/>
      <c r="L129" s="33"/>
      <c r="M129" s="7"/>
      <c r="N129" s="7"/>
      <c r="O129" s="7"/>
      <c r="P129" s="7"/>
      <c r="Q129" s="33"/>
      <c r="R129" s="7"/>
      <c r="S129" s="7"/>
      <c r="T129" s="33"/>
      <c r="U129" s="7"/>
      <c r="V129" s="7"/>
    </row>
    <row r="130" spans="3:22" s="2" customFormat="1" ht="12.75">
      <c r="C130" s="33"/>
      <c r="D130" s="7"/>
      <c r="E130" s="7"/>
      <c r="F130" s="33"/>
      <c r="G130" s="7"/>
      <c r="H130" s="7"/>
      <c r="I130" s="33"/>
      <c r="J130" s="7"/>
      <c r="K130" s="7"/>
      <c r="L130" s="33"/>
      <c r="M130" s="7"/>
      <c r="N130" s="7"/>
      <c r="O130" s="7"/>
      <c r="P130" s="7"/>
      <c r="Q130" s="33"/>
      <c r="R130" s="7"/>
      <c r="S130" s="7"/>
      <c r="T130" s="33"/>
      <c r="U130" s="7"/>
      <c r="V130" s="7"/>
    </row>
    <row r="131" spans="3:22" s="2" customFormat="1" ht="12.75">
      <c r="C131" s="33"/>
      <c r="D131" s="7"/>
      <c r="E131" s="7"/>
      <c r="F131" s="33"/>
      <c r="G131" s="7"/>
      <c r="H131" s="7"/>
      <c r="I131" s="33"/>
      <c r="J131" s="7"/>
      <c r="K131" s="7"/>
      <c r="L131" s="33"/>
      <c r="M131" s="7"/>
      <c r="N131" s="7"/>
      <c r="O131" s="7"/>
      <c r="P131" s="7"/>
      <c r="Q131" s="33"/>
      <c r="R131" s="7"/>
      <c r="S131" s="7"/>
      <c r="T131" s="33"/>
      <c r="U131" s="7"/>
      <c r="V131" s="7"/>
    </row>
    <row r="132" spans="3:22" s="2" customFormat="1" ht="12.75">
      <c r="C132" s="33"/>
      <c r="D132" s="7"/>
      <c r="E132" s="7"/>
      <c r="F132" s="33"/>
      <c r="G132" s="7"/>
      <c r="H132" s="7"/>
      <c r="I132" s="33"/>
      <c r="J132" s="7"/>
      <c r="K132" s="7"/>
      <c r="L132" s="33"/>
      <c r="M132" s="7"/>
      <c r="N132" s="7"/>
      <c r="O132" s="7"/>
      <c r="P132" s="7"/>
      <c r="Q132" s="33"/>
      <c r="R132" s="7"/>
      <c r="S132" s="7"/>
      <c r="T132" s="33"/>
      <c r="U132" s="7"/>
      <c r="V132" s="7"/>
    </row>
    <row r="133" spans="3:22" s="2" customFormat="1" ht="12.75">
      <c r="C133" s="33"/>
      <c r="D133" s="7"/>
      <c r="E133" s="7"/>
      <c r="F133" s="33"/>
      <c r="G133" s="7"/>
      <c r="H133" s="7"/>
      <c r="I133" s="33"/>
      <c r="J133" s="7"/>
      <c r="K133" s="7"/>
      <c r="L133" s="33"/>
      <c r="M133" s="7"/>
      <c r="N133" s="7"/>
      <c r="O133" s="7"/>
      <c r="P133" s="7"/>
      <c r="Q133" s="33"/>
      <c r="R133" s="7"/>
      <c r="S133" s="7"/>
      <c r="T133" s="33"/>
      <c r="U133" s="7"/>
      <c r="V133" s="7"/>
    </row>
    <row r="134" spans="3:22" s="2" customFormat="1" ht="12.75">
      <c r="C134" s="33"/>
      <c r="D134" s="7"/>
      <c r="E134" s="7"/>
      <c r="F134" s="33"/>
      <c r="G134" s="7"/>
      <c r="H134" s="7"/>
      <c r="I134" s="33"/>
      <c r="J134" s="7"/>
      <c r="K134" s="7"/>
      <c r="L134" s="33"/>
      <c r="M134" s="7"/>
      <c r="N134" s="7"/>
      <c r="O134" s="7"/>
      <c r="P134" s="7"/>
      <c r="Q134" s="33"/>
      <c r="R134" s="7"/>
      <c r="S134" s="7"/>
      <c r="T134" s="33"/>
      <c r="U134" s="7"/>
      <c r="V134" s="7"/>
    </row>
    <row r="135" spans="3:22" s="2" customFormat="1" ht="12.75">
      <c r="C135" s="33"/>
      <c r="D135" s="7"/>
      <c r="E135" s="7"/>
      <c r="F135" s="33"/>
      <c r="G135" s="7"/>
      <c r="H135" s="7"/>
      <c r="I135" s="33"/>
      <c r="J135" s="7"/>
      <c r="K135" s="7"/>
      <c r="L135" s="33"/>
      <c r="M135" s="7"/>
      <c r="N135" s="7"/>
      <c r="O135" s="7"/>
      <c r="P135" s="7"/>
      <c r="Q135" s="33"/>
      <c r="R135" s="7"/>
      <c r="S135" s="7"/>
      <c r="T135" s="33"/>
      <c r="U135" s="7"/>
      <c r="V135" s="7"/>
    </row>
    <row r="136" spans="3:22" s="2" customFormat="1" ht="12.75">
      <c r="C136" s="33"/>
      <c r="D136" s="7"/>
      <c r="E136" s="7"/>
      <c r="F136" s="33"/>
      <c r="G136" s="7"/>
      <c r="H136" s="7"/>
      <c r="I136" s="33"/>
      <c r="J136" s="7"/>
      <c r="K136" s="7"/>
      <c r="L136" s="33"/>
      <c r="M136" s="7"/>
      <c r="N136" s="7"/>
      <c r="O136" s="7"/>
      <c r="P136" s="7"/>
      <c r="Q136" s="33"/>
      <c r="R136" s="7"/>
      <c r="S136" s="7"/>
      <c r="T136" s="33"/>
      <c r="U136" s="7"/>
      <c r="V136" s="7"/>
    </row>
    <row r="137" spans="3:22" s="2" customFormat="1" ht="12.75">
      <c r="C137" s="33"/>
      <c r="D137" s="7"/>
      <c r="E137" s="7"/>
      <c r="F137" s="33"/>
      <c r="G137" s="7"/>
      <c r="H137" s="7"/>
      <c r="I137" s="33"/>
      <c r="J137" s="7"/>
      <c r="K137" s="7"/>
      <c r="L137" s="33"/>
      <c r="M137" s="7"/>
      <c r="N137" s="7"/>
      <c r="O137" s="7"/>
      <c r="P137" s="7"/>
      <c r="Q137" s="33"/>
      <c r="R137" s="7"/>
      <c r="S137" s="7"/>
      <c r="T137" s="33"/>
      <c r="U137" s="7"/>
      <c r="V137" s="7"/>
    </row>
    <row r="138" spans="3:22" s="2" customFormat="1" ht="12.75">
      <c r="C138" s="33"/>
      <c r="D138" s="7"/>
      <c r="E138" s="7"/>
      <c r="F138" s="33"/>
      <c r="G138" s="7"/>
      <c r="H138" s="7"/>
      <c r="I138" s="33"/>
      <c r="J138" s="7"/>
      <c r="K138" s="7"/>
      <c r="L138" s="33"/>
      <c r="M138" s="7"/>
      <c r="N138" s="7"/>
      <c r="O138" s="7"/>
      <c r="P138" s="7"/>
      <c r="Q138" s="33"/>
      <c r="R138" s="7"/>
      <c r="S138" s="7"/>
      <c r="T138" s="33"/>
      <c r="U138" s="7"/>
      <c r="V138" s="7"/>
    </row>
    <row r="139" spans="3:22" s="2" customFormat="1" ht="12.75">
      <c r="C139" s="33"/>
      <c r="D139" s="7"/>
      <c r="E139" s="7"/>
      <c r="F139" s="33"/>
      <c r="G139" s="7"/>
      <c r="H139" s="7"/>
      <c r="I139" s="33"/>
      <c r="J139" s="7"/>
      <c r="K139" s="7"/>
      <c r="L139" s="33"/>
      <c r="M139" s="7"/>
      <c r="N139" s="7"/>
      <c r="O139" s="7"/>
      <c r="P139" s="7"/>
      <c r="Q139" s="33"/>
      <c r="R139" s="7"/>
      <c r="S139" s="7"/>
      <c r="T139" s="33"/>
      <c r="U139" s="7"/>
      <c r="V139" s="7"/>
    </row>
    <row r="140" spans="3:22" s="2" customFormat="1" ht="12.75">
      <c r="C140" s="33"/>
      <c r="D140" s="7"/>
      <c r="E140" s="7"/>
      <c r="F140" s="33"/>
      <c r="G140" s="7"/>
      <c r="H140" s="7"/>
      <c r="I140" s="33"/>
      <c r="J140" s="7"/>
      <c r="K140" s="7"/>
      <c r="L140" s="33"/>
      <c r="M140" s="7"/>
      <c r="N140" s="7"/>
      <c r="O140" s="7"/>
      <c r="P140" s="7"/>
      <c r="Q140" s="33"/>
      <c r="R140" s="7"/>
      <c r="S140" s="7"/>
      <c r="T140" s="33"/>
      <c r="U140" s="7"/>
      <c r="V140" s="7"/>
    </row>
    <row r="141" spans="3:22" s="2" customFormat="1" ht="12.75">
      <c r="C141" s="33"/>
      <c r="D141" s="7"/>
      <c r="E141" s="7"/>
      <c r="F141" s="33"/>
      <c r="G141" s="7"/>
      <c r="H141" s="7"/>
      <c r="I141" s="33"/>
      <c r="J141" s="7"/>
      <c r="K141" s="7"/>
      <c r="L141" s="33"/>
      <c r="M141" s="7"/>
      <c r="N141" s="7"/>
      <c r="O141" s="7"/>
      <c r="P141" s="7"/>
      <c r="Q141" s="33"/>
      <c r="R141" s="7"/>
      <c r="S141" s="7"/>
      <c r="T141" s="33"/>
      <c r="U141" s="7"/>
      <c r="V141" s="7"/>
    </row>
    <row r="142" spans="3:22" s="2" customFormat="1" ht="12.75">
      <c r="C142" s="33"/>
      <c r="D142" s="7"/>
      <c r="E142" s="7"/>
      <c r="F142" s="33"/>
      <c r="G142" s="7"/>
      <c r="H142" s="7"/>
      <c r="I142" s="33"/>
      <c r="J142" s="7"/>
      <c r="K142" s="7"/>
      <c r="L142" s="33"/>
      <c r="M142" s="7"/>
      <c r="N142" s="7"/>
      <c r="O142" s="7"/>
      <c r="P142" s="7"/>
      <c r="Q142" s="33"/>
      <c r="R142" s="7"/>
      <c r="S142" s="7"/>
      <c r="T142" s="33"/>
      <c r="U142" s="7"/>
      <c r="V142" s="7"/>
    </row>
    <row r="143" spans="3:22" s="2" customFormat="1" ht="12.75">
      <c r="C143" s="33"/>
      <c r="D143" s="7"/>
      <c r="E143" s="7"/>
      <c r="F143" s="33"/>
      <c r="G143" s="7"/>
      <c r="H143" s="7"/>
      <c r="I143" s="33"/>
      <c r="J143" s="7"/>
      <c r="K143" s="7"/>
      <c r="L143" s="33"/>
      <c r="M143" s="7"/>
      <c r="N143" s="7"/>
      <c r="O143" s="7"/>
      <c r="P143" s="7"/>
      <c r="Q143" s="33"/>
      <c r="R143" s="7"/>
      <c r="S143" s="7"/>
      <c r="T143" s="33"/>
      <c r="U143" s="7"/>
      <c r="V143" s="7"/>
    </row>
    <row r="144" spans="3:22" s="2" customFormat="1" ht="12.75">
      <c r="C144" s="33"/>
      <c r="D144" s="7"/>
      <c r="E144" s="7"/>
      <c r="F144" s="33"/>
      <c r="G144" s="7"/>
      <c r="H144" s="7"/>
      <c r="I144" s="33"/>
      <c r="J144" s="7"/>
      <c r="K144" s="7"/>
      <c r="L144" s="33"/>
      <c r="M144" s="7"/>
      <c r="N144" s="7"/>
      <c r="O144" s="7"/>
      <c r="P144" s="7"/>
      <c r="Q144" s="33"/>
      <c r="R144" s="7"/>
      <c r="S144" s="7"/>
      <c r="T144" s="33"/>
      <c r="U144" s="7"/>
      <c r="V144" s="7"/>
    </row>
    <row r="145" spans="3:22" s="2" customFormat="1" ht="12.75">
      <c r="C145" s="33"/>
      <c r="D145" s="7"/>
      <c r="E145" s="7"/>
      <c r="F145" s="33"/>
      <c r="G145" s="7"/>
      <c r="H145" s="7"/>
      <c r="I145" s="33"/>
      <c r="J145" s="7"/>
      <c r="K145" s="7"/>
      <c r="L145" s="33"/>
      <c r="M145" s="7"/>
      <c r="N145" s="7"/>
      <c r="O145" s="7"/>
      <c r="P145" s="7"/>
      <c r="Q145" s="33"/>
      <c r="R145" s="7"/>
      <c r="S145" s="7"/>
      <c r="T145" s="33"/>
      <c r="U145" s="7"/>
      <c r="V145" s="7"/>
    </row>
    <row r="146" spans="3:22" s="2" customFormat="1" ht="12.75">
      <c r="C146" s="33"/>
      <c r="D146" s="7"/>
      <c r="E146" s="7"/>
      <c r="F146" s="33"/>
      <c r="G146" s="7"/>
      <c r="H146" s="7"/>
      <c r="I146" s="33"/>
      <c r="J146" s="7"/>
      <c r="K146" s="7"/>
      <c r="L146" s="33"/>
      <c r="M146" s="7"/>
      <c r="N146" s="7"/>
      <c r="O146" s="7"/>
      <c r="P146" s="7"/>
      <c r="Q146" s="33"/>
      <c r="R146" s="7"/>
      <c r="S146" s="7"/>
      <c r="T146" s="33"/>
      <c r="U146" s="7"/>
      <c r="V146" s="7"/>
    </row>
    <row r="147" spans="3:22" s="2" customFormat="1" ht="12.75">
      <c r="C147" s="33"/>
      <c r="D147" s="7"/>
      <c r="E147" s="7"/>
      <c r="F147" s="33"/>
      <c r="G147" s="7"/>
      <c r="H147" s="7"/>
      <c r="I147" s="33"/>
      <c r="J147" s="7"/>
      <c r="K147" s="7"/>
      <c r="L147" s="33"/>
      <c r="M147" s="7"/>
      <c r="N147" s="7"/>
      <c r="O147" s="7"/>
      <c r="P147" s="7"/>
      <c r="Q147" s="33"/>
      <c r="R147" s="7"/>
      <c r="S147" s="7"/>
      <c r="T147" s="33"/>
      <c r="U147" s="7"/>
      <c r="V147" s="7"/>
    </row>
    <row r="148" spans="3:22" s="2" customFormat="1" ht="12.75">
      <c r="C148" s="33"/>
      <c r="D148" s="7"/>
      <c r="E148" s="7"/>
      <c r="F148" s="33"/>
      <c r="G148" s="7"/>
      <c r="H148" s="7"/>
      <c r="I148" s="33"/>
      <c r="J148" s="7"/>
      <c r="K148" s="7"/>
      <c r="L148" s="33"/>
      <c r="M148" s="7"/>
      <c r="N148" s="7"/>
      <c r="O148" s="7"/>
      <c r="P148" s="7"/>
      <c r="Q148" s="33"/>
      <c r="R148" s="7"/>
      <c r="S148" s="7"/>
      <c r="T148" s="33"/>
      <c r="U148" s="7"/>
      <c r="V148" s="7"/>
    </row>
    <row r="149" spans="3:22" s="2" customFormat="1" ht="12.75">
      <c r="C149" s="33"/>
      <c r="D149" s="7"/>
      <c r="E149" s="7"/>
      <c r="F149" s="33"/>
      <c r="G149" s="7"/>
      <c r="H149" s="7"/>
      <c r="I149" s="33"/>
      <c r="J149" s="7"/>
      <c r="K149" s="7"/>
      <c r="L149" s="33"/>
      <c r="M149" s="7"/>
      <c r="N149" s="7"/>
      <c r="O149" s="7"/>
      <c r="P149" s="7"/>
      <c r="Q149" s="33"/>
      <c r="R149" s="7"/>
      <c r="S149" s="7"/>
      <c r="T149" s="33"/>
      <c r="U149" s="7"/>
      <c r="V149" s="7"/>
    </row>
    <row r="150" spans="3:22" s="2" customFormat="1" ht="12.75">
      <c r="C150" s="33"/>
      <c r="D150" s="7"/>
      <c r="E150" s="7"/>
      <c r="F150" s="33"/>
      <c r="G150" s="7"/>
      <c r="H150" s="7"/>
      <c r="I150" s="33"/>
      <c r="J150" s="7"/>
      <c r="K150" s="7"/>
      <c r="L150" s="33"/>
      <c r="M150" s="7"/>
      <c r="N150" s="7"/>
      <c r="O150" s="7"/>
      <c r="P150" s="7"/>
      <c r="Q150" s="33"/>
      <c r="R150" s="7"/>
      <c r="S150" s="7"/>
      <c r="T150" s="33"/>
      <c r="U150" s="7"/>
      <c r="V150" s="7"/>
    </row>
    <row r="151" spans="3:22" s="2" customFormat="1" ht="12.75">
      <c r="C151" s="33"/>
      <c r="D151" s="7"/>
      <c r="E151" s="7"/>
      <c r="F151" s="33"/>
      <c r="G151" s="7"/>
      <c r="H151" s="7"/>
      <c r="I151" s="33"/>
      <c r="J151" s="7"/>
      <c r="K151" s="7"/>
      <c r="L151" s="33"/>
      <c r="M151" s="7"/>
      <c r="N151" s="7"/>
      <c r="O151" s="7"/>
      <c r="P151" s="7"/>
      <c r="Q151" s="33"/>
      <c r="R151" s="7"/>
      <c r="S151" s="7"/>
      <c r="T151" s="33"/>
      <c r="U151" s="7"/>
      <c r="V151" s="7"/>
    </row>
    <row r="152" spans="3:22" s="2" customFormat="1" ht="12.75">
      <c r="C152" s="33"/>
      <c r="D152" s="7"/>
      <c r="E152" s="7"/>
      <c r="F152" s="33"/>
      <c r="G152" s="7"/>
      <c r="H152" s="7"/>
      <c r="I152" s="33"/>
      <c r="J152" s="7"/>
      <c r="K152" s="7"/>
      <c r="L152" s="33"/>
      <c r="M152" s="7"/>
      <c r="N152" s="7"/>
      <c r="O152" s="7"/>
      <c r="P152" s="7"/>
      <c r="Q152" s="33"/>
      <c r="R152" s="7"/>
      <c r="S152" s="7"/>
      <c r="T152" s="33"/>
      <c r="U152" s="7"/>
      <c r="V152" s="7"/>
    </row>
    <row r="153" spans="3:22" s="2" customFormat="1" ht="12.75">
      <c r="C153" s="33"/>
      <c r="D153" s="7"/>
      <c r="E153" s="7"/>
      <c r="F153" s="33"/>
      <c r="G153" s="7"/>
      <c r="H153" s="7"/>
      <c r="I153" s="33"/>
      <c r="J153" s="7"/>
      <c r="K153" s="7"/>
      <c r="L153" s="33"/>
      <c r="M153" s="7"/>
      <c r="N153" s="7"/>
      <c r="O153" s="7"/>
      <c r="P153" s="7"/>
      <c r="Q153" s="33"/>
      <c r="R153" s="7"/>
      <c r="S153" s="7"/>
      <c r="T153" s="33"/>
      <c r="U153" s="7"/>
      <c r="V153" s="7"/>
    </row>
    <row r="154" spans="3:22" s="2" customFormat="1" ht="12.75">
      <c r="C154" s="33"/>
      <c r="D154" s="7"/>
      <c r="E154" s="7"/>
      <c r="F154" s="33"/>
      <c r="G154" s="7"/>
      <c r="H154" s="7"/>
      <c r="I154" s="33"/>
      <c r="J154" s="7"/>
      <c r="K154" s="7"/>
      <c r="L154" s="33"/>
      <c r="M154" s="7"/>
      <c r="N154" s="7"/>
      <c r="O154" s="7"/>
      <c r="P154" s="7"/>
      <c r="Q154" s="33"/>
      <c r="R154" s="7"/>
      <c r="S154" s="7"/>
      <c r="T154" s="33"/>
      <c r="U154" s="7"/>
      <c r="V154" s="7"/>
    </row>
    <row r="155" spans="3:22" s="2" customFormat="1" ht="12.75">
      <c r="C155" s="33"/>
      <c r="D155" s="7"/>
      <c r="E155" s="7"/>
      <c r="F155" s="33"/>
      <c r="G155" s="7"/>
      <c r="H155" s="7"/>
      <c r="I155" s="33"/>
      <c r="J155" s="7"/>
      <c r="K155" s="7"/>
      <c r="L155" s="33"/>
      <c r="M155" s="7"/>
      <c r="N155" s="7"/>
      <c r="O155" s="7"/>
      <c r="P155" s="7"/>
      <c r="Q155" s="33"/>
      <c r="R155" s="7"/>
      <c r="S155" s="7"/>
      <c r="T155" s="33"/>
      <c r="U155" s="7"/>
      <c r="V155" s="7"/>
    </row>
    <row r="156" spans="3:22" s="2" customFormat="1" ht="12.75">
      <c r="C156" s="33"/>
      <c r="D156" s="7"/>
      <c r="E156" s="7"/>
      <c r="F156" s="33"/>
      <c r="G156" s="7"/>
      <c r="H156" s="7"/>
      <c r="I156" s="33"/>
      <c r="J156" s="7"/>
      <c r="K156" s="7"/>
      <c r="L156" s="33"/>
      <c r="M156" s="7"/>
      <c r="N156" s="7"/>
      <c r="O156" s="7"/>
      <c r="P156" s="7"/>
      <c r="Q156" s="33"/>
      <c r="R156" s="7"/>
      <c r="S156" s="7"/>
      <c r="T156" s="33"/>
      <c r="U156" s="7"/>
      <c r="V156" s="7"/>
    </row>
    <row r="157" spans="3:22" s="2" customFormat="1" ht="12.75">
      <c r="C157" s="33"/>
      <c r="D157" s="7"/>
      <c r="E157" s="7"/>
      <c r="F157" s="33"/>
      <c r="G157" s="7"/>
      <c r="H157" s="7"/>
      <c r="I157" s="33"/>
      <c r="J157" s="7"/>
      <c r="K157" s="7"/>
      <c r="L157" s="33"/>
      <c r="M157" s="7"/>
      <c r="N157" s="7"/>
      <c r="O157" s="7"/>
      <c r="P157" s="7"/>
      <c r="Q157" s="33"/>
      <c r="R157" s="7"/>
      <c r="S157" s="7"/>
      <c r="T157" s="33"/>
      <c r="U157" s="7"/>
      <c r="V157" s="7"/>
    </row>
    <row r="158" spans="3:22" s="2" customFormat="1" ht="12.75">
      <c r="C158" s="33"/>
      <c r="D158" s="7"/>
      <c r="E158" s="7"/>
      <c r="F158" s="33"/>
      <c r="G158" s="7"/>
      <c r="H158" s="7"/>
      <c r="I158" s="33"/>
      <c r="J158" s="7"/>
      <c r="K158" s="7"/>
      <c r="L158" s="33"/>
      <c r="M158" s="7"/>
      <c r="N158" s="7"/>
      <c r="O158" s="7"/>
      <c r="P158" s="7"/>
      <c r="Q158" s="33"/>
      <c r="R158" s="7"/>
      <c r="S158" s="7"/>
      <c r="T158" s="33"/>
      <c r="U158" s="7"/>
      <c r="V158" s="7"/>
    </row>
    <row r="159" spans="3:22" s="2" customFormat="1" ht="12.75">
      <c r="C159" s="33"/>
      <c r="D159" s="7"/>
      <c r="E159" s="7"/>
      <c r="F159" s="33"/>
      <c r="G159" s="7"/>
      <c r="H159" s="7"/>
      <c r="I159" s="33"/>
      <c r="J159" s="7"/>
      <c r="K159" s="7"/>
      <c r="L159" s="33"/>
      <c r="M159" s="7"/>
      <c r="N159" s="7"/>
      <c r="O159" s="7"/>
      <c r="P159" s="7"/>
      <c r="Q159" s="33"/>
      <c r="R159" s="7"/>
      <c r="S159" s="7"/>
      <c r="T159" s="33"/>
      <c r="U159" s="7"/>
      <c r="V159" s="7"/>
    </row>
    <row r="160" spans="3:22" s="2" customFormat="1" ht="12.75">
      <c r="C160" s="33"/>
      <c r="D160" s="7"/>
      <c r="E160" s="7"/>
      <c r="F160" s="33"/>
      <c r="G160" s="7"/>
      <c r="H160" s="7"/>
      <c r="I160" s="33"/>
      <c r="J160" s="7"/>
      <c r="K160" s="7"/>
      <c r="L160" s="33"/>
      <c r="M160" s="7"/>
      <c r="N160" s="7"/>
      <c r="O160" s="7"/>
      <c r="P160" s="7"/>
      <c r="Q160" s="33"/>
      <c r="R160" s="7"/>
      <c r="S160" s="7"/>
      <c r="T160" s="33"/>
      <c r="U160" s="7"/>
      <c r="V160" s="7"/>
    </row>
    <row r="161" spans="3:22" s="2" customFormat="1" ht="12.75">
      <c r="C161" s="33"/>
      <c r="D161" s="7"/>
      <c r="E161" s="7"/>
      <c r="F161" s="33"/>
      <c r="G161" s="7"/>
      <c r="H161" s="7"/>
      <c r="I161" s="33"/>
      <c r="J161" s="7"/>
      <c r="K161" s="7"/>
      <c r="L161" s="33"/>
      <c r="M161" s="7"/>
      <c r="N161" s="7"/>
      <c r="O161" s="7"/>
      <c r="P161" s="7"/>
      <c r="Q161" s="33"/>
      <c r="R161" s="7"/>
      <c r="S161" s="7"/>
      <c r="T161" s="33"/>
      <c r="U161" s="7"/>
      <c r="V161" s="7"/>
    </row>
    <row r="162" spans="3:22" s="2" customFormat="1" ht="12.75">
      <c r="C162" s="33"/>
      <c r="D162" s="7"/>
      <c r="E162" s="7"/>
      <c r="F162" s="33"/>
      <c r="G162" s="7"/>
      <c r="H162" s="7"/>
      <c r="I162" s="33"/>
      <c r="J162" s="7"/>
      <c r="K162" s="7"/>
      <c r="L162" s="33"/>
      <c r="M162" s="7"/>
      <c r="N162" s="7"/>
      <c r="O162" s="7"/>
      <c r="P162" s="7"/>
      <c r="Q162" s="33"/>
      <c r="R162" s="7"/>
      <c r="S162" s="7"/>
      <c r="T162" s="33"/>
      <c r="U162" s="7"/>
      <c r="V162" s="7"/>
    </row>
    <row r="163" spans="3:22" s="2" customFormat="1" ht="12.75">
      <c r="C163" s="33"/>
      <c r="D163" s="7"/>
      <c r="E163" s="7"/>
      <c r="F163" s="33"/>
      <c r="G163" s="7"/>
      <c r="H163" s="7"/>
      <c r="I163" s="33"/>
      <c r="J163" s="7"/>
      <c r="K163" s="7"/>
      <c r="L163" s="33"/>
      <c r="M163" s="7"/>
      <c r="N163" s="7"/>
      <c r="O163" s="7"/>
      <c r="P163" s="7"/>
      <c r="Q163" s="33"/>
      <c r="R163" s="7"/>
      <c r="S163" s="7"/>
      <c r="T163" s="33"/>
      <c r="U163" s="7"/>
      <c r="V163" s="7"/>
    </row>
    <row r="164" spans="3:22" s="2" customFormat="1" ht="12.75">
      <c r="C164" s="33"/>
      <c r="D164" s="7"/>
      <c r="E164" s="7"/>
      <c r="F164" s="33"/>
      <c r="G164" s="7"/>
      <c r="H164" s="7"/>
      <c r="I164" s="33"/>
      <c r="J164" s="7"/>
      <c r="K164" s="7"/>
      <c r="L164" s="33"/>
      <c r="M164" s="7"/>
      <c r="N164" s="7"/>
      <c r="O164" s="7"/>
      <c r="P164" s="7"/>
      <c r="Q164" s="33"/>
      <c r="R164" s="7"/>
      <c r="S164" s="7"/>
      <c r="T164" s="33"/>
      <c r="U164" s="7"/>
      <c r="V164" s="7"/>
    </row>
    <row r="165" spans="3:22" s="2" customFormat="1" ht="12.75">
      <c r="C165" s="33"/>
      <c r="D165" s="7"/>
      <c r="E165" s="7"/>
      <c r="F165" s="33"/>
      <c r="G165" s="7"/>
      <c r="H165" s="7"/>
      <c r="I165" s="33"/>
      <c r="J165" s="7"/>
      <c r="K165" s="7"/>
      <c r="L165" s="33"/>
      <c r="M165" s="7"/>
      <c r="N165" s="7"/>
      <c r="O165" s="7"/>
      <c r="P165" s="7"/>
      <c r="Q165" s="33"/>
      <c r="R165" s="7"/>
      <c r="S165" s="7"/>
      <c r="T165" s="33"/>
      <c r="U165" s="7"/>
      <c r="V165" s="7"/>
    </row>
    <row r="166" spans="3:22" s="2" customFormat="1" ht="12.75">
      <c r="C166" s="33"/>
      <c r="D166" s="7"/>
      <c r="E166" s="7"/>
      <c r="F166" s="33"/>
      <c r="G166" s="7"/>
      <c r="H166" s="7"/>
      <c r="I166" s="33"/>
      <c r="J166" s="7"/>
      <c r="K166" s="7"/>
      <c r="L166" s="33"/>
      <c r="M166" s="7"/>
      <c r="N166" s="7"/>
      <c r="O166" s="7"/>
      <c r="P166" s="7"/>
      <c r="Q166" s="33"/>
      <c r="R166" s="7"/>
      <c r="S166" s="7"/>
      <c r="T166" s="33"/>
      <c r="U166" s="7"/>
      <c r="V166" s="7"/>
    </row>
    <row r="167" spans="3:22" s="2" customFormat="1" ht="12.75">
      <c r="C167" s="33"/>
      <c r="D167" s="7"/>
      <c r="E167" s="7"/>
      <c r="F167" s="33"/>
      <c r="G167" s="7"/>
      <c r="H167" s="7"/>
      <c r="I167" s="33"/>
      <c r="J167" s="7"/>
      <c r="K167" s="7"/>
      <c r="L167" s="33"/>
      <c r="M167" s="7"/>
      <c r="N167" s="7"/>
      <c r="O167" s="7"/>
      <c r="P167" s="7"/>
      <c r="Q167" s="33"/>
      <c r="R167" s="7"/>
      <c r="S167" s="7"/>
      <c r="T167" s="33"/>
      <c r="U167" s="7"/>
      <c r="V167" s="7"/>
    </row>
    <row r="168" spans="3:22" s="2" customFormat="1" ht="12.75">
      <c r="C168" s="33"/>
      <c r="D168" s="7"/>
      <c r="E168" s="7"/>
      <c r="F168" s="33"/>
      <c r="G168" s="7"/>
      <c r="H168" s="7"/>
      <c r="I168" s="33"/>
      <c r="J168" s="7"/>
      <c r="K168" s="7"/>
      <c r="L168" s="33"/>
      <c r="M168" s="7"/>
      <c r="N168" s="7"/>
      <c r="O168" s="7"/>
      <c r="P168" s="7"/>
      <c r="Q168" s="33"/>
      <c r="R168" s="7"/>
      <c r="S168" s="7"/>
      <c r="T168" s="33"/>
      <c r="U168" s="7"/>
      <c r="V168" s="7"/>
    </row>
    <row r="169" spans="3:22" s="2" customFormat="1" ht="12.75">
      <c r="C169" s="33"/>
      <c r="D169" s="7"/>
      <c r="E169" s="7"/>
      <c r="F169" s="33"/>
      <c r="G169" s="7"/>
      <c r="H169" s="7"/>
      <c r="I169" s="33"/>
      <c r="J169" s="7"/>
      <c r="K169" s="7"/>
      <c r="L169" s="33"/>
      <c r="M169" s="7"/>
      <c r="N169" s="7"/>
      <c r="O169" s="7"/>
      <c r="P169" s="7"/>
      <c r="Q169" s="33"/>
      <c r="R169" s="7"/>
      <c r="S169" s="7"/>
      <c r="T169" s="33"/>
      <c r="U169" s="7"/>
      <c r="V169" s="7"/>
    </row>
    <row r="170" spans="3:22" s="2" customFormat="1" ht="12.75">
      <c r="C170" s="33"/>
      <c r="D170" s="7"/>
      <c r="E170" s="7"/>
      <c r="F170" s="33"/>
      <c r="G170" s="7"/>
      <c r="H170" s="7"/>
      <c r="I170" s="33"/>
      <c r="J170" s="7"/>
      <c r="K170" s="7"/>
      <c r="L170" s="33"/>
      <c r="M170" s="7"/>
      <c r="N170" s="7"/>
      <c r="O170" s="7"/>
      <c r="P170" s="7"/>
      <c r="Q170" s="33"/>
      <c r="R170" s="7"/>
      <c r="S170" s="7"/>
      <c r="T170" s="33"/>
      <c r="U170" s="7"/>
      <c r="V170" s="7"/>
    </row>
    <row r="171" spans="3:22" s="2" customFormat="1" ht="12.75">
      <c r="C171" s="33"/>
      <c r="D171" s="7"/>
      <c r="E171" s="7"/>
      <c r="F171" s="33"/>
      <c r="G171" s="7"/>
      <c r="H171" s="7"/>
      <c r="I171" s="33"/>
      <c r="J171" s="7"/>
      <c r="K171" s="7"/>
      <c r="L171" s="33"/>
      <c r="M171" s="7"/>
      <c r="N171" s="7"/>
      <c r="O171" s="7"/>
      <c r="P171" s="7"/>
      <c r="Q171" s="33"/>
      <c r="R171" s="7"/>
      <c r="S171" s="7"/>
      <c r="T171" s="33"/>
      <c r="U171" s="7"/>
      <c r="V171" s="7"/>
    </row>
    <row r="172" spans="3:22" s="2" customFormat="1" ht="12.75">
      <c r="C172" s="33"/>
      <c r="D172" s="7"/>
      <c r="E172" s="7"/>
      <c r="F172" s="33"/>
      <c r="G172" s="7"/>
      <c r="H172" s="7"/>
      <c r="I172" s="33"/>
      <c r="J172" s="7"/>
      <c r="K172" s="7"/>
      <c r="L172" s="33"/>
      <c r="M172" s="7"/>
      <c r="N172" s="7"/>
      <c r="O172" s="7"/>
      <c r="P172" s="7"/>
      <c r="Q172" s="33"/>
      <c r="R172" s="7"/>
      <c r="S172" s="7"/>
      <c r="T172" s="33"/>
      <c r="U172" s="7"/>
      <c r="V172" s="7"/>
    </row>
    <row r="173" spans="3:22" s="2" customFormat="1" ht="12.75">
      <c r="C173" s="33"/>
      <c r="D173" s="7"/>
      <c r="E173" s="7"/>
      <c r="F173" s="33"/>
      <c r="G173" s="7"/>
      <c r="H173" s="7"/>
      <c r="I173" s="33"/>
      <c r="J173" s="7"/>
      <c r="K173" s="7"/>
      <c r="L173" s="33"/>
      <c r="M173" s="7"/>
      <c r="N173" s="7"/>
      <c r="O173" s="7"/>
      <c r="P173" s="7"/>
      <c r="Q173" s="33"/>
      <c r="R173" s="7"/>
      <c r="S173" s="7"/>
      <c r="T173" s="33"/>
      <c r="U173" s="7"/>
      <c r="V173" s="7"/>
    </row>
    <row r="174" spans="3:22" s="2" customFormat="1" ht="12.75">
      <c r="C174" s="33"/>
      <c r="D174" s="7"/>
      <c r="E174" s="7"/>
      <c r="F174" s="33"/>
      <c r="G174" s="7"/>
      <c r="H174" s="7"/>
      <c r="I174" s="33"/>
      <c r="J174" s="7"/>
      <c r="K174" s="7"/>
      <c r="L174" s="33"/>
      <c r="M174" s="7"/>
      <c r="N174" s="7"/>
      <c r="O174" s="7"/>
      <c r="P174" s="7"/>
      <c r="Q174" s="33"/>
      <c r="R174" s="7"/>
      <c r="S174" s="7"/>
      <c r="T174" s="33"/>
      <c r="U174" s="7"/>
      <c r="V174" s="7"/>
    </row>
    <row r="175" spans="3:22" s="2" customFormat="1" ht="12.75">
      <c r="C175" s="33"/>
      <c r="D175" s="7"/>
      <c r="E175" s="7"/>
      <c r="F175" s="33"/>
      <c r="G175" s="7"/>
      <c r="H175" s="7"/>
      <c r="I175" s="33"/>
      <c r="J175" s="7"/>
      <c r="K175" s="7"/>
      <c r="L175" s="33"/>
      <c r="M175" s="7"/>
      <c r="N175" s="7"/>
      <c r="O175" s="7"/>
      <c r="P175" s="7"/>
      <c r="Q175" s="33"/>
      <c r="R175" s="7"/>
      <c r="S175" s="7"/>
      <c r="T175" s="33"/>
      <c r="U175" s="7"/>
      <c r="V175" s="7"/>
    </row>
    <row r="176" spans="3:22" s="2" customFormat="1" ht="12.75">
      <c r="C176" s="33"/>
      <c r="D176" s="7"/>
      <c r="E176" s="7"/>
      <c r="F176" s="33"/>
      <c r="G176" s="7"/>
      <c r="H176" s="7"/>
      <c r="I176" s="33"/>
      <c r="J176" s="7"/>
      <c r="K176" s="7"/>
      <c r="L176" s="33"/>
      <c r="M176" s="7"/>
      <c r="N176" s="7"/>
      <c r="O176" s="7"/>
      <c r="P176" s="7"/>
      <c r="Q176" s="33"/>
      <c r="R176" s="7"/>
      <c r="S176" s="7"/>
      <c r="T176" s="33"/>
      <c r="U176" s="7"/>
      <c r="V176" s="7"/>
    </row>
    <row r="177" spans="3:22" s="2" customFormat="1" ht="12.75">
      <c r="C177" s="33"/>
      <c r="D177" s="7"/>
      <c r="E177" s="7"/>
      <c r="F177" s="33"/>
      <c r="G177" s="7"/>
      <c r="H177" s="7"/>
      <c r="I177" s="33"/>
      <c r="J177" s="7"/>
      <c r="K177" s="7"/>
      <c r="L177" s="33"/>
      <c r="M177" s="7"/>
      <c r="N177" s="7"/>
      <c r="O177" s="7"/>
      <c r="P177" s="7"/>
      <c r="Q177" s="33"/>
      <c r="R177" s="7"/>
      <c r="S177" s="7"/>
      <c r="T177" s="33"/>
      <c r="U177" s="7"/>
      <c r="V177" s="7"/>
    </row>
    <row r="178" spans="3:22" s="2" customFormat="1" ht="12.75">
      <c r="C178" s="33"/>
      <c r="D178" s="7"/>
      <c r="E178" s="7"/>
      <c r="F178" s="33"/>
      <c r="G178" s="7"/>
      <c r="H178" s="7"/>
      <c r="I178" s="33"/>
      <c r="J178" s="7"/>
      <c r="K178" s="7"/>
      <c r="L178" s="33"/>
      <c r="M178" s="7"/>
      <c r="N178" s="7"/>
      <c r="O178" s="7"/>
      <c r="P178" s="7"/>
      <c r="Q178" s="33"/>
      <c r="R178" s="7"/>
      <c r="S178" s="7"/>
      <c r="T178" s="33"/>
      <c r="U178" s="7"/>
      <c r="V178" s="7"/>
    </row>
    <row r="179" spans="3:22" s="2" customFormat="1" ht="12.75">
      <c r="C179" s="33"/>
      <c r="D179" s="7"/>
      <c r="E179" s="7"/>
      <c r="F179" s="33"/>
      <c r="G179" s="7"/>
      <c r="H179" s="7"/>
      <c r="I179" s="33"/>
      <c r="J179" s="7"/>
      <c r="K179" s="7"/>
      <c r="L179" s="33"/>
      <c r="M179" s="7"/>
      <c r="N179" s="7"/>
      <c r="O179" s="7"/>
      <c r="P179" s="7"/>
      <c r="Q179" s="33"/>
      <c r="R179" s="7"/>
      <c r="S179" s="7"/>
      <c r="T179" s="33"/>
      <c r="U179" s="7"/>
      <c r="V179" s="7"/>
    </row>
    <row r="180" spans="3:22" s="2" customFormat="1" ht="12.75">
      <c r="C180" s="33"/>
      <c r="D180" s="7"/>
      <c r="E180" s="7"/>
      <c r="F180" s="33"/>
      <c r="G180" s="7"/>
      <c r="H180" s="7"/>
      <c r="I180" s="33"/>
      <c r="J180" s="7"/>
      <c r="K180" s="7"/>
      <c r="L180" s="33"/>
      <c r="M180" s="7"/>
      <c r="N180" s="7"/>
      <c r="O180" s="7"/>
      <c r="P180" s="7"/>
      <c r="Q180" s="33"/>
      <c r="R180" s="7"/>
      <c r="S180" s="7"/>
      <c r="T180" s="33"/>
      <c r="U180" s="7"/>
      <c r="V180" s="7"/>
    </row>
    <row r="181" spans="3:22" s="2" customFormat="1" ht="12.75">
      <c r="C181" s="33"/>
      <c r="D181" s="7"/>
      <c r="E181" s="7"/>
      <c r="F181" s="33"/>
      <c r="G181" s="7"/>
      <c r="H181" s="7"/>
      <c r="I181" s="33"/>
      <c r="J181" s="7"/>
      <c r="K181" s="7"/>
      <c r="L181" s="33"/>
      <c r="M181" s="7"/>
      <c r="N181" s="7"/>
      <c r="O181" s="7"/>
      <c r="P181" s="7"/>
      <c r="Q181" s="33"/>
      <c r="R181" s="7"/>
      <c r="S181" s="7"/>
      <c r="T181" s="33"/>
      <c r="U181" s="7"/>
      <c r="V181" s="7"/>
    </row>
    <row r="182" spans="3:22" s="2" customFormat="1" ht="12.75">
      <c r="C182" s="33"/>
      <c r="D182" s="7"/>
      <c r="E182" s="7"/>
      <c r="F182" s="33"/>
      <c r="G182" s="7"/>
      <c r="H182" s="7"/>
      <c r="I182" s="33"/>
      <c r="J182" s="7"/>
      <c r="K182" s="7"/>
      <c r="L182" s="33"/>
      <c r="M182" s="7"/>
      <c r="N182" s="7"/>
      <c r="O182" s="7"/>
      <c r="P182" s="7"/>
      <c r="Q182" s="33"/>
      <c r="R182" s="7"/>
      <c r="S182" s="7"/>
      <c r="T182" s="33"/>
      <c r="U182" s="7"/>
      <c r="V182" s="7"/>
    </row>
    <row r="183" spans="3:22" s="2" customFormat="1" ht="12.75">
      <c r="C183" s="33"/>
      <c r="D183" s="7"/>
      <c r="E183" s="7"/>
      <c r="F183" s="33"/>
      <c r="G183" s="7"/>
      <c r="H183" s="7"/>
      <c r="I183" s="33"/>
      <c r="J183" s="7"/>
      <c r="K183" s="7"/>
      <c r="L183" s="33"/>
      <c r="M183" s="7"/>
      <c r="N183" s="7"/>
      <c r="O183" s="7"/>
      <c r="P183" s="7"/>
      <c r="Q183" s="33"/>
      <c r="R183" s="7"/>
      <c r="S183" s="7"/>
      <c r="T183" s="33"/>
      <c r="U183" s="7"/>
      <c r="V183" s="7"/>
    </row>
    <row r="184" spans="3:22" s="2" customFormat="1" ht="12.75">
      <c r="C184" s="33"/>
      <c r="D184" s="7"/>
      <c r="E184" s="7"/>
      <c r="F184" s="33"/>
      <c r="G184" s="7"/>
      <c r="H184" s="7"/>
      <c r="I184" s="33"/>
      <c r="J184" s="7"/>
      <c r="K184" s="7"/>
      <c r="L184" s="33"/>
      <c r="M184" s="7"/>
      <c r="N184" s="7"/>
      <c r="O184" s="7"/>
      <c r="P184" s="7"/>
      <c r="Q184" s="33"/>
      <c r="R184" s="7"/>
      <c r="S184" s="7"/>
      <c r="T184" s="33"/>
      <c r="U184" s="7"/>
      <c r="V184" s="7"/>
    </row>
    <row r="185" spans="3:22" s="2" customFormat="1" ht="12.75">
      <c r="C185" s="33"/>
      <c r="D185" s="7"/>
      <c r="E185" s="7"/>
      <c r="F185" s="33"/>
      <c r="G185" s="7"/>
      <c r="H185" s="7"/>
      <c r="I185" s="33"/>
      <c r="J185" s="7"/>
      <c r="K185" s="7"/>
      <c r="L185" s="33"/>
      <c r="M185" s="7"/>
      <c r="N185" s="7"/>
      <c r="O185" s="7"/>
      <c r="P185" s="7"/>
      <c r="Q185" s="33"/>
      <c r="R185" s="7"/>
      <c r="S185" s="7"/>
      <c r="T185" s="33"/>
      <c r="U185" s="7"/>
      <c r="V185" s="7"/>
    </row>
    <row r="186" spans="3:22" s="2" customFormat="1" ht="12.75">
      <c r="C186" s="33"/>
      <c r="D186" s="7"/>
      <c r="E186" s="7"/>
      <c r="F186" s="33"/>
      <c r="G186" s="7"/>
      <c r="H186" s="7"/>
      <c r="I186" s="33"/>
      <c r="J186" s="7"/>
      <c r="K186" s="7"/>
      <c r="L186" s="33"/>
      <c r="M186" s="7"/>
      <c r="N186" s="7"/>
      <c r="O186" s="7"/>
      <c r="P186" s="7"/>
      <c r="Q186" s="33"/>
      <c r="R186" s="7"/>
      <c r="S186" s="7"/>
      <c r="T186" s="33"/>
      <c r="U186" s="7"/>
      <c r="V186" s="7"/>
    </row>
    <row r="187" spans="3:22" s="2" customFormat="1" ht="12.75">
      <c r="C187" s="33"/>
      <c r="D187" s="7"/>
      <c r="E187" s="7"/>
      <c r="F187" s="33"/>
      <c r="G187" s="7"/>
      <c r="H187" s="7"/>
      <c r="I187" s="33"/>
      <c r="J187" s="7"/>
      <c r="K187" s="7"/>
      <c r="L187" s="33"/>
      <c r="M187" s="7"/>
      <c r="N187" s="7"/>
      <c r="O187" s="7"/>
      <c r="P187" s="7"/>
      <c r="Q187" s="33"/>
      <c r="R187" s="7"/>
      <c r="S187" s="7"/>
      <c r="T187" s="33"/>
      <c r="U187" s="7"/>
      <c r="V187" s="7"/>
    </row>
    <row r="188" spans="3:22" s="2" customFormat="1" ht="12.75">
      <c r="C188" s="33"/>
      <c r="D188" s="7"/>
      <c r="E188" s="7"/>
      <c r="F188" s="33"/>
      <c r="G188" s="7"/>
      <c r="H188" s="7"/>
      <c r="I188" s="33"/>
      <c r="J188" s="7"/>
      <c r="K188" s="7"/>
      <c r="L188" s="33"/>
      <c r="M188" s="7"/>
      <c r="N188" s="7"/>
      <c r="O188" s="7"/>
      <c r="P188" s="7"/>
      <c r="Q188" s="33"/>
      <c r="R188" s="7"/>
      <c r="S188" s="7"/>
      <c r="T188" s="33"/>
      <c r="U188" s="7"/>
      <c r="V188" s="7"/>
    </row>
    <row r="189" spans="3:22" s="2" customFormat="1" ht="12.75">
      <c r="C189" s="33"/>
      <c r="D189" s="7"/>
      <c r="E189" s="7"/>
      <c r="F189" s="33"/>
      <c r="G189" s="7"/>
      <c r="H189" s="7"/>
      <c r="I189" s="33"/>
      <c r="J189" s="7"/>
      <c r="K189" s="7"/>
      <c r="L189" s="33"/>
      <c r="M189" s="7"/>
      <c r="N189" s="7"/>
      <c r="O189" s="7"/>
      <c r="P189" s="7"/>
      <c r="Q189" s="33"/>
      <c r="R189" s="7"/>
      <c r="S189" s="7"/>
      <c r="T189" s="33"/>
      <c r="U189" s="7"/>
      <c r="V189" s="7"/>
    </row>
    <row r="190" spans="3:22" s="2" customFormat="1" ht="12.75">
      <c r="C190" s="33"/>
      <c r="D190" s="7"/>
      <c r="E190" s="7"/>
      <c r="F190" s="33"/>
      <c r="G190" s="7"/>
      <c r="H190" s="7"/>
      <c r="I190" s="33"/>
      <c r="J190" s="7"/>
      <c r="K190" s="7"/>
      <c r="L190" s="33"/>
      <c r="M190" s="7"/>
      <c r="N190" s="7"/>
      <c r="O190" s="7"/>
      <c r="P190" s="7"/>
      <c r="Q190" s="33"/>
      <c r="R190" s="7"/>
      <c r="S190" s="7"/>
      <c r="T190" s="33"/>
      <c r="U190" s="7"/>
      <c r="V190" s="7"/>
    </row>
    <row r="191" spans="3:22" s="2" customFormat="1" ht="12.75">
      <c r="C191" s="33"/>
      <c r="D191" s="7"/>
      <c r="E191" s="7"/>
      <c r="F191" s="33"/>
      <c r="G191" s="7"/>
      <c r="H191" s="7"/>
      <c r="I191" s="33"/>
      <c r="J191" s="7"/>
      <c r="K191" s="7"/>
      <c r="L191" s="33"/>
      <c r="M191" s="7"/>
      <c r="N191" s="7"/>
      <c r="O191" s="7"/>
      <c r="P191" s="7"/>
      <c r="Q191" s="33"/>
      <c r="R191" s="7"/>
      <c r="S191" s="7"/>
      <c r="T191" s="33"/>
      <c r="U191" s="7"/>
      <c r="V191" s="7"/>
    </row>
    <row r="192" spans="3:22" s="2" customFormat="1" ht="12.75">
      <c r="C192" s="33"/>
      <c r="D192" s="7"/>
      <c r="E192" s="7"/>
      <c r="F192" s="33"/>
      <c r="G192" s="7"/>
      <c r="H192" s="7"/>
      <c r="I192" s="33"/>
      <c r="J192" s="7"/>
      <c r="K192" s="7"/>
      <c r="L192" s="33"/>
      <c r="M192" s="7"/>
      <c r="N192" s="7"/>
      <c r="O192" s="7"/>
      <c r="P192" s="7"/>
      <c r="Q192" s="33"/>
      <c r="R192" s="7"/>
      <c r="S192" s="7"/>
      <c r="T192" s="33"/>
      <c r="U192" s="7"/>
      <c r="V192" s="7"/>
    </row>
    <row r="193" spans="3:22" s="2" customFormat="1" ht="12.75">
      <c r="C193" s="33"/>
      <c r="D193" s="7"/>
      <c r="E193" s="7"/>
      <c r="F193" s="33"/>
      <c r="G193" s="7"/>
      <c r="H193" s="7"/>
      <c r="I193" s="33"/>
      <c r="J193" s="7"/>
      <c r="K193" s="7"/>
      <c r="L193" s="33"/>
      <c r="M193" s="7"/>
      <c r="N193" s="7"/>
      <c r="O193" s="7"/>
      <c r="P193" s="7"/>
      <c r="Q193" s="33"/>
      <c r="R193" s="7"/>
      <c r="S193" s="7"/>
      <c r="T193" s="33"/>
      <c r="U193" s="7"/>
      <c r="V193" s="7"/>
    </row>
    <row r="194" spans="3:22" s="2" customFormat="1" ht="12.75">
      <c r="C194" s="33"/>
      <c r="D194" s="7"/>
      <c r="E194" s="7"/>
      <c r="F194" s="33"/>
      <c r="G194" s="7"/>
      <c r="H194" s="7"/>
      <c r="I194" s="33"/>
      <c r="J194" s="7"/>
      <c r="K194" s="7"/>
      <c r="L194" s="33"/>
      <c r="M194" s="7"/>
      <c r="N194" s="7"/>
      <c r="O194" s="7"/>
      <c r="P194" s="7"/>
      <c r="Q194" s="33"/>
      <c r="R194" s="7"/>
      <c r="S194" s="7"/>
      <c r="T194" s="33"/>
      <c r="U194" s="7"/>
      <c r="V194" s="7"/>
    </row>
    <row r="195" spans="3:22" s="2" customFormat="1" ht="12.75">
      <c r="C195" s="33"/>
      <c r="D195" s="7"/>
      <c r="E195" s="7"/>
      <c r="F195" s="33"/>
      <c r="G195" s="7"/>
      <c r="H195" s="7"/>
      <c r="I195" s="33"/>
      <c r="J195" s="7"/>
      <c r="K195" s="7"/>
      <c r="L195" s="33"/>
      <c r="M195" s="7"/>
      <c r="N195" s="7"/>
      <c r="O195" s="7"/>
      <c r="P195" s="7"/>
      <c r="Q195" s="33"/>
      <c r="R195" s="7"/>
      <c r="S195" s="7"/>
      <c r="T195" s="33"/>
      <c r="U195" s="7"/>
      <c r="V195" s="7"/>
    </row>
    <row r="196" spans="3:22" s="2" customFormat="1" ht="12.75">
      <c r="C196" s="33"/>
      <c r="D196" s="7"/>
      <c r="E196" s="7"/>
      <c r="F196" s="33"/>
      <c r="G196" s="7"/>
      <c r="H196" s="7"/>
      <c r="I196" s="33"/>
      <c r="J196" s="7"/>
      <c r="K196" s="7"/>
      <c r="L196" s="33"/>
      <c r="M196" s="7"/>
      <c r="N196" s="7"/>
      <c r="O196" s="7"/>
      <c r="P196" s="7"/>
      <c r="Q196" s="33"/>
      <c r="R196" s="7"/>
      <c r="S196" s="7"/>
      <c r="T196" s="33"/>
      <c r="U196" s="7"/>
      <c r="V196" s="7"/>
    </row>
    <row r="197" spans="3:22" s="2" customFormat="1" ht="12.75">
      <c r="C197" s="33"/>
      <c r="D197" s="7"/>
      <c r="E197" s="7"/>
      <c r="F197" s="33"/>
      <c r="G197" s="7"/>
      <c r="H197" s="7"/>
      <c r="I197" s="33"/>
      <c r="J197" s="7"/>
      <c r="K197" s="7"/>
      <c r="L197" s="33"/>
      <c r="M197" s="7"/>
      <c r="N197" s="7"/>
      <c r="O197" s="7"/>
      <c r="P197" s="7"/>
      <c r="Q197" s="33"/>
      <c r="R197" s="7"/>
      <c r="S197" s="7"/>
      <c r="T197" s="33"/>
      <c r="U197" s="7"/>
      <c r="V197" s="7"/>
    </row>
    <row r="198" spans="3:22" s="2" customFormat="1" ht="12.75">
      <c r="C198" s="33"/>
      <c r="D198" s="7"/>
      <c r="E198" s="7"/>
      <c r="F198" s="33"/>
      <c r="G198" s="7"/>
      <c r="H198" s="7"/>
      <c r="I198" s="33"/>
      <c r="J198" s="7"/>
      <c r="K198" s="7"/>
      <c r="L198" s="33"/>
      <c r="M198" s="7"/>
      <c r="N198" s="7"/>
      <c r="O198" s="7"/>
      <c r="P198" s="7"/>
      <c r="Q198" s="33"/>
      <c r="R198" s="7"/>
      <c r="S198" s="7"/>
      <c r="T198" s="33"/>
      <c r="U198" s="7"/>
      <c r="V198" s="7"/>
    </row>
    <row r="199" spans="3:22" s="2" customFormat="1" ht="12.75">
      <c r="C199" s="33"/>
      <c r="D199" s="7"/>
      <c r="E199" s="7"/>
      <c r="F199" s="33"/>
      <c r="G199" s="7"/>
      <c r="H199" s="7"/>
      <c r="I199" s="33"/>
      <c r="J199" s="7"/>
      <c r="K199" s="7"/>
      <c r="L199" s="33"/>
      <c r="M199" s="7"/>
      <c r="N199" s="7"/>
      <c r="O199" s="7"/>
      <c r="P199" s="7"/>
      <c r="Q199" s="33"/>
      <c r="R199" s="7"/>
      <c r="S199" s="7"/>
      <c r="T199" s="33"/>
      <c r="U199" s="7"/>
      <c r="V199" s="7"/>
    </row>
    <row r="200" spans="3:22" s="2" customFormat="1" ht="12.75">
      <c r="C200" s="33"/>
      <c r="D200" s="7"/>
      <c r="E200" s="7"/>
      <c r="F200" s="33"/>
      <c r="G200" s="7"/>
      <c r="H200" s="7"/>
      <c r="I200" s="33"/>
      <c r="J200" s="7"/>
      <c r="K200" s="7"/>
      <c r="L200" s="33"/>
      <c r="M200" s="7"/>
      <c r="N200" s="7"/>
      <c r="O200" s="7"/>
      <c r="P200" s="7"/>
      <c r="Q200" s="33"/>
      <c r="R200" s="7"/>
      <c r="S200" s="7"/>
      <c r="T200" s="33"/>
      <c r="U200" s="7"/>
      <c r="V200" s="7"/>
    </row>
    <row r="201" spans="3:22" s="2" customFormat="1" ht="12.75">
      <c r="C201" s="33"/>
      <c r="D201" s="7"/>
      <c r="E201" s="7"/>
      <c r="F201" s="33"/>
      <c r="G201" s="7"/>
      <c r="H201" s="7"/>
      <c r="I201" s="33"/>
      <c r="J201" s="7"/>
      <c r="K201" s="7"/>
      <c r="L201" s="33"/>
      <c r="M201" s="7"/>
      <c r="N201" s="7"/>
      <c r="O201" s="7"/>
      <c r="P201" s="7"/>
      <c r="Q201" s="33"/>
      <c r="R201" s="7"/>
      <c r="S201" s="7"/>
      <c r="T201" s="33"/>
      <c r="U201" s="7"/>
      <c r="V201" s="7"/>
    </row>
    <row r="202" spans="3:22" s="2" customFormat="1" ht="12.75">
      <c r="C202" s="33"/>
      <c r="D202" s="7"/>
      <c r="E202" s="7"/>
      <c r="F202" s="33"/>
      <c r="G202" s="7"/>
      <c r="H202" s="7"/>
      <c r="I202" s="33"/>
      <c r="J202" s="7"/>
      <c r="K202" s="7"/>
      <c r="L202" s="33"/>
      <c r="M202" s="7"/>
      <c r="N202" s="7"/>
      <c r="O202" s="7"/>
      <c r="P202" s="7"/>
      <c r="Q202" s="33"/>
      <c r="R202" s="7"/>
      <c r="S202" s="7"/>
      <c r="T202" s="33"/>
      <c r="U202" s="7"/>
      <c r="V202" s="7"/>
    </row>
    <row r="203" spans="3:22" s="2" customFormat="1" ht="12.75">
      <c r="C203" s="33"/>
      <c r="D203" s="7"/>
      <c r="E203" s="7"/>
      <c r="F203" s="33"/>
      <c r="G203" s="7"/>
      <c r="H203" s="7"/>
      <c r="I203" s="33"/>
      <c r="J203" s="7"/>
      <c r="K203" s="7"/>
      <c r="L203" s="33"/>
      <c r="M203" s="7"/>
      <c r="N203" s="7"/>
      <c r="O203" s="7"/>
      <c r="P203" s="7"/>
      <c r="Q203" s="33"/>
      <c r="R203" s="7"/>
      <c r="S203" s="7"/>
      <c r="T203" s="33"/>
      <c r="U203" s="7"/>
      <c r="V203" s="7"/>
    </row>
    <row r="204" spans="3:22" s="2" customFormat="1" ht="12.75">
      <c r="C204" s="33"/>
      <c r="D204" s="7"/>
      <c r="E204" s="7"/>
      <c r="F204" s="33"/>
      <c r="G204" s="7"/>
      <c r="H204" s="7"/>
      <c r="I204" s="33"/>
      <c r="J204" s="7"/>
      <c r="K204" s="7"/>
      <c r="L204" s="33"/>
      <c r="M204" s="7"/>
      <c r="N204" s="7"/>
      <c r="O204" s="7"/>
      <c r="P204" s="7"/>
      <c r="Q204" s="33"/>
      <c r="R204" s="7"/>
      <c r="S204" s="7"/>
      <c r="T204" s="33"/>
      <c r="U204" s="7"/>
      <c r="V204" s="7"/>
    </row>
    <row r="205" spans="3:22" s="2" customFormat="1" ht="12.75">
      <c r="C205" s="33"/>
      <c r="D205" s="7"/>
      <c r="E205" s="7"/>
      <c r="F205" s="33"/>
      <c r="G205" s="7"/>
      <c r="H205" s="7"/>
      <c r="I205" s="33"/>
      <c r="J205" s="7"/>
      <c r="K205" s="7"/>
      <c r="L205" s="33"/>
      <c r="M205" s="7"/>
      <c r="N205" s="7"/>
      <c r="O205" s="7"/>
      <c r="P205" s="7"/>
      <c r="Q205" s="33"/>
      <c r="R205" s="7"/>
      <c r="S205" s="7"/>
      <c r="T205" s="33"/>
      <c r="U205" s="7"/>
      <c r="V205" s="7"/>
    </row>
    <row r="206" spans="3:22" s="2" customFormat="1" ht="12.75">
      <c r="C206" s="33"/>
      <c r="D206" s="7"/>
      <c r="E206" s="7"/>
      <c r="F206" s="33"/>
      <c r="G206" s="7"/>
      <c r="H206" s="7"/>
      <c r="I206" s="33"/>
      <c r="J206" s="7"/>
      <c r="K206" s="7"/>
      <c r="L206" s="33"/>
      <c r="M206" s="7"/>
      <c r="N206" s="7"/>
      <c r="O206" s="7"/>
      <c r="P206" s="7"/>
      <c r="Q206" s="33"/>
      <c r="R206" s="7"/>
      <c r="S206" s="7"/>
      <c r="T206" s="33"/>
      <c r="U206" s="7"/>
      <c r="V206" s="7"/>
    </row>
    <row r="207" spans="3:22" s="2" customFormat="1" ht="12.75">
      <c r="C207" s="33"/>
      <c r="D207" s="7"/>
      <c r="E207" s="7"/>
      <c r="F207" s="33"/>
      <c r="G207" s="7"/>
      <c r="H207" s="7"/>
      <c r="I207" s="33"/>
      <c r="J207" s="7"/>
      <c r="K207" s="7"/>
      <c r="L207" s="33"/>
      <c r="M207" s="7"/>
      <c r="N207" s="7"/>
      <c r="O207" s="7"/>
      <c r="P207" s="7"/>
      <c r="Q207" s="33"/>
      <c r="R207" s="7"/>
      <c r="S207" s="7"/>
      <c r="T207" s="33"/>
      <c r="U207" s="7"/>
      <c r="V207" s="7"/>
    </row>
    <row r="208" spans="3:22" s="2" customFormat="1" ht="12.75">
      <c r="C208" s="33"/>
      <c r="D208" s="7"/>
      <c r="E208" s="7"/>
      <c r="F208" s="33"/>
      <c r="G208" s="7"/>
      <c r="H208" s="7"/>
      <c r="I208" s="33"/>
      <c r="J208" s="7"/>
      <c r="K208" s="7"/>
      <c r="L208" s="33"/>
      <c r="M208" s="7"/>
      <c r="N208" s="7"/>
      <c r="O208" s="7"/>
      <c r="P208" s="7"/>
      <c r="Q208" s="33"/>
      <c r="R208" s="7"/>
      <c r="S208" s="7"/>
      <c r="T208" s="33"/>
      <c r="U208" s="7"/>
      <c r="V208" s="7"/>
    </row>
    <row r="209" spans="3:22" s="2" customFormat="1" ht="12.75">
      <c r="C209" s="33"/>
      <c r="D209" s="7"/>
      <c r="E209" s="7"/>
      <c r="F209" s="33"/>
      <c r="G209" s="7"/>
      <c r="H209" s="7"/>
      <c r="I209" s="33"/>
      <c r="J209" s="7"/>
      <c r="K209" s="7"/>
      <c r="L209" s="33"/>
      <c r="M209" s="7"/>
      <c r="N209" s="7"/>
      <c r="O209" s="7"/>
      <c r="P209" s="7"/>
      <c r="Q209" s="33"/>
      <c r="R209" s="7"/>
      <c r="S209" s="7"/>
      <c r="T209" s="33"/>
      <c r="U209" s="7"/>
      <c r="V209" s="7"/>
    </row>
    <row r="210" spans="3:22" s="2" customFormat="1" ht="12.75">
      <c r="C210" s="33"/>
      <c r="D210" s="7"/>
      <c r="E210" s="7"/>
      <c r="F210" s="33"/>
      <c r="G210" s="7"/>
      <c r="H210" s="7"/>
      <c r="I210" s="33"/>
      <c r="J210" s="7"/>
      <c r="K210" s="7"/>
      <c r="L210" s="33"/>
      <c r="M210" s="7"/>
      <c r="N210" s="7"/>
      <c r="O210" s="7"/>
      <c r="P210" s="7"/>
      <c r="Q210" s="33"/>
      <c r="R210" s="7"/>
      <c r="S210" s="7"/>
      <c r="T210" s="33"/>
      <c r="U210" s="7"/>
      <c r="V210" s="7"/>
    </row>
    <row r="211" spans="3:22" s="2" customFormat="1" ht="12.75">
      <c r="C211" s="33"/>
      <c r="D211" s="7"/>
      <c r="E211" s="7"/>
      <c r="F211" s="33"/>
      <c r="G211" s="7"/>
      <c r="H211" s="7"/>
      <c r="I211" s="33"/>
      <c r="J211" s="7"/>
      <c r="K211" s="7"/>
      <c r="L211" s="33"/>
      <c r="M211" s="7"/>
      <c r="N211" s="7"/>
      <c r="O211" s="7"/>
      <c r="P211" s="7"/>
      <c r="Q211" s="33"/>
      <c r="R211" s="7"/>
      <c r="S211" s="7"/>
      <c r="T211" s="33"/>
      <c r="U211" s="7"/>
      <c r="V211" s="7"/>
    </row>
    <row r="212" spans="3:22" s="2" customFormat="1" ht="12.75">
      <c r="C212" s="33"/>
      <c r="D212" s="7"/>
      <c r="E212" s="7"/>
      <c r="F212" s="33"/>
      <c r="G212" s="7"/>
      <c r="H212" s="7"/>
      <c r="I212" s="33"/>
      <c r="J212" s="7"/>
      <c r="K212" s="7"/>
      <c r="L212" s="33"/>
      <c r="M212" s="7"/>
      <c r="N212" s="7"/>
      <c r="O212" s="7"/>
      <c r="P212" s="7"/>
      <c r="Q212" s="33"/>
      <c r="R212" s="7"/>
      <c r="S212" s="7"/>
      <c r="T212" s="33"/>
      <c r="U212" s="7"/>
      <c r="V212" s="7"/>
    </row>
    <row r="213" spans="3:22" s="2" customFormat="1" ht="12.75">
      <c r="C213" s="33"/>
      <c r="D213" s="7"/>
      <c r="E213" s="7"/>
      <c r="F213" s="33"/>
      <c r="G213" s="7"/>
      <c r="H213" s="7"/>
      <c r="I213" s="33"/>
      <c r="J213" s="7"/>
      <c r="K213" s="7"/>
      <c r="L213" s="33"/>
      <c r="M213" s="7"/>
      <c r="N213" s="7"/>
      <c r="O213" s="7"/>
      <c r="P213" s="7"/>
      <c r="Q213" s="33"/>
      <c r="R213" s="7"/>
      <c r="S213" s="7"/>
      <c r="T213" s="33"/>
      <c r="U213" s="7"/>
      <c r="V213" s="7"/>
    </row>
    <row r="214" spans="3:22" s="2" customFormat="1" ht="12.75">
      <c r="C214" s="33"/>
      <c r="D214" s="7"/>
      <c r="E214" s="7"/>
      <c r="F214" s="33"/>
      <c r="G214" s="7"/>
      <c r="H214" s="7"/>
      <c r="I214" s="33"/>
      <c r="J214" s="7"/>
      <c r="K214" s="7"/>
      <c r="L214" s="33"/>
      <c r="M214" s="7"/>
      <c r="N214" s="7"/>
      <c r="O214" s="7"/>
      <c r="P214" s="7"/>
      <c r="Q214" s="33"/>
      <c r="R214" s="7"/>
      <c r="S214" s="7"/>
      <c r="T214" s="33"/>
      <c r="U214" s="7"/>
      <c r="V214" s="7"/>
    </row>
    <row r="215" spans="3:22" s="2" customFormat="1" ht="12.75">
      <c r="C215" s="33"/>
      <c r="D215" s="7"/>
      <c r="E215" s="7"/>
      <c r="F215" s="33"/>
      <c r="G215" s="7"/>
      <c r="H215" s="7"/>
      <c r="I215" s="33"/>
      <c r="J215" s="7"/>
      <c r="K215" s="7"/>
      <c r="L215" s="33"/>
      <c r="M215" s="7"/>
      <c r="N215" s="7"/>
      <c r="O215" s="7"/>
      <c r="P215" s="7"/>
      <c r="Q215" s="33"/>
      <c r="R215" s="7"/>
      <c r="S215" s="7"/>
      <c r="T215" s="33"/>
      <c r="U215" s="7"/>
      <c r="V215" s="7"/>
    </row>
    <row r="216" spans="3:22" s="2" customFormat="1" ht="12.75">
      <c r="C216" s="33"/>
      <c r="D216" s="7"/>
      <c r="E216" s="7"/>
      <c r="F216" s="33"/>
      <c r="G216" s="7"/>
      <c r="H216" s="7"/>
      <c r="I216" s="33"/>
      <c r="J216" s="7"/>
      <c r="K216" s="7"/>
      <c r="L216" s="33"/>
      <c r="M216" s="7"/>
      <c r="N216" s="7"/>
      <c r="O216" s="7"/>
      <c r="P216" s="7"/>
      <c r="Q216" s="33"/>
      <c r="R216" s="7"/>
      <c r="S216" s="7"/>
      <c r="T216" s="33"/>
      <c r="U216" s="7"/>
      <c r="V216" s="7"/>
    </row>
    <row r="217" spans="3:22" s="2" customFormat="1" ht="12.75">
      <c r="C217" s="33"/>
      <c r="D217" s="7"/>
      <c r="E217" s="7"/>
      <c r="F217" s="33"/>
      <c r="G217" s="7"/>
      <c r="H217" s="7"/>
      <c r="I217" s="33"/>
      <c r="J217" s="7"/>
      <c r="K217" s="7"/>
      <c r="L217" s="33"/>
      <c r="M217" s="7"/>
      <c r="N217" s="7"/>
      <c r="O217" s="7"/>
      <c r="P217" s="7"/>
      <c r="Q217" s="33"/>
      <c r="R217" s="7"/>
      <c r="S217" s="7"/>
      <c r="T217" s="33"/>
      <c r="U217" s="7"/>
      <c r="V217" s="7"/>
    </row>
    <row r="218" spans="3:22" s="2" customFormat="1" ht="12.75">
      <c r="C218" s="33"/>
      <c r="D218" s="7"/>
      <c r="E218" s="7"/>
      <c r="F218" s="33"/>
      <c r="G218" s="7"/>
      <c r="H218" s="7"/>
      <c r="I218" s="33"/>
      <c r="J218" s="7"/>
      <c r="K218" s="7"/>
      <c r="L218" s="33"/>
      <c r="M218" s="7"/>
      <c r="N218" s="7"/>
      <c r="O218" s="7"/>
      <c r="P218" s="7"/>
      <c r="Q218" s="33"/>
      <c r="R218" s="7"/>
      <c r="S218" s="7"/>
      <c r="T218" s="33"/>
      <c r="U218" s="7"/>
      <c r="V218" s="7"/>
    </row>
    <row r="219" spans="3:22" s="2" customFormat="1" ht="12.75">
      <c r="C219" s="33"/>
      <c r="D219" s="7"/>
      <c r="E219" s="7"/>
      <c r="F219" s="33"/>
      <c r="G219" s="7"/>
      <c r="H219" s="7"/>
      <c r="I219" s="33"/>
      <c r="J219" s="7"/>
      <c r="K219" s="7"/>
      <c r="L219" s="33"/>
      <c r="M219" s="7"/>
      <c r="N219" s="7"/>
      <c r="O219" s="7"/>
      <c r="P219" s="7"/>
      <c r="Q219" s="33"/>
      <c r="R219" s="7"/>
      <c r="S219" s="7"/>
      <c r="T219" s="33"/>
      <c r="U219" s="7"/>
      <c r="V219" s="7"/>
    </row>
    <row r="220" spans="3:22" s="2" customFormat="1" ht="12.75">
      <c r="C220" s="33"/>
      <c r="D220" s="7"/>
      <c r="E220" s="7"/>
      <c r="F220" s="33"/>
      <c r="G220" s="7"/>
      <c r="H220" s="7"/>
      <c r="I220" s="33"/>
      <c r="J220" s="7"/>
      <c r="K220" s="7"/>
      <c r="L220" s="33"/>
      <c r="M220" s="7"/>
      <c r="N220" s="7"/>
      <c r="O220" s="7"/>
      <c r="P220" s="7"/>
      <c r="Q220" s="33"/>
      <c r="R220" s="7"/>
      <c r="S220" s="7"/>
      <c r="T220" s="33"/>
      <c r="U220" s="7"/>
      <c r="V220" s="7"/>
    </row>
    <row r="221" spans="3:22" s="2" customFormat="1" ht="12.75">
      <c r="C221" s="33"/>
      <c r="D221" s="7"/>
      <c r="E221" s="7"/>
      <c r="F221" s="33"/>
      <c r="G221" s="7"/>
      <c r="H221" s="7"/>
      <c r="I221" s="33"/>
      <c r="J221" s="7"/>
      <c r="K221" s="7"/>
      <c r="L221" s="33"/>
      <c r="M221" s="7"/>
      <c r="N221" s="7"/>
      <c r="O221" s="7"/>
      <c r="P221" s="7"/>
      <c r="Q221" s="33"/>
      <c r="R221" s="7"/>
      <c r="S221" s="7"/>
      <c r="T221" s="33"/>
      <c r="U221" s="7"/>
      <c r="V221" s="7"/>
    </row>
    <row r="222" spans="3:22" s="2" customFormat="1" ht="12.75">
      <c r="C222" s="33"/>
      <c r="D222" s="7"/>
      <c r="E222" s="7"/>
      <c r="F222" s="33"/>
      <c r="G222" s="7"/>
      <c r="H222" s="7"/>
      <c r="I222" s="33"/>
      <c r="J222" s="7"/>
      <c r="K222" s="7"/>
      <c r="L222" s="33"/>
      <c r="M222" s="7"/>
      <c r="N222" s="7"/>
      <c r="O222" s="7"/>
      <c r="P222" s="7"/>
      <c r="Q222" s="33"/>
      <c r="R222" s="7"/>
      <c r="S222" s="7"/>
      <c r="T222" s="33"/>
      <c r="U222" s="7"/>
      <c r="V222" s="7"/>
    </row>
    <row r="223" spans="3:22" s="2" customFormat="1" ht="12.75">
      <c r="C223" s="33"/>
      <c r="D223" s="7"/>
      <c r="E223" s="7"/>
      <c r="F223" s="33"/>
      <c r="G223" s="7"/>
      <c r="H223" s="7"/>
      <c r="I223" s="33"/>
      <c r="J223" s="7"/>
      <c r="K223" s="7"/>
      <c r="L223" s="33"/>
      <c r="M223" s="7"/>
      <c r="N223" s="7"/>
      <c r="O223" s="7"/>
      <c r="P223" s="7"/>
      <c r="Q223" s="33"/>
      <c r="R223" s="7"/>
      <c r="S223" s="7"/>
      <c r="T223" s="33"/>
      <c r="U223" s="7"/>
      <c r="V223" s="7"/>
    </row>
    <row r="224" spans="3:22" s="2" customFormat="1" ht="12.75">
      <c r="C224" s="33"/>
      <c r="D224" s="7"/>
      <c r="E224" s="7"/>
      <c r="F224" s="33"/>
      <c r="G224" s="7"/>
      <c r="H224" s="7"/>
      <c r="I224" s="33"/>
      <c r="J224" s="7"/>
      <c r="K224" s="7"/>
      <c r="L224" s="33"/>
      <c r="M224" s="7"/>
      <c r="N224" s="7"/>
      <c r="O224" s="7"/>
      <c r="P224" s="7"/>
      <c r="Q224" s="33"/>
      <c r="R224" s="7"/>
      <c r="S224" s="7"/>
      <c r="T224" s="33"/>
      <c r="U224" s="7"/>
      <c r="V224" s="7"/>
    </row>
    <row r="225" spans="3:22" s="2" customFormat="1" ht="12.75">
      <c r="C225" s="33"/>
      <c r="D225" s="7"/>
      <c r="E225" s="7"/>
      <c r="F225" s="33"/>
      <c r="G225" s="7"/>
      <c r="H225" s="7"/>
      <c r="I225" s="33"/>
      <c r="J225" s="7"/>
      <c r="K225" s="7"/>
      <c r="L225" s="33"/>
      <c r="M225" s="7"/>
      <c r="N225" s="7"/>
      <c r="O225" s="7"/>
      <c r="P225" s="7"/>
      <c r="Q225" s="33"/>
      <c r="R225" s="7"/>
      <c r="S225" s="7"/>
      <c r="T225" s="33"/>
      <c r="U225" s="7"/>
      <c r="V225" s="7"/>
    </row>
    <row r="226" spans="3:22" s="2" customFormat="1" ht="12.75">
      <c r="C226" s="33"/>
      <c r="D226" s="7"/>
      <c r="E226" s="7"/>
      <c r="F226" s="33"/>
      <c r="G226" s="7"/>
      <c r="H226" s="7"/>
      <c r="I226" s="33"/>
      <c r="J226" s="7"/>
      <c r="K226" s="7"/>
      <c r="L226" s="33"/>
      <c r="M226" s="7"/>
      <c r="N226" s="7"/>
      <c r="O226" s="7"/>
      <c r="P226" s="7"/>
      <c r="Q226" s="33"/>
      <c r="R226" s="7"/>
      <c r="S226" s="7"/>
      <c r="T226" s="33"/>
      <c r="U226" s="7"/>
      <c r="V226" s="7"/>
    </row>
    <row r="227" spans="3:22" s="2" customFormat="1" ht="12.75">
      <c r="C227" s="33"/>
      <c r="D227" s="7"/>
      <c r="E227" s="7"/>
      <c r="F227" s="33"/>
      <c r="G227" s="7"/>
      <c r="H227" s="7"/>
      <c r="I227" s="33"/>
      <c r="J227" s="7"/>
      <c r="K227" s="7"/>
      <c r="L227" s="33"/>
      <c r="M227" s="7"/>
      <c r="N227" s="7"/>
      <c r="O227" s="7"/>
      <c r="P227" s="7"/>
      <c r="Q227" s="33"/>
      <c r="R227" s="7"/>
      <c r="S227" s="7"/>
      <c r="T227" s="33"/>
      <c r="U227" s="7"/>
      <c r="V227" s="7"/>
    </row>
    <row r="228" spans="3:22" s="2" customFormat="1" ht="12.75">
      <c r="C228" s="33"/>
      <c r="D228" s="7"/>
      <c r="E228" s="7"/>
      <c r="F228" s="33"/>
      <c r="G228" s="7"/>
      <c r="H228" s="7"/>
      <c r="I228" s="33"/>
      <c r="J228" s="7"/>
      <c r="K228" s="7"/>
      <c r="L228" s="33"/>
      <c r="M228" s="7"/>
      <c r="N228" s="7"/>
      <c r="O228" s="7"/>
      <c r="P228" s="7"/>
      <c r="Q228" s="33"/>
      <c r="R228" s="7"/>
      <c r="S228" s="7"/>
      <c r="T228" s="33"/>
      <c r="U228" s="7"/>
      <c r="V228" s="7"/>
    </row>
    <row r="229" spans="3:22" s="2" customFormat="1" ht="12.75">
      <c r="C229" s="33"/>
      <c r="D229" s="7"/>
      <c r="E229" s="7"/>
      <c r="F229" s="33"/>
      <c r="G229" s="7"/>
      <c r="H229" s="7"/>
      <c r="I229" s="33"/>
      <c r="J229" s="7"/>
      <c r="K229" s="7"/>
      <c r="L229" s="33"/>
      <c r="M229" s="7"/>
      <c r="N229" s="7"/>
      <c r="O229" s="7"/>
      <c r="P229" s="7"/>
      <c r="Q229" s="33"/>
      <c r="R229" s="7"/>
      <c r="S229" s="7"/>
      <c r="T229" s="33"/>
      <c r="U229" s="7"/>
      <c r="V229" s="7"/>
    </row>
    <row r="230" spans="3:22" s="2" customFormat="1" ht="12.75">
      <c r="C230" s="33"/>
      <c r="D230" s="7"/>
      <c r="E230" s="7"/>
      <c r="F230" s="33"/>
      <c r="G230" s="7"/>
      <c r="H230" s="7"/>
      <c r="I230" s="33"/>
      <c r="J230" s="7"/>
      <c r="K230" s="7"/>
      <c r="L230" s="33"/>
      <c r="M230" s="7"/>
      <c r="N230" s="7"/>
      <c r="O230" s="7"/>
      <c r="P230" s="7"/>
      <c r="Q230" s="33"/>
      <c r="R230" s="7"/>
      <c r="S230" s="7"/>
      <c r="T230" s="33"/>
      <c r="U230" s="7"/>
      <c r="V230" s="7"/>
    </row>
    <row r="231" spans="3:22" s="2" customFormat="1" ht="12.75">
      <c r="C231" s="33"/>
      <c r="D231" s="7"/>
      <c r="E231" s="7"/>
      <c r="F231" s="33"/>
      <c r="G231" s="7"/>
      <c r="H231" s="7"/>
      <c r="I231" s="33"/>
      <c r="J231" s="7"/>
      <c r="K231" s="7"/>
      <c r="L231" s="33"/>
      <c r="M231" s="7"/>
      <c r="N231" s="7"/>
      <c r="O231" s="7"/>
      <c r="P231" s="7"/>
      <c r="Q231" s="33"/>
      <c r="R231" s="7"/>
      <c r="S231" s="7"/>
      <c r="T231" s="33"/>
      <c r="U231" s="7"/>
      <c r="V231" s="7"/>
    </row>
    <row r="232" spans="3:22" s="2" customFormat="1" ht="12.75">
      <c r="C232" s="33"/>
      <c r="D232" s="7"/>
      <c r="E232" s="7"/>
      <c r="F232" s="33"/>
      <c r="G232" s="7"/>
      <c r="H232" s="7"/>
      <c r="I232" s="33"/>
      <c r="J232" s="7"/>
      <c r="K232" s="7"/>
      <c r="L232" s="33"/>
      <c r="M232" s="7"/>
      <c r="N232" s="7"/>
      <c r="O232" s="7"/>
      <c r="P232" s="7"/>
      <c r="Q232" s="33"/>
      <c r="R232" s="7"/>
      <c r="S232" s="7"/>
      <c r="T232" s="33"/>
      <c r="U232" s="7"/>
      <c r="V232" s="7"/>
    </row>
    <row r="233" spans="3:22" s="2" customFormat="1" ht="12.75">
      <c r="C233" s="33"/>
      <c r="D233" s="7"/>
      <c r="E233" s="7"/>
      <c r="F233" s="33"/>
      <c r="G233" s="7"/>
      <c r="H233" s="7"/>
      <c r="I233" s="33"/>
      <c r="J233" s="7"/>
      <c r="K233" s="7"/>
      <c r="L233" s="33"/>
      <c r="M233" s="7"/>
      <c r="N233" s="7"/>
      <c r="O233" s="7"/>
      <c r="P233" s="7"/>
      <c r="Q233" s="33"/>
      <c r="R233" s="7"/>
      <c r="S233" s="7"/>
      <c r="T233" s="33"/>
      <c r="U233" s="7"/>
      <c r="V233" s="7"/>
    </row>
    <row r="234" spans="3:22" s="2" customFormat="1" ht="12.75">
      <c r="C234" s="33"/>
      <c r="D234" s="7"/>
      <c r="E234" s="7"/>
      <c r="F234" s="33"/>
      <c r="G234" s="7"/>
      <c r="H234" s="7"/>
      <c r="I234" s="33"/>
      <c r="J234" s="7"/>
      <c r="K234" s="7"/>
      <c r="L234" s="33"/>
      <c r="M234" s="7"/>
      <c r="N234" s="7"/>
      <c r="O234" s="7"/>
      <c r="P234" s="7"/>
      <c r="Q234" s="33"/>
      <c r="R234" s="7"/>
      <c r="S234" s="7"/>
      <c r="T234" s="33"/>
      <c r="U234" s="7"/>
      <c r="V234" s="7"/>
    </row>
    <row r="235" spans="3:22" s="2" customFormat="1" ht="12.75">
      <c r="C235" s="33"/>
      <c r="D235" s="7"/>
      <c r="E235" s="7"/>
      <c r="F235" s="33"/>
      <c r="G235" s="7"/>
      <c r="H235" s="7"/>
      <c r="I235" s="33"/>
      <c r="J235" s="7"/>
      <c r="K235" s="7"/>
      <c r="L235" s="33"/>
      <c r="M235" s="7"/>
      <c r="N235" s="7"/>
      <c r="O235" s="7"/>
      <c r="P235" s="7"/>
      <c r="Q235" s="33"/>
      <c r="R235" s="7"/>
      <c r="S235" s="7"/>
      <c r="T235" s="33"/>
      <c r="U235" s="7"/>
      <c r="V235" s="7"/>
    </row>
    <row r="236" spans="3:22" s="2" customFormat="1" ht="12.75">
      <c r="C236" s="33"/>
      <c r="D236" s="7"/>
      <c r="E236" s="7"/>
      <c r="F236" s="33"/>
      <c r="G236" s="7"/>
      <c r="H236" s="7"/>
      <c r="I236" s="33"/>
      <c r="J236" s="7"/>
      <c r="K236" s="7"/>
      <c r="L236" s="33"/>
      <c r="M236" s="7"/>
      <c r="N236" s="7"/>
      <c r="O236" s="7"/>
      <c r="P236" s="7"/>
      <c r="Q236" s="33"/>
      <c r="R236" s="7"/>
      <c r="S236" s="7"/>
      <c r="T236" s="33"/>
      <c r="U236" s="7"/>
      <c r="V236" s="7"/>
    </row>
    <row r="237" spans="3:22" s="2" customFormat="1" ht="12.75">
      <c r="C237" s="33"/>
      <c r="D237" s="7"/>
      <c r="E237" s="7"/>
      <c r="F237" s="33"/>
      <c r="G237" s="7"/>
      <c r="H237" s="7"/>
      <c r="I237" s="33"/>
      <c r="J237" s="7"/>
      <c r="K237" s="7"/>
      <c r="L237" s="33"/>
      <c r="M237" s="7"/>
      <c r="N237" s="7"/>
      <c r="O237" s="7"/>
      <c r="P237" s="7"/>
      <c r="Q237" s="33"/>
      <c r="R237" s="7"/>
      <c r="S237" s="7"/>
      <c r="T237" s="33"/>
      <c r="U237" s="7"/>
      <c r="V237" s="7"/>
    </row>
    <row r="238" spans="3:22" s="2" customFormat="1" ht="12.75">
      <c r="C238" s="33"/>
      <c r="D238" s="7"/>
      <c r="E238" s="7"/>
      <c r="F238" s="33"/>
      <c r="G238" s="7"/>
      <c r="H238" s="7"/>
      <c r="I238" s="33"/>
      <c r="J238" s="7"/>
      <c r="K238" s="7"/>
      <c r="L238" s="33"/>
      <c r="M238" s="7"/>
      <c r="N238" s="7"/>
      <c r="O238" s="7"/>
      <c r="P238" s="7"/>
      <c r="Q238" s="33"/>
      <c r="R238" s="7"/>
      <c r="S238" s="7"/>
      <c r="T238" s="33"/>
      <c r="U238" s="7"/>
      <c r="V238" s="7"/>
    </row>
    <row r="239" spans="3:22" s="2" customFormat="1" ht="12.75">
      <c r="C239" s="33"/>
      <c r="D239" s="7"/>
      <c r="E239" s="7"/>
      <c r="F239" s="33"/>
      <c r="G239" s="7"/>
      <c r="H239" s="7"/>
      <c r="I239" s="33"/>
      <c r="J239" s="7"/>
      <c r="K239" s="7"/>
      <c r="L239" s="33"/>
      <c r="M239" s="7"/>
      <c r="N239" s="7"/>
      <c r="O239" s="7"/>
      <c r="P239" s="7"/>
      <c r="Q239" s="33"/>
      <c r="R239" s="7"/>
      <c r="S239" s="7"/>
      <c r="T239" s="33"/>
      <c r="U239" s="7"/>
      <c r="V239" s="7"/>
    </row>
    <row r="240" spans="3:22" s="2" customFormat="1" ht="12.75">
      <c r="C240" s="33"/>
      <c r="D240" s="7"/>
      <c r="E240" s="7"/>
      <c r="F240" s="33"/>
      <c r="G240" s="7"/>
      <c r="H240" s="7"/>
      <c r="I240" s="33"/>
      <c r="J240" s="7"/>
      <c r="K240" s="7"/>
      <c r="L240" s="33"/>
      <c r="M240" s="7"/>
      <c r="N240" s="7"/>
      <c r="O240" s="7"/>
      <c r="P240" s="7"/>
      <c r="Q240" s="33"/>
      <c r="R240" s="7"/>
      <c r="S240" s="7"/>
      <c r="T240" s="33"/>
      <c r="U240" s="7"/>
      <c r="V240" s="7"/>
    </row>
    <row r="241" spans="3:22" s="2" customFormat="1" ht="12.75">
      <c r="C241" s="33"/>
      <c r="D241" s="7"/>
      <c r="E241" s="7"/>
      <c r="F241" s="33"/>
      <c r="G241" s="7"/>
      <c r="H241" s="7"/>
      <c r="I241" s="33"/>
      <c r="J241" s="7"/>
      <c r="K241" s="7"/>
      <c r="L241" s="33"/>
      <c r="M241" s="7"/>
      <c r="N241" s="7"/>
      <c r="O241" s="7"/>
      <c r="P241" s="7"/>
      <c r="Q241" s="33"/>
      <c r="R241" s="7"/>
      <c r="S241" s="7"/>
      <c r="T241" s="33"/>
      <c r="U241" s="7"/>
      <c r="V241" s="7"/>
    </row>
    <row r="242" spans="3:22" s="2" customFormat="1" ht="12.75">
      <c r="C242" s="33"/>
      <c r="D242" s="7"/>
      <c r="E242" s="7"/>
      <c r="F242" s="33"/>
      <c r="G242" s="7"/>
      <c r="H242" s="7"/>
      <c r="I242" s="33"/>
      <c r="J242" s="7"/>
      <c r="K242" s="7"/>
      <c r="L242" s="33"/>
      <c r="M242" s="7"/>
      <c r="N242" s="7"/>
      <c r="O242" s="7"/>
      <c r="P242" s="7"/>
      <c r="Q242" s="33"/>
      <c r="R242" s="7"/>
      <c r="S242" s="7"/>
      <c r="T242" s="33"/>
      <c r="U242" s="7"/>
      <c r="V242" s="7"/>
    </row>
    <row r="243" spans="3:22" s="2" customFormat="1" ht="12.75">
      <c r="C243" s="33"/>
      <c r="D243" s="7"/>
      <c r="E243" s="7"/>
      <c r="F243" s="33"/>
      <c r="G243" s="7"/>
      <c r="H243" s="7"/>
      <c r="I243" s="33"/>
      <c r="J243" s="7"/>
      <c r="K243" s="7"/>
      <c r="L243" s="33"/>
      <c r="M243" s="7"/>
      <c r="N243" s="7"/>
      <c r="O243" s="7"/>
      <c r="P243" s="7"/>
      <c r="Q243" s="33"/>
      <c r="R243" s="7"/>
      <c r="S243" s="7"/>
      <c r="T243" s="33"/>
      <c r="U243" s="7"/>
      <c r="V243" s="7"/>
    </row>
    <row r="244" spans="3:22" s="2" customFormat="1" ht="12.75">
      <c r="C244" s="33"/>
      <c r="D244" s="7"/>
      <c r="E244" s="7"/>
      <c r="F244" s="33"/>
      <c r="G244" s="7"/>
      <c r="H244" s="7"/>
      <c r="I244" s="33"/>
      <c r="J244" s="7"/>
      <c r="K244" s="7"/>
      <c r="L244" s="33"/>
      <c r="M244" s="7"/>
      <c r="N244" s="7"/>
      <c r="O244" s="7"/>
      <c r="P244" s="7"/>
      <c r="Q244" s="33"/>
      <c r="R244" s="7"/>
      <c r="S244" s="7"/>
      <c r="T244" s="33"/>
      <c r="U244" s="7"/>
      <c r="V244" s="7"/>
    </row>
    <row r="245" spans="3:22" s="2" customFormat="1" ht="12.75">
      <c r="C245" s="33"/>
      <c r="D245" s="7"/>
      <c r="E245" s="7"/>
      <c r="F245" s="33"/>
      <c r="G245" s="7"/>
      <c r="H245" s="7"/>
      <c r="I245" s="33"/>
      <c r="J245" s="7"/>
      <c r="K245" s="7"/>
      <c r="L245" s="33"/>
      <c r="M245" s="7"/>
      <c r="N245" s="7"/>
      <c r="O245" s="7"/>
      <c r="P245" s="7"/>
      <c r="Q245" s="33"/>
      <c r="R245" s="7"/>
      <c r="S245" s="7"/>
      <c r="T245" s="33"/>
      <c r="U245" s="7"/>
      <c r="V245" s="7"/>
    </row>
    <row r="246" spans="3:22" s="2" customFormat="1" ht="12.75">
      <c r="C246" s="33"/>
      <c r="D246" s="7"/>
      <c r="E246" s="7"/>
      <c r="F246" s="33"/>
      <c r="G246" s="7"/>
      <c r="H246" s="7"/>
      <c r="I246" s="33"/>
      <c r="J246" s="7"/>
      <c r="K246" s="7"/>
      <c r="L246" s="33"/>
      <c r="M246" s="7"/>
      <c r="N246" s="7"/>
      <c r="O246" s="7"/>
      <c r="P246" s="7"/>
      <c r="Q246" s="33"/>
      <c r="R246" s="7"/>
      <c r="S246" s="7"/>
      <c r="T246" s="33"/>
      <c r="U246" s="7"/>
      <c r="V246" s="7"/>
    </row>
    <row r="247" spans="3:22" s="2" customFormat="1" ht="12.75">
      <c r="C247" s="33"/>
      <c r="D247" s="7"/>
      <c r="E247" s="7"/>
      <c r="F247" s="33"/>
      <c r="G247" s="7"/>
      <c r="H247" s="7"/>
      <c r="I247" s="33"/>
      <c r="J247" s="7"/>
      <c r="K247" s="7"/>
      <c r="L247" s="33"/>
      <c r="M247" s="7"/>
      <c r="N247" s="7"/>
      <c r="O247" s="7"/>
      <c r="P247" s="7"/>
      <c r="Q247" s="33"/>
      <c r="R247" s="7"/>
      <c r="S247" s="7"/>
      <c r="T247" s="33"/>
      <c r="U247" s="7"/>
      <c r="V247" s="7"/>
    </row>
    <row r="248" spans="3:22" s="2" customFormat="1" ht="12.75">
      <c r="C248" s="33"/>
      <c r="D248" s="7"/>
      <c r="E248" s="7"/>
      <c r="F248" s="33"/>
      <c r="G248" s="7"/>
      <c r="H248" s="7"/>
      <c r="I248" s="33"/>
      <c r="J248" s="7"/>
      <c r="K248" s="7"/>
      <c r="L248" s="33"/>
      <c r="M248" s="7"/>
      <c r="N248" s="7"/>
      <c r="O248" s="7"/>
      <c r="P248" s="7"/>
      <c r="Q248" s="33"/>
      <c r="R248" s="7"/>
      <c r="S248" s="7"/>
      <c r="T248" s="33"/>
      <c r="U248" s="7"/>
      <c r="V248" s="7"/>
    </row>
    <row r="249" spans="3:22" s="2" customFormat="1" ht="12.75">
      <c r="C249" s="33"/>
      <c r="D249" s="7"/>
      <c r="E249" s="7"/>
      <c r="F249" s="33"/>
      <c r="G249" s="7"/>
      <c r="H249" s="7"/>
      <c r="I249" s="33"/>
      <c r="J249" s="7"/>
      <c r="K249" s="7"/>
      <c r="L249" s="33"/>
      <c r="M249" s="7"/>
      <c r="N249" s="7"/>
      <c r="O249" s="7"/>
      <c r="P249" s="7"/>
      <c r="Q249" s="33"/>
      <c r="R249" s="7"/>
      <c r="S249" s="7"/>
      <c r="T249" s="33"/>
      <c r="U249" s="7"/>
      <c r="V249" s="7"/>
    </row>
    <row r="250" spans="3:22" s="2" customFormat="1" ht="12.75">
      <c r="C250" s="33"/>
      <c r="D250" s="7"/>
      <c r="E250" s="7"/>
      <c r="F250" s="33"/>
      <c r="G250" s="7"/>
      <c r="H250" s="7"/>
      <c r="I250" s="33"/>
      <c r="J250" s="7"/>
      <c r="K250" s="7"/>
      <c r="L250" s="33"/>
      <c r="M250" s="7"/>
      <c r="N250" s="7"/>
      <c r="O250" s="7"/>
      <c r="P250" s="7"/>
      <c r="Q250" s="33"/>
      <c r="R250" s="7"/>
      <c r="S250" s="7"/>
      <c r="T250" s="33"/>
      <c r="U250" s="7"/>
      <c r="V250" s="7"/>
    </row>
    <row r="251" spans="3:22" s="2" customFormat="1" ht="12.75">
      <c r="C251" s="33"/>
      <c r="D251" s="7"/>
      <c r="E251" s="7"/>
      <c r="F251" s="33"/>
      <c r="G251" s="7"/>
      <c r="H251" s="7"/>
      <c r="I251" s="33"/>
      <c r="J251" s="7"/>
      <c r="K251" s="7"/>
      <c r="L251" s="33"/>
      <c r="M251" s="7"/>
      <c r="N251" s="7"/>
      <c r="O251" s="7"/>
      <c r="P251" s="7"/>
      <c r="Q251" s="33"/>
      <c r="R251" s="7"/>
      <c r="S251" s="7"/>
      <c r="T251" s="33"/>
      <c r="U251" s="7"/>
      <c r="V251" s="7"/>
    </row>
    <row r="252" spans="3:22" s="2" customFormat="1" ht="12.75">
      <c r="C252" s="33"/>
      <c r="D252" s="7"/>
      <c r="E252" s="7"/>
      <c r="F252" s="33"/>
      <c r="G252" s="7"/>
      <c r="H252" s="7"/>
      <c r="I252" s="33"/>
      <c r="J252" s="7"/>
      <c r="K252" s="7"/>
      <c r="L252" s="33"/>
      <c r="M252" s="7"/>
      <c r="N252" s="7"/>
      <c r="O252" s="7"/>
      <c r="P252" s="7"/>
      <c r="Q252" s="33"/>
      <c r="R252" s="7"/>
      <c r="S252" s="7"/>
      <c r="T252" s="33"/>
      <c r="U252" s="7"/>
      <c r="V252" s="7"/>
    </row>
    <row r="253" spans="3:22" s="2" customFormat="1" ht="12.75">
      <c r="C253" s="33"/>
      <c r="D253" s="7"/>
      <c r="E253" s="7"/>
      <c r="F253" s="33"/>
      <c r="G253" s="7"/>
      <c r="H253" s="7"/>
      <c r="I253" s="33"/>
      <c r="J253" s="7"/>
      <c r="K253" s="7"/>
      <c r="L253" s="33"/>
      <c r="M253" s="7"/>
      <c r="N253" s="7"/>
      <c r="O253" s="7"/>
      <c r="P253" s="7"/>
      <c r="Q253" s="33"/>
      <c r="R253" s="7"/>
      <c r="S253" s="7"/>
      <c r="T253" s="33"/>
      <c r="U253" s="7"/>
      <c r="V253" s="7"/>
    </row>
    <row r="254" spans="3:22" s="2" customFormat="1" ht="12.75">
      <c r="C254" s="33"/>
      <c r="D254" s="7"/>
      <c r="E254" s="7"/>
      <c r="F254" s="33"/>
      <c r="G254" s="7"/>
      <c r="H254" s="7"/>
      <c r="I254" s="33"/>
      <c r="J254" s="7"/>
      <c r="K254" s="7"/>
      <c r="L254" s="33"/>
      <c r="M254" s="7"/>
      <c r="N254" s="7"/>
      <c r="O254" s="7"/>
      <c r="P254" s="7"/>
      <c r="Q254" s="33"/>
      <c r="R254" s="7"/>
      <c r="S254" s="7"/>
      <c r="T254" s="33"/>
      <c r="U254" s="7"/>
      <c r="V254" s="7"/>
    </row>
    <row r="255" spans="3:22" s="2" customFormat="1" ht="12.75">
      <c r="C255" s="33"/>
      <c r="D255" s="7"/>
      <c r="E255" s="7"/>
      <c r="F255" s="33"/>
      <c r="G255" s="7"/>
      <c r="H255" s="7"/>
      <c r="I255" s="33"/>
      <c r="J255" s="7"/>
      <c r="K255" s="7"/>
      <c r="L255" s="33"/>
      <c r="M255" s="7"/>
      <c r="N255" s="7"/>
      <c r="O255" s="7"/>
      <c r="P255" s="7"/>
      <c r="Q255" s="33"/>
      <c r="R255" s="7"/>
      <c r="S255" s="7"/>
      <c r="T255" s="33"/>
      <c r="U255" s="7"/>
      <c r="V255" s="7"/>
    </row>
    <row r="256" spans="3:22" s="2" customFormat="1" ht="12.75">
      <c r="C256" s="33"/>
      <c r="D256" s="7"/>
      <c r="E256" s="7"/>
      <c r="F256" s="33"/>
      <c r="G256" s="7"/>
      <c r="H256" s="7"/>
      <c r="I256" s="33"/>
      <c r="J256" s="7"/>
      <c r="K256" s="7"/>
      <c r="L256" s="33"/>
      <c r="M256" s="7"/>
      <c r="N256" s="7"/>
      <c r="O256" s="7"/>
      <c r="P256" s="7"/>
      <c r="Q256" s="33"/>
      <c r="R256" s="7"/>
      <c r="S256" s="7"/>
      <c r="T256" s="33"/>
      <c r="U256" s="7"/>
      <c r="V256" s="7"/>
    </row>
    <row r="257" spans="3:22" s="2" customFormat="1" ht="12.75">
      <c r="C257" s="33"/>
      <c r="D257" s="7"/>
      <c r="E257" s="7"/>
      <c r="F257" s="33"/>
      <c r="G257" s="7"/>
      <c r="H257" s="7"/>
      <c r="I257" s="33"/>
      <c r="J257" s="7"/>
      <c r="K257" s="7"/>
      <c r="L257" s="33"/>
      <c r="M257" s="7"/>
      <c r="N257" s="7"/>
      <c r="O257" s="7"/>
      <c r="P257" s="7"/>
      <c r="Q257" s="33"/>
      <c r="R257" s="7"/>
      <c r="S257" s="7"/>
      <c r="T257" s="33"/>
      <c r="U257" s="7"/>
      <c r="V257" s="7"/>
    </row>
    <row r="258" spans="3:22" s="2" customFormat="1" ht="12.75">
      <c r="C258" s="33"/>
      <c r="D258" s="7"/>
      <c r="E258" s="7"/>
      <c r="F258" s="33"/>
      <c r="G258" s="7"/>
      <c r="H258" s="7"/>
      <c r="I258" s="33"/>
      <c r="J258" s="7"/>
      <c r="K258" s="7"/>
      <c r="L258" s="33"/>
      <c r="M258" s="7"/>
      <c r="N258" s="7"/>
      <c r="O258" s="7"/>
      <c r="P258" s="7"/>
      <c r="Q258" s="33"/>
      <c r="R258" s="7"/>
      <c r="S258" s="7"/>
      <c r="T258" s="33"/>
      <c r="U258" s="7"/>
      <c r="V258" s="7"/>
    </row>
    <row r="259" spans="3:22" s="2" customFormat="1" ht="12.75">
      <c r="C259" s="33"/>
      <c r="D259" s="7"/>
      <c r="E259" s="7"/>
      <c r="F259" s="33"/>
      <c r="G259" s="7"/>
      <c r="H259" s="7"/>
      <c r="I259" s="33"/>
      <c r="J259" s="7"/>
      <c r="K259" s="7"/>
      <c r="L259" s="33"/>
      <c r="M259" s="7"/>
      <c r="N259" s="7"/>
      <c r="O259" s="7"/>
      <c r="P259" s="7"/>
      <c r="Q259" s="33"/>
      <c r="R259" s="7"/>
      <c r="S259" s="7"/>
      <c r="T259" s="33"/>
      <c r="U259" s="7"/>
      <c r="V259" s="7"/>
    </row>
    <row r="260" spans="3:22" s="2" customFormat="1" ht="12.75">
      <c r="C260" s="33"/>
      <c r="D260" s="7"/>
      <c r="E260" s="7"/>
      <c r="F260" s="33"/>
      <c r="G260" s="7"/>
      <c r="H260" s="7"/>
      <c r="I260" s="33"/>
      <c r="J260" s="7"/>
      <c r="K260" s="7"/>
      <c r="L260" s="33"/>
      <c r="M260" s="7"/>
      <c r="N260" s="7"/>
      <c r="O260" s="7"/>
      <c r="P260" s="7"/>
      <c r="Q260" s="33"/>
      <c r="R260" s="7"/>
      <c r="S260" s="7"/>
      <c r="T260" s="33"/>
      <c r="U260" s="7"/>
      <c r="V260" s="7"/>
    </row>
    <row r="261" spans="3:22" s="2" customFormat="1" ht="12.75">
      <c r="C261" s="33"/>
      <c r="D261" s="7"/>
      <c r="E261" s="7"/>
      <c r="F261" s="33"/>
      <c r="G261" s="7"/>
      <c r="H261" s="7"/>
      <c r="I261" s="33"/>
      <c r="J261" s="7"/>
      <c r="K261" s="7"/>
      <c r="L261" s="33"/>
      <c r="M261" s="7"/>
      <c r="N261" s="7"/>
      <c r="O261" s="7"/>
      <c r="P261" s="7"/>
      <c r="Q261" s="33"/>
      <c r="R261" s="7"/>
      <c r="S261" s="7"/>
      <c r="T261" s="33"/>
      <c r="U261" s="7"/>
      <c r="V261" s="7"/>
    </row>
    <row r="262" spans="3:22" s="2" customFormat="1" ht="12.75">
      <c r="C262" s="33"/>
      <c r="D262" s="7"/>
      <c r="E262" s="7"/>
      <c r="F262" s="33"/>
      <c r="G262" s="7"/>
      <c r="H262" s="7"/>
      <c r="I262" s="33"/>
      <c r="J262" s="7"/>
      <c r="K262" s="7"/>
      <c r="L262" s="33"/>
      <c r="M262" s="7"/>
      <c r="N262" s="7"/>
      <c r="O262" s="7"/>
      <c r="P262" s="7"/>
      <c r="Q262" s="33"/>
      <c r="R262" s="7"/>
      <c r="S262" s="7"/>
      <c r="T262" s="33"/>
      <c r="U262" s="7"/>
      <c r="V262" s="7"/>
    </row>
    <row r="263" spans="3:22" s="2" customFormat="1" ht="12.75">
      <c r="C263" s="33"/>
      <c r="D263" s="7"/>
      <c r="E263" s="7"/>
      <c r="F263" s="33"/>
      <c r="G263" s="7"/>
      <c r="H263" s="7"/>
      <c r="I263" s="33"/>
      <c r="J263" s="7"/>
      <c r="K263" s="7"/>
      <c r="L263" s="33"/>
      <c r="M263" s="7"/>
      <c r="N263" s="7"/>
      <c r="O263" s="7"/>
      <c r="P263" s="7"/>
      <c r="Q263" s="33"/>
      <c r="R263" s="7"/>
      <c r="S263" s="7"/>
      <c r="T263" s="33"/>
      <c r="U263" s="7"/>
      <c r="V263" s="7"/>
    </row>
    <row r="264" spans="3:22" s="2" customFormat="1" ht="12.75">
      <c r="C264" s="33"/>
      <c r="D264" s="7"/>
      <c r="E264" s="7"/>
      <c r="F264" s="33"/>
      <c r="G264" s="7"/>
      <c r="H264" s="7"/>
      <c r="I264" s="33"/>
      <c r="J264" s="7"/>
      <c r="K264" s="7"/>
      <c r="L264" s="33"/>
      <c r="M264" s="7"/>
      <c r="N264" s="7"/>
      <c r="O264" s="7"/>
      <c r="P264" s="7"/>
      <c r="Q264" s="33"/>
      <c r="R264" s="7"/>
      <c r="S264" s="7"/>
      <c r="T264" s="33"/>
      <c r="U264" s="7"/>
      <c r="V264" s="7"/>
    </row>
    <row r="265" spans="3:22" s="2" customFormat="1" ht="12.75">
      <c r="C265" s="33"/>
      <c r="D265" s="7"/>
      <c r="E265" s="7"/>
      <c r="F265" s="33"/>
      <c r="G265" s="7"/>
      <c r="H265" s="7"/>
      <c r="I265" s="33"/>
      <c r="J265" s="7"/>
      <c r="K265" s="7"/>
      <c r="L265" s="33"/>
      <c r="M265" s="7"/>
      <c r="N265" s="7"/>
      <c r="O265" s="7"/>
      <c r="P265" s="7"/>
      <c r="Q265" s="33"/>
      <c r="R265" s="7"/>
      <c r="S265" s="7"/>
      <c r="T265" s="33"/>
      <c r="U265" s="7"/>
      <c r="V265" s="7"/>
    </row>
    <row r="266" spans="3:22" s="2" customFormat="1" ht="12.75">
      <c r="C266" s="33"/>
      <c r="D266" s="7"/>
      <c r="E266" s="7"/>
      <c r="F266" s="33"/>
      <c r="G266" s="7"/>
      <c r="H266" s="7"/>
      <c r="I266" s="33"/>
      <c r="J266" s="7"/>
      <c r="K266" s="7"/>
      <c r="L266" s="33"/>
      <c r="M266" s="7"/>
      <c r="N266" s="7"/>
      <c r="O266" s="7"/>
      <c r="P266" s="7"/>
      <c r="Q266" s="33"/>
      <c r="R266" s="7"/>
      <c r="S266" s="7"/>
      <c r="T266" s="33"/>
      <c r="U266" s="7"/>
      <c r="V266" s="7"/>
    </row>
    <row r="267" spans="3:22" s="2" customFormat="1" ht="12.75">
      <c r="C267" s="33"/>
      <c r="D267" s="7"/>
      <c r="E267" s="7"/>
      <c r="F267" s="33"/>
      <c r="G267" s="7"/>
      <c r="H267" s="7"/>
      <c r="I267" s="33"/>
      <c r="J267" s="7"/>
      <c r="K267" s="7"/>
      <c r="L267" s="33"/>
      <c r="M267" s="7"/>
      <c r="N267" s="7"/>
      <c r="O267" s="7"/>
      <c r="P267" s="7"/>
      <c r="Q267" s="33"/>
      <c r="R267" s="7"/>
      <c r="S267" s="7"/>
      <c r="T267" s="33"/>
      <c r="U267" s="7"/>
      <c r="V267" s="7"/>
    </row>
    <row r="268" spans="3:22" s="2" customFormat="1" ht="12.75">
      <c r="C268" s="33"/>
      <c r="D268" s="7"/>
      <c r="E268" s="7"/>
      <c r="F268" s="33"/>
      <c r="G268" s="7"/>
      <c r="H268" s="7"/>
      <c r="I268" s="33"/>
      <c r="J268" s="7"/>
      <c r="K268" s="7"/>
      <c r="L268" s="33"/>
      <c r="M268" s="7"/>
      <c r="N268" s="7"/>
      <c r="O268" s="7"/>
      <c r="P268" s="7"/>
      <c r="Q268" s="33"/>
      <c r="R268" s="7"/>
      <c r="S268" s="7"/>
      <c r="T268" s="33"/>
      <c r="U268" s="7"/>
      <c r="V268" s="7"/>
    </row>
    <row r="269" spans="3:22" s="2" customFormat="1" ht="12.75">
      <c r="C269" s="33"/>
      <c r="D269" s="7"/>
      <c r="E269" s="7"/>
      <c r="F269" s="33"/>
      <c r="G269" s="7"/>
      <c r="H269" s="7"/>
      <c r="I269" s="33"/>
      <c r="J269" s="7"/>
      <c r="K269" s="7"/>
      <c r="L269" s="33"/>
      <c r="M269" s="7"/>
      <c r="N269" s="7"/>
      <c r="O269" s="7"/>
      <c r="P269" s="7"/>
      <c r="Q269" s="33"/>
      <c r="R269" s="7"/>
      <c r="S269" s="7"/>
      <c r="T269" s="33"/>
      <c r="U269" s="7"/>
      <c r="V269" s="7"/>
    </row>
    <row r="270" spans="3:22" s="2" customFormat="1" ht="12.75">
      <c r="C270" s="33"/>
      <c r="D270" s="7"/>
      <c r="E270" s="7"/>
      <c r="F270" s="33"/>
      <c r="G270" s="7"/>
      <c r="H270" s="7"/>
      <c r="I270" s="33"/>
      <c r="J270" s="7"/>
      <c r="K270" s="7"/>
      <c r="L270" s="33"/>
      <c r="M270" s="7"/>
      <c r="N270" s="7"/>
      <c r="O270" s="7"/>
      <c r="P270" s="7"/>
      <c r="Q270" s="33"/>
      <c r="R270" s="7"/>
      <c r="S270" s="7"/>
      <c r="T270" s="33"/>
      <c r="U270" s="7"/>
      <c r="V270" s="7"/>
    </row>
    <row r="271" spans="3:22" s="2" customFormat="1" ht="12.75">
      <c r="C271" s="33"/>
      <c r="D271" s="7"/>
      <c r="E271" s="7"/>
      <c r="F271" s="33"/>
      <c r="G271" s="7"/>
      <c r="H271" s="7"/>
      <c r="I271" s="33"/>
      <c r="J271" s="7"/>
      <c r="K271" s="7"/>
      <c r="L271" s="33"/>
      <c r="M271" s="7"/>
      <c r="N271" s="7"/>
      <c r="O271" s="7"/>
      <c r="P271" s="7"/>
      <c r="Q271" s="33"/>
      <c r="R271" s="7"/>
      <c r="S271" s="7"/>
      <c r="T271" s="33"/>
      <c r="U271" s="7"/>
      <c r="V271" s="7"/>
    </row>
    <row r="272" spans="3:22" s="2" customFormat="1" ht="12.75">
      <c r="C272" s="33"/>
      <c r="D272" s="7"/>
      <c r="E272" s="7"/>
      <c r="F272" s="33"/>
      <c r="G272" s="7"/>
      <c r="H272" s="7"/>
      <c r="I272" s="33"/>
      <c r="J272" s="7"/>
      <c r="K272" s="7"/>
      <c r="L272" s="33"/>
      <c r="M272" s="7"/>
      <c r="N272" s="7"/>
      <c r="O272" s="7"/>
      <c r="P272" s="7"/>
      <c r="Q272" s="33"/>
      <c r="R272" s="7"/>
      <c r="S272" s="7"/>
      <c r="T272" s="33"/>
      <c r="U272" s="7"/>
      <c r="V272" s="7"/>
    </row>
    <row r="273" spans="3:22" s="2" customFormat="1" ht="12.75">
      <c r="C273" s="33"/>
      <c r="D273" s="7"/>
      <c r="E273" s="7"/>
      <c r="F273" s="33"/>
      <c r="G273" s="7"/>
      <c r="H273" s="7"/>
      <c r="I273" s="33"/>
      <c r="J273" s="7"/>
      <c r="K273" s="7"/>
      <c r="L273" s="33"/>
      <c r="M273" s="7"/>
      <c r="N273" s="7"/>
      <c r="O273" s="7"/>
      <c r="P273" s="7"/>
      <c r="Q273" s="33"/>
      <c r="R273" s="7"/>
      <c r="S273" s="7"/>
      <c r="T273" s="33"/>
      <c r="U273" s="7"/>
      <c r="V273" s="7"/>
    </row>
    <row r="274" spans="3:22" s="2" customFormat="1" ht="12.75">
      <c r="C274" s="33"/>
      <c r="D274" s="7"/>
      <c r="E274" s="7"/>
      <c r="F274" s="33"/>
      <c r="G274" s="7"/>
      <c r="H274" s="7"/>
      <c r="I274" s="33"/>
      <c r="J274" s="7"/>
      <c r="K274" s="7"/>
      <c r="L274" s="33"/>
      <c r="M274" s="7"/>
      <c r="N274" s="7"/>
      <c r="O274" s="7"/>
      <c r="P274" s="7"/>
      <c r="Q274" s="33"/>
      <c r="R274" s="7"/>
      <c r="S274" s="7"/>
      <c r="T274" s="33"/>
      <c r="U274" s="7"/>
      <c r="V274" s="7"/>
    </row>
    <row r="275" spans="3:22" s="2" customFormat="1" ht="12.75">
      <c r="C275" s="33"/>
      <c r="D275" s="7"/>
      <c r="E275" s="7"/>
      <c r="F275" s="33"/>
      <c r="G275" s="7"/>
      <c r="H275" s="7"/>
      <c r="I275" s="33"/>
      <c r="J275" s="7"/>
      <c r="K275" s="7"/>
      <c r="L275" s="33"/>
      <c r="M275" s="7"/>
      <c r="N275" s="7"/>
      <c r="O275" s="7"/>
      <c r="P275" s="7"/>
      <c r="Q275" s="33"/>
      <c r="R275" s="7"/>
      <c r="S275" s="7"/>
      <c r="T275" s="33"/>
      <c r="U275" s="7"/>
      <c r="V275" s="7"/>
    </row>
    <row r="276" spans="3:22" s="2" customFormat="1" ht="12.75">
      <c r="C276" s="33"/>
      <c r="D276" s="7"/>
      <c r="E276" s="7"/>
      <c r="F276" s="33"/>
      <c r="G276" s="7"/>
      <c r="H276" s="7"/>
      <c r="I276" s="33"/>
      <c r="J276" s="7"/>
      <c r="K276" s="7"/>
      <c r="L276" s="33"/>
      <c r="M276" s="7"/>
      <c r="N276" s="7"/>
      <c r="O276" s="7"/>
      <c r="P276" s="7"/>
      <c r="Q276" s="33"/>
      <c r="R276" s="7"/>
      <c r="S276" s="7"/>
      <c r="T276" s="33"/>
      <c r="U276" s="7"/>
      <c r="V276" s="7"/>
    </row>
    <row r="277" spans="3:22" s="2" customFormat="1" ht="12.75">
      <c r="C277" s="33"/>
      <c r="D277" s="7"/>
      <c r="E277" s="7"/>
      <c r="F277" s="33"/>
      <c r="G277" s="7"/>
      <c r="H277" s="7"/>
      <c r="I277" s="33"/>
      <c r="J277" s="7"/>
      <c r="K277" s="7"/>
      <c r="L277" s="33"/>
      <c r="M277" s="7"/>
      <c r="N277" s="7"/>
      <c r="O277" s="7"/>
      <c r="P277" s="7"/>
      <c r="Q277" s="33"/>
      <c r="R277" s="7"/>
      <c r="S277" s="7"/>
      <c r="T277" s="33"/>
      <c r="U277" s="7"/>
      <c r="V277" s="7"/>
    </row>
    <row r="278" spans="3:22" s="2" customFormat="1" ht="12.75">
      <c r="C278" s="33"/>
      <c r="D278" s="7"/>
      <c r="E278" s="7"/>
      <c r="F278" s="33"/>
      <c r="G278" s="7"/>
      <c r="H278" s="7"/>
      <c r="I278" s="33"/>
      <c r="J278" s="7"/>
      <c r="K278" s="7"/>
      <c r="L278" s="33"/>
      <c r="M278" s="7"/>
      <c r="N278" s="7"/>
      <c r="O278" s="7"/>
      <c r="P278" s="7"/>
      <c r="Q278" s="33"/>
      <c r="R278" s="7"/>
      <c r="S278" s="7"/>
      <c r="T278" s="33"/>
      <c r="U278" s="7"/>
      <c r="V278" s="7"/>
    </row>
    <row r="279" spans="3:22" s="2" customFormat="1" ht="12.75">
      <c r="C279" s="33"/>
      <c r="D279" s="7"/>
      <c r="E279" s="7"/>
      <c r="F279" s="33"/>
      <c r="G279" s="7"/>
      <c r="H279" s="7"/>
      <c r="I279" s="33"/>
      <c r="J279" s="7"/>
      <c r="K279" s="7"/>
      <c r="L279" s="33"/>
      <c r="M279" s="7"/>
      <c r="N279" s="7"/>
      <c r="O279" s="7"/>
      <c r="P279" s="7"/>
      <c r="Q279" s="33"/>
      <c r="R279" s="7"/>
      <c r="S279" s="7"/>
      <c r="T279" s="33"/>
      <c r="U279" s="7"/>
      <c r="V279" s="7"/>
    </row>
    <row r="280" spans="3:22" s="2" customFormat="1" ht="12.75">
      <c r="C280" s="33"/>
      <c r="D280" s="7"/>
      <c r="E280" s="7"/>
      <c r="F280" s="33"/>
      <c r="G280" s="7"/>
      <c r="H280" s="7"/>
      <c r="I280" s="33"/>
      <c r="J280" s="7"/>
      <c r="K280" s="7"/>
      <c r="L280" s="33"/>
      <c r="M280" s="7"/>
      <c r="N280" s="7"/>
      <c r="O280" s="7"/>
      <c r="P280" s="7"/>
      <c r="Q280" s="33"/>
      <c r="R280" s="7"/>
      <c r="S280" s="7"/>
      <c r="T280" s="33"/>
      <c r="U280" s="7"/>
      <c r="V280" s="7"/>
    </row>
    <row r="281" spans="3:22" s="2" customFormat="1" ht="12.75">
      <c r="C281" s="33"/>
      <c r="D281" s="7"/>
      <c r="E281" s="7"/>
      <c r="F281" s="33"/>
      <c r="G281" s="7"/>
      <c r="H281" s="7"/>
      <c r="I281" s="33"/>
      <c r="J281" s="7"/>
      <c r="K281" s="7"/>
      <c r="L281" s="33"/>
      <c r="M281" s="7"/>
      <c r="N281" s="7"/>
      <c r="O281" s="7"/>
      <c r="P281" s="7"/>
      <c r="Q281" s="33"/>
      <c r="R281" s="7"/>
      <c r="S281" s="7"/>
      <c r="T281" s="33"/>
      <c r="U281" s="7"/>
      <c r="V281" s="7"/>
    </row>
    <row r="282" spans="3:22" s="2" customFormat="1" ht="12.75">
      <c r="C282" s="33"/>
      <c r="D282" s="7"/>
      <c r="E282" s="7"/>
      <c r="F282" s="33"/>
      <c r="G282" s="7"/>
      <c r="H282" s="7"/>
      <c r="I282" s="33"/>
      <c r="J282" s="7"/>
      <c r="K282" s="7"/>
      <c r="L282" s="33"/>
      <c r="M282" s="7"/>
      <c r="N282" s="7"/>
      <c r="O282" s="7"/>
      <c r="P282" s="7"/>
      <c r="Q282" s="33"/>
      <c r="R282" s="7"/>
      <c r="S282" s="7"/>
      <c r="T282" s="33"/>
      <c r="U282" s="7"/>
      <c r="V282" s="7"/>
    </row>
    <row r="283" spans="3:22" s="2" customFormat="1" ht="12.75">
      <c r="C283" s="33"/>
      <c r="D283" s="7"/>
      <c r="E283" s="7"/>
      <c r="F283" s="33"/>
      <c r="G283" s="7"/>
      <c r="H283" s="7"/>
      <c r="I283" s="33"/>
      <c r="J283" s="7"/>
      <c r="K283" s="7"/>
      <c r="L283" s="33"/>
      <c r="M283" s="7"/>
      <c r="N283" s="7"/>
      <c r="O283" s="7"/>
      <c r="P283" s="7"/>
      <c r="Q283" s="33"/>
      <c r="R283" s="7"/>
      <c r="S283" s="7"/>
      <c r="T283" s="33"/>
      <c r="U283" s="7"/>
      <c r="V283" s="7"/>
    </row>
    <row r="284" spans="3:22" s="2" customFormat="1" ht="12.75">
      <c r="C284" s="33"/>
      <c r="D284" s="7"/>
      <c r="E284" s="7"/>
      <c r="F284" s="33"/>
      <c r="G284" s="7"/>
      <c r="H284" s="7"/>
      <c r="I284" s="33"/>
      <c r="J284" s="7"/>
      <c r="K284" s="7"/>
      <c r="L284" s="33"/>
      <c r="M284" s="7"/>
      <c r="N284" s="7"/>
      <c r="O284" s="7"/>
      <c r="P284" s="7"/>
      <c r="Q284" s="33"/>
      <c r="R284" s="7"/>
      <c r="S284" s="7"/>
      <c r="T284" s="33"/>
      <c r="U284" s="7"/>
      <c r="V284" s="7"/>
    </row>
    <row r="285" spans="3:22" s="2" customFormat="1" ht="12.75">
      <c r="C285" s="33"/>
      <c r="D285" s="7"/>
      <c r="E285" s="7"/>
      <c r="F285" s="33"/>
      <c r="G285" s="7"/>
      <c r="H285" s="7"/>
      <c r="I285" s="33"/>
      <c r="J285" s="7"/>
      <c r="K285" s="7"/>
      <c r="L285" s="33"/>
      <c r="M285" s="7"/>
      <c r="N285" s="7"/>
      <c r="O285" s="7"/>
      <c r="P285" s="7"/>
      <c r="Q285" s="33"/>
      <c r="R285" s="7"/>
      <c r="S285" s="7"/>
      <c r="T285" s="33"/>
      <c r="U285" s="7"/>
      <c r="V285" s="7"/>
    </row>
    <row r="286" spans="3:22" s="2" customFormat="1" ht="12.75">
      <c r="C286" s="33"/>
      <c r="D286" s="7"/>
      <c r="E286" s="7"/>
      <c r="F286" s="33"/>
      <c r="G286" s="7"/>
      <c r="H286" s="7"/>
      <c r="I286" s="33"/>
      <c r="J286" s="7"/>
      <c r="K286" s="7"/>
      <c r="L286" s="33"/>
      <c r="M286" s="7"/>
      <c r="N286" s="7"/>
      <c r="O286" s="7"/>
      <c r="P286" s="7"/>
      <c r="Q286" s="33"/>
      <c r="R286" s="7"/>
      <c r="S286" s="7"/>
      <c r="T286" s="33"/>
      <c r="U286" s="7"/>
      <c r="V286" s="7"/>
    </row>
    <row r="287" spans="3:22" s="2" customFormat="1" ht="12.75">
      <c r="C287" s="33"/>
      <c r="D287" s="7"/>
      <c r="E287" s="7"/>
      <c r="F287" s="33"/>
      <c r="G287" s="7"/>
      <c r="H287" s="7"/>
      <c r="I287" s="33"/>
      <c r="J287" s="7"/>
      <c r="K287" s="7"/>
      <c r="L287" s="33"/>
      <c r="M287" s="7"/>
      <c r="N287" s="7"/>
      <c r="O287" s="7"/>
      <c r="P287" s="7"/>
      <c r="Q287" s="33"/>
      <c r="R287" s="7"/>
      <c r="S287" s="7"/>
      <c r="T287" s="33"/>
      <c r="U287" s="7"/>
      <c r="V287" s="7"/>
    </row>
    <row r="288" spans="3:22" s="2" customFormat="1" ht="12.75">
      <c r="C288" s="33"/>
      <c r="D288" s="7"/>
      <c r="E288" s="7"/>
      <c r="F288" s="33"/>
      <c r="G288" s="7"/>
      <c r="H288" s="7"/>
      <c r="I288" s="33"/>
      <c r="J288" s="7"/>
      <c r="K288" s="7"/>
      <c r="L288" s="33"/>
      <c r="M288" s="7"/>
      <c r="N288" s="7"/>
      <c r="O288" s="7"/>
      <c r="P288" s="7"/>
      <c r="Q288" s="33"/>
      <c r="R288" s="7"/>
      <c r="S288" s="7"/>
      <c r="T288" s="33"/>
      <c r="U288" s="7"/>
      <c r="V288" s="7"/>
    </row>
    <row r="289" spans="3:22" s="2" customFormat="1" ht="12.75">
      <c r="C289" s="33"/>
      <c r="D289" s="7"/>
      <c r="E289" s="7"/>
      <c r="F289" s="33"/>
      <c r="G289" s="7"/>
      <c r="H289" s="7"/>
      <c r="I289" s="33"/>
      <c r="J289" s="7"/>
      <c r="K289" s="7"/>
      <c r="L289" s="33"/>
      <c r="M289" s="7"/>
      <c r="N289" s="7"/>
      <c r="O289" s="7"/>
      <c r="P289" s="7"/>
      <c r="Q289" s="33"/>
      <c r="R289" s="7"/>
      <c r="S289" s="7"/>
      <c r="T289" s="33"/>
      <c r="U289" s="7"/>
      <c r="V289" s="7"/>
    </row>
    <row r="290" spans="3:22" s="2" customFormat="1" ht="12.75">
      <c r="C290" s="33"/>
      <c r="D290" s="7"/>
      <c r="E290" s="7"/>
      <c r="F290" s="33"/>
      <c r="G290" s="7"/>
      <c r="H290" s="7"/>
      <c r="I290" s="33"/>
      <c r="J290" s="7"/>
      <c r="K290" s="7"/>
      <c r="L290" s="33"/>
      <c r="M290" s="7"/>
      <c r="N290" s="7"/>
      <c r="O290" s="7"/>
      <c r="P290" s="7"/>
      <c r="Q290" s="33"/>
      <c r="R290" s="7"/>
      <c r="S290" s="7"/>
      <c r="T290" s="33"/>
      <c r="U290" s="7"/>
      <c r="V290" s="7"/>
    </row>
    <row r="291" spans="3:22" s="2" customFormat="1" ht="12.75">
      <c r="C291" s="33"/>
      <c r="D291" s="7"/>
      <c r="E291" s="7"/>
      <c r="F291" s="33"/>
      <c r="G291" s="7"/>
      <c r="H291" s="7"/>
      <c r="I291" s="33"/>
      <c r="J291" s="7"/>
      <c r="K291" s="7"/>
      <c r="L291" s="33"/>
      <c r="M291" s="7"/>
      <c r="N291" s="7"/>
      <c r="O291" s="7"/>
      <c r="P291" s="7"/>
      <c r="Q291" s="33"/>
      <c r="R291" s="7"/>
      <c r="S291" s="7"/>
      <c r="T291" s="33"/>
      <c r="U291" s="7"/>
      <c r="V291" s="7"/>
    </row>
    <row r="292" spans="3:22" s="2" customFormat="1" ht="12.75">
      <c r="C292" s="33"/>
      <c r="D292" s="7"/>
      <c r="E292" s="7"/>
      <c r="F292" s="33"/>
      <c r="G292" s="7"/>
      <c r="H292" s="7"/>
      <c r="I292" s="33"/>
      <c r="J292" s="7"/>
      <c r="K292" s="7"/>
      <c r="L292" s="33"/>
      <c r="M292" s="7"/>
      <c r="N292" s="7"/>
      <c r="O292" s="7"/>
      <c r="P292" s="7"/>
      <c r="Q292" s="33"/>
      <c r="R292" s="7"/>
      <c r="S292" s="7"/>
      <c r="T292" s="33"/>
      <c r="U292" s="7"/>
      <c r="V292" s="7"/>
    </row>
    <row r="293" spans="3:22" s="2" customFormat="1" ht="12.75">
      <c r="C293" s="33"/>
      <c r="D293" s="7"/>
      <c r="E293" s="7"/>
      <c r="F293" s="33"/>
      <c r="G293" s="7"/>
      <c r="H293" s="7"/>
      <c r="I293" s="33"/>
      <c r="J293" s="7"/>
      <c r="K293" s="7"/>
      <c r="L293" s="33"/>
      <c r="M293" s="7"/>
      <c r="N293" s="7"/>
      <c r="O293" s="7"/>
      <c r="P293" s="7"/>
      <c r="Q293" s="33"/>
      <c r="R293" s="7"/>
      <c r="S293" s="7"/>
      <c r="T293" s="33"/>
      <c r="U293" s="7"/>
      <c r="V293" s="7"/>
    </row>
    <row r="294" spans="3:22" s="2" customFormat="1" ht="12.75">
      <c r="C294" s="33"/>
      <c r="D294" s="7"/>
      <c r="E294" s="7"/>
      <c r="F294" s="33"/>
      <c r="G294" s="7"/>
      <c r="H294" s="7"/>
      <c r="I294" s="33"/>
      <c r="J294" s="7"/>
      <c r="K294" s="7"/>
      <c r="L294" s="33"/>
      <c r="M294" s="7"/>
      <c r="N294" s="7"/>
      <c r="O294" s="7"/>
      <c r="P294" s="7"/>
      <c r="Q294" s="33"/>
      <c r="R294" s="7"/>
      <c r="S294" s="7"/>
      <c r="T294" s="33"/>
      <c r="U294" s="7"/>
      <c r="V294" s="7"/>
    </row>
    <row r="295" spans="3:22" s="2" customFormat="1" ht="12.75">
      <c r="C295" s="33"/>
      <c r="D295" s="7"/>
      <c r="E295" s="7"/>
      <c r="F295" s="33"/>
      <c r="G295" s="7"/>
      <c r="H295" s="7"/>
      <c r="I295" s="33"/>
      <c r="J295" s="7"/>
      <c r="K295" s="7"/>
      <c r="L295" s="33"/>
      <c r="M295" s="7"/>
      <c r="N295" s="7"/>
      <c r="O295" s="7"/>
      <c r="P295" s="7"/>
      <c r="Q295" s="33"/>
      <c r="R295" s="7"/>
      <c r="S295" s="7"/>
      <c r="T295" s="33"/>
      <c r="U295" s="7"/>
      <c r="V295" s="7"/>
    </row>
    <row r="296" spans="3:22" s="2" customFormat="1" ht="12.75">
      <c r="C296" s="33"/>
      <c r="D296" s="7"/>
      <c r="E296" s="7"/>
      <c r="F296" s="33"/>
      <c r="G296" s="7"/>
      <c r="H296" s="7"/>
      <c r="I296" s="33"/>
      <c r="J296" s="7"/>
      <c r="K296" s="7"/>
      <c r="L296" s="33"/>
      <c r="M296" s="7"/>
      <c r="N296" s="7"/>
      <c r="O296" s="7"/>
      <c r="P296" s="7"/>
      <c r="Q296" s="33"/>
      <c r="R296" s="7"/>
      <c r="S296" s="7"/>
      <c r="T296" s="33"/>
      <c r="U296" s="7"/>
      <c r="V296" s="7"/>
    </row>
    <row r="297" spans="3:22" s="2" customFormat="1" ht="12.75">
      <c r="C297" s="33"/>
      <c r="D297" s="7"/>
      <c r="E297" s="7"/>
      <c r="F297" s="33"/>
      <c r="G297" s="7"/>
      <c r="H297" s="7"/>
      <c r="I297" s="33"/>
      <c r="J297" s="7"/>
      <c r="K297" s="7"/>
      <c r="L297" s="33"/>
      <c r="M297" s="7"/>
      <c r="N297" s="7"/>
      <c r="O297" s="7"/>
      <c r="P297" s="7"/>
      <c r="Q297" s="33"/>
      <c r="R297" s="7"/>
      <c r="S297" s="7"/>
      <c r="T297" s="33"/>
      <c r="U297" s="7"/>
      <c r="V297" s="7"/>
    </row>
    <row r="298" spans="3:22" s="2" customFormat="1" ht="12.75">
      <c r="C298" s="33"/>
      <c r="D298" s="7"/>
      <c r="E298" s="7"/>
      <c r="F298" s="33"/>
      <c r="G298" s="7"/>
      <c r="H298" s="7"/>
      <c r="I298" s="33"/>
      <c r="J298" s="7"/>
      <c r="K298" s="7"/>
      <c r="L298" s="33"/>
      <c r="M298" s="7"/>
      <c r="N298" s="7"/>
      <c r="O298" s="7"/>
      <c r="P298" s="7"/>
      <c r="Q298" s="33"/>
      <c r="R298" s="7"/>
      <c r="S298" s="7"/>
      <c r="T298" s="33"/>
      <c r="U298" s="7"/>
      <c r="V298" s="7"/>
    </row>
    <row r="299" spans="3:22" s="2" customFormat="1" ht="12.75">
      <c r="C299" s="33"/>
      <c r="D299" s="7"/>
      <c r="E299" s="7"/>
      <c r="F299" s="33"/>
      <c r="G299" s="7"/>
      <c r="H299" s="7"/>
      <c r="I299" s="33"/>
      <c r="J299" s="7"/>
      <c r="K299" s="7"/>
      <c r="L299" s="33"/>
      <c r="M299" s="7"/>
      <c r="N299" s="7"/>
      <c r="O299" s="7"/>
      <c r="P299" s="7"/>
      <c r="Q299" s="33"/>
      <c r="R299" s="7"/>
      <c r="S299" s="7"/>
      <c r="T299" s="33"/>
      <c r="U299" s="7"/>
      <c r="V299" s="7"/>
    </row>
    <row r="300" spans="3:22" s="2" customFormat="1" ht="12.75">
      <c r="C300" s="33"/>
      <c r="D300" s="7"/>
      <c r="E300" s="7"/>
      <c r="F300" s="33"/>
      <c r="G300" s="7"/>
      <c r="H300" s="7"/>
      <c r="I300" s="33"/>
      <c r="J300" s="7"/>
      <c r="K300" s="7"/>
      <c r="L300" s="33"/>
      <c r="M300" s="7"/>
      <c r="N300" s="7"/>
      <c r="O300" s="7"/>
      <c r="P300" s="7"/>
      <c r="Q300" s="33"/>
      <c r="R300" s="7"/>
      <c r="S300" s="7"/>
      <c r="T300" s="33"/>
      <c r="U300" s="7"/>
      <c r="V300" s="7"/>
    </row>
    <row r="301" spans="3:22" s="2" customFormat="1" ht="12.75">
      <c r="C301" s="33"/>
      <c r="D301" s="7"/>
      <c r="E301" s="7"/>
      <c r="F301" s="33"/>
      <c r="G301" s="7"/>
      <c r="H301" s="7"/>
      <c r="I301" s="33"/>
      <c r="J301" s="7"/>
      <c r="K301" s="7"/>
      <c r="L301" s="33"/>
      <c r="M301" s="7"/>
      <c r="N301" s="7"/>
      <c r="O301" s="7"/>
      <c r="P301" s="7"/>
      <c r="Q301" s="33"/>
      <c r="R301" s="7"/>
      <c r="S301" s="7"/>
      <c r="T301" s="33"/>
      <c r="U301" s="7"/>
      <c r="V301" s="7"/>
    </row>
    <row r="302" spans="3:22" s="2" customFormat="1" ht="12.75">
      <c r="C302" s="33"/>
      <c r="D302" s="7"/>
      <c r="E302" s="7"/>
      <c r="F302" s="33"/>
      <c r="G302" s="7"/>
      <c r="H302" s="7"/>
      <c r="I302" s="33"/>
      <c r="J302" s="7"/>
      <c r="K302" s="7"/>
      <c r="L302" s="33"/>
      <c r="M302" s="7"/>
      <c r="N302" s="7"/>
      <c r="O302" s="7"/>
      <c r="P302" s="7"/>
      <c r="Q302" s="33"/>
      <c r="R302" s="7"/>
      <c r="S302" s="7"/>
      <c r="T302" s="33"/>
      <c r="U302" s="7"/>
      <c r="V302" s="7"/>
    </row>
    <row r="303" spans="3:22" s="2" customFormat="1" ht="12.75">
      <c r="C303" s="33"/>
      <c r="D303" s="7"/>
      <c r="E303" s="7"/>
      <c r="F303" s="33"/>
      <c r="G303" s="7"/>
      <c r="H303" s="7"/>
      <c r="I303" s="33"/>
      <c r="J303" s="7"/>
      <c r="K303" s="7"/>
      <c r="L303" s="33"/>
      <c r="M303" s="7"/>
      <c r="N303" s="7"/>
      <c r="O303" s="7"/>
      <c r="P303" s="7"/>
      <c r="Q303" s="33"/>
      <c r="R303" s="7"/>
      <c r="S303" s="7"/>
      <c r="T303" s="33"/>
      <c r="U303" s="7"/>
      <c r="V303" s="7"/>
    </row>
    <row r="304" spans="3:22" s="2" customFormat="1" ht="12.75">
      <c r="C304" s="33"/>
      <c r="D304" s="7"/>
      <c r="E304" s="7"/>
      <c r="F304" s="33"/>
      <c r="G304" s="7"/>
      <c r="H304" s="7"/>
      <c r="I304" s="33"/>
      <c r="J304" s="7"/>
      <c r="K304" s="7"/>
      <c r="L304" s="33"/>
      <c r="M304" s="7"/>
      <c r="N304" s="7"/>
      <c r="O304" s="7"/>
      <c r="P304" s="7"/>
      <c r="Q304" s="33"/>
      <c r="R304" s="7"/>
      <c r="S304" s="7"/>
      <c r="T304" s="33"/>
      <c r="U304" s="7"/>
      <c r="V304" s="7"/>
    </row>
    <row r="305" spans="3:22" s="2" customFormat="1" ht="12.75">
      <c r="C305" s="33"/>
      <c r="D305" s="7"/>
      <c r="E305" s="7"/>
      <c r="F305" s="33"/>
      <c r="G305" s="7"/>
      <c r="H305" s="7"/>
      <c r="I305" s="33"/>
      <c r="J305" s="7"/>
      <c r="K305" s="7"/>
      <c r="L305" s="33"/>
      <c r="M305" s="7"/>
      <c r="N305" s="7"/>
      <c r="O305" s="7"/>
      <c r="P305" s="7"/>
      <c r="Q305" s="33"/>
      <c r="R305" s="7"/>
      <c r="S305" s="7"/>
      <c r="T305" s="33"/>
      <c r="U305" s="7"/>
      <c r="V305" s="7"/>
    </row>
    <row r="306" spans="3:22" s="2" customFormat="1" ht="12.75">
      <c r="C306" s="33"/>
      <c r="D306" s="7"/>
      <c r="E306" s="7"/>
      <c r="F306" s="33"/>
      <c r="G306" s="7"/>
      <c r="H306" s="7"/>
      <c r="I306" s="33"/>
      <c r="J306" s="7"/>
      <c r="K306" s="7"/>
      <c r="L306" s="33"/>
      <c r="M306" s="7"/>
      <c r="N306" s="7"/>
      <c r="O306" s="7"/>
      <c r="P306" s="7"/>
      <c r="Q306" s="33"/>
      <c r="R306" s="7"/>
      <c r="S306" s="7"/>
      <c r="T306" s="33"/>
      <c r="U306" s="7"/>
      <c r="V306" s="7"/>
    </row>
    <row r="307" spans="3:22" s="2" customFormat="1" ht="12.75">
      <c r="C307" s="33"/>
      <c r="D307" s="7"/>
      <c r="E307" s="7"/>
      <c r="F307" s="33"/>
      <c r="G307" s="7"/>
      <c r="H307" s="7"/>
      <c r="I307" s="33"/>
      <c r="J307" s="7"/>
      <c r="K307" s="7"/>
      <c r="L307" s="33"/>
      <c r="M307" s="7"/>
      <c r="N307" s="7"/>
      <c r="O307" s="7"/>
      <c r="P307" s="7"/>
      <c r="Q307" s="33"/>
      <c r="R307" s="7"/>
      <c r="S307" s="7"/>
      <c r="T307" s="33"/>
      <c r="U307" s="7"/>
      <c r="V307" s="7"/>
    </row>
    <row r="308" spans="3:22" s="2" customFormat="1" ht="12.75">
      <c r="C308" s="33"/>
      <c r="D308" s="7"/>
      <c r="E308" s="7"/>
      <c r="F308" s="33"/>
      <c r="G308" s="7"/>
      <c r="H308" s="7"/>
      <c r="I308" s="33"/>
      <c r="J308" s="7"/>
      <c r="K308" s="7"/>
      <c r="L308" s="33"/>
      <c r="M308" s="7"/>
      <c r="N308" s="7"/>
      <c r="O308" s="7"/>
      <c r="P308" s="7"/>
      <c r="Q308" s="33"/>
      <c r="R308" s="7"/>
      <c r="S308" s="7"/>
      <c r="T308" s="33"/>
      <c r="U308" s="7"/>
      <c r="V308" s="7"/>
    </row>
    <row r="309" spans="3:22" s="2" customFormat="1" ht="12.75">
      <c r="C309" s="33"/>
      <c r="D309" s="7"/>
      <c r="E309" s="7"/>
      <c r="F309" s="33"/>
      <c r="G309" s="7"/>
      <c r="H309" s="7"/>
      <c r="I309" s="33"/>
      <c r="J309" s="7"/>
      <c r="K309" s="7"/>
      <c r="L309" s="33"/>
      <c r="M309" s="7"/>
      <c r="N309" s="7"/>
      <c r="O309" s="7"/>
      <c r="P309" s="7"/>
      <c r="Q309" s="33"/>
      <c r="R309" s="7"/>
      <c r="S309" s="7"/>
      <c r="T309" s="33"/>
      <c r="U309" s="7"/>
      <c r="V309" s="7"/>
    </row>
    <row r="310" spans="3:22" s="2" customFormat="1" ht="12.75">
      <c r="C310" s="33"/>
      <c r="D310" s="7"/>
      <c r="E310" s="7"/>
      <c r="F310" s="33"/>
      <c r="G310" s="7"/>
      <c r="H310" s="7"/>
      <c r="I310" s="33"/>
      <c r="J310" s="7"/>
      <c r="K310" s="7"/>
      <c r="L310" s="33"/>
      <c r="M310" s="7"/>
      <c r="N310" s="7"/>
      <c r="O310" s="7"/>
      <c r="P310" s="7"/>
      <c r="Q310" s="33"/>
      <c r="R310" s="7"/>
      <c r="S310" s="7"/>
      <c r="T310" s="33"/>
      <c r="U310" s="7"/>
      <c r="V310" s="7"/>
    </row>
    <row r="311" spans="3:22" s="2" customFormat="1" ht="12.75">
      <c r="C311" s="33"/>
      <c r="D311" s="7"/>
      <c r="E311" s="7"/>
      <c r="F311" s="33"/>
      <c r="G311" s="7"/>
      <c r="H311" s="7"/>
      <c r="I311" s="33"/>
      <c r="J311" s="7"/>
      <c r="K311" s="7"/>
      <c r="L311" s="33"/>
      <c r="M311" s="7"/>
      <c r="N311" s="7"/>
      <c r="O311" s="7"/>
      <c r="P311" s="7"/>
      <c r="Q311" s="33"/>
      <c r="R311" s="7"/>
      <c r="S311" s="7"/>
      <c r="T311" s="33"/>
      <c r="U311" s="7"/>
      <c r="V311" s="7"/>
    </row>
    <row r="312" spans="3:22" s="2" customFormat="1" ht="12.75">
      <c r="C312" s="33"/>
      <c r="D312" s="7"/>
      <c r="E312" s="7"/>
      <c r="F312" s="33"/>
      <c r="G312" s="7"/>
      <c r="H312" s="7"/>
      <c r="I312" s="33"/>
      <c r="J312" s="7"/>
      <c r="K312" s="7"/>
      <c r="L312" s="33"/>
      <c r="M312" s="7"/>
      <c r="N312" s="7"/>
      <c r="O312" s="7"/>
      <c r="P312" s="7"/>
      <c r="Q312" s="33"/>
      <c r="R312" s="7"/>
      <c r="S312" s="7"/>
      <c r="T312" s="33"/>
      <c r="U312" s="7"/>
      <c r="V312" s="7"/>
    </row>
    <row r="313" spans="3:22" s="2" customFormat="1" ht="12.75">
      <c r="C313" s="33"/>
      <c r="D313" s="7"/>
      <c r="E313" s="7"/>
      <c r="F313" s="33"/>
      <c r="G313" s="7"/>
      <c r="H313" s="7"/>
      <c r="I313" s="33"/>
      <c r="J313" s="7"/>
      <c r="K313" s="7"/>
      <c r="L313" s="33"/>
      <c r="M313" s="7"/>
      <c r="N313" s="7"/>
      <c r="O313" s="7"/>
      <c r="P313" s="7"/>
      <c r="Q313" s="33"/>
      <c r="R313" s="7"/>
      <c r="S313" s="7"/>
      <c r="T313" s="33"/>
      <c r="U313" s="7"/>
      <c r="V313" s="7"/>
    </row>
    <row r="314" spans="3:22" s="2" customFormat="1" ht="12.75">
      <c r="C314" s="33"/>
      <c r="D314" s="7"/>
      <c r="E314" s="7"/>
      <c r="F314" s="33"/>
      <c r="G314" s="7"/>
      <c r="H314" s="7"/>
      <c r="I314" s="33"/>
      <c r="J314" s="7"/>
      <c r="K314" s="7"/>
      <c r="L314" s="33"/>
      <c r="M314" s="7"/>
      <c r="N314" s="7"/>
      <c r="O314" s="7"/>
      <c r="P314" s="7"/>
      <c r="Q314" s="33"/>
      <c r="R314" s="7"/>
      <c r="S314" s="7"/>
      <c r="T314" s="33"/>
      <c r="U314" s="7"/>
      <c r="V314" s="7"/>
    </row>
    <row r="315" spans="3:22" s="2" customFormat="1" ht="12.75">
      <c r="C315" s="33"/>
      <c r="D315" s="7"/>
      <c r="E315" s="7"/>
      <c r="F315" s="33"/>
      <c r="G315" s="7"/>
      <c r="H315" s="7"/>
      <c r="I315" s="33"/>
      <c r="J315" s="7"/>
      <c r="K315" s="7"/>
      <c r="L315" s="33"/>
      <c r="M315" s="7"/>
      <c r="N315" s="7"/>
      <c r="O315" s="7"/>
      <c r="P315" s="7"/>
      <c r="Q315" s="33"/>
      <c r="R315" s="7"/>
      <c r="S315" s="7"/>
      <c r="T315" s="33"/>
      <c r="U315" s="7"/>
      <c r="V315" s="7"/>
    </row>
    <row r="316" spans="3:22" s="2" customFormat="1" ht="12.75">
      <c r="C316" s="33"/>
      <c r="D316" s="7"/>
      <c r="E316" s="7"/>
      <c r="F316" s="33"/>
      <c r="G316" s="7"/>
      <c r="H316" s="7"/>
      <c r="I316" s="33"/>
      <c r="J316" s="7"/>
      <c r="K316" s="7"/>
      <c r="L316" s="33"/>
      <c r="M316" s="7"/>
      <c r="N316" s="7"/>
      <c r="O316" s="7"/>
      <c r="P316" s="7"/>
      <c r="Q316" s="33"/>
      <c r="R316" s="7"/>
      <c r="S316" s="7"/>
      <c r="T316" s="33"/>
      <c r="U316" s="7"/>
      <c r="V316" s="7"/>
    </row>
    <row r="317" spans="3:22" s="2" customFormat="1" ht="12.75">
      <c r="C317" s="33"/>
      <c r="D317" s="7"/>
      <c r="E317" s="7"/>
      <c r="F317" s="33"/>
      <c r="G317" s="7"/>
      <c r="H317" s="7"/>
      <c r="I317" s="33"/>
      <c r="J317" s="7"/>
      <c r="K317" s="7"/>
      <c r="L317" s="33"/>
      <c r="M317" s="7"/>
      <c r="N317" s="7"/>
      <c r="O317" s="7"/>
      <c r="P317" s="7"/>
      <c r="Q317" s="33"/>
      <c r="R317" s="7"/>
      <c r="S317" s="7"/>
      <c r="T317" s="33"/>
      <c r="U317" s="7"/>
      <c r="V317" s="7"/>
    </row>
    <row r="318" spans="3:22" s="2" customFormat="1" ht="12.75">
      <c r="C318" s="33"/>
      <c r="D318" s="7"/>
      <c r="E318" s="7"/>
      <c r="F318" s="33"/>
      <c r="G318" s="7"/>
      <c r="H318" s="7"/>
      <c r="I318" s="33"/>
      <c r="J318" s="7"/>
      <c r="K318" s="7"/>
      <c r="L318" s="33"/>
      <c r="M318" s="7"/>
      <c r="N318" s="7"/>
      <c r="O318" s="7"/>
      <c r="P318" s="7"/>
      <c r="Q318" s="33"/>
      <c r="R318" s="7"/>
      <c r="S318" s="7"/>
      <c r="T318" s="33"/>
      <c r="U318" s="7"/>
      <c r="V318" s="7"/>
    </row>
    <row r="319" spans="3:22" s="2" customFormat="1" ht="12.75">
      <c r="C319" s="33"/>
      <c r="D319" s="7"/>
      <c r="E319" s="7"/>
      <c r="F319" s="33"/>
      <c r="G319" s="7"/>
      <c r="H319" s="7"/>
      <c r="I319" s="33"/>
      <c r="J319" s="7"/>
      <c r="K319" s="7"/>
      <c r="L319" s="33"/>
      <c r="M319" s="7"/>
      <c r="N319" s="7"/>
      <c r="O319" s="7"/>
      <c r="P319" s="7"/>
      <c r="Q319" s="33"/>
      <c r="R319" s="7"/>
      <c r="S319" s="7"/>
      <c r="T319" s="33"/>
      <c r="U319" s="7"/>
      <c r="V319" s="7"/>
    </row>
    <row r="320" spans="3:22" s="2" customFormat="1" ht="12.75">
      <c r="C320" s="33"/>
      <c r="D320" s="7"/>
      <c r="E320" s="7"/>
      <c r="F320" s="33"/>
      <c r="G320" s="7"/>
      <c r="H320" s="7"/>
      <c r="I320" s="33"/>
      <c r="J320" s="7"/>
      <c r="K320" s="7"/>
      <c r="L320" s="33"/>
      <c r="M320" s="7"/>
      <c r="N320" s="7"/>
      <c r="O320" s="7"/>
      <c r="P320" s="7"/>
      <c r="Q320" s="33"/>
      <c r="R320" s="7"/>
      <c r="S320" s="7"/>
      <c r="T320" s="33"/>
      <c r="U320" s="7"/>
      <c r="V320" s="7"/>
    </row>
    <row r="321" spans="3:22" s="2" customFormat="1" ht="12.75">
      <c r="C321" s="33"/>
      <c r="D321" s="7"/>
      <c r="E321" s="7"/>
      <c r="F321" s="33"/>
      <c r="G321" s="7"/>
      <c r="H321" s="7"/>
      <c r="I321" s="33"/>
      <c r="J321" s="7"/>
      <c r="K321" s="7"/>
      <c r="L321" s="33"/>
      <c r="M321" s="7"/>
      <c r="N321" s="7"/>
      <c r="O321" s="7"/>
      <c r="P321" s="7"/>
      <c r="Q321" s="33"/>
      <c r="R321" s="7"/>
      <c r="S321" s="7"/>
      <c r="T321" s="33"/>
      <c r="U321" s="7"/>
      <c r="V321" s="7"/>
    </row>
    <row r="322" spans="3:22" s="2" customFormat="1" ht="12.75">
      <c r="C322" s="33"/>
      <c r="D322" s="7"/>
      <c r="E322" s="7"/>
      <c r="F322" s="33"/>
      <c r="G322" s="7"/>
      <c r="H322" s="7"/>
      <c r="I322" s="33"/>
      <c r="J322" s="7"/>
      <c r="K322" s="7"/>
      <c r="L322" s="33"/>
      <c r="M322" s="7"/>
      <c r="N322" s="7"/>
      <c r="O322" s="7"/>
      <c r="P322" s="7"/>
      <c r="Q322" s="33"/>
      <c r="R322" s="7"/>
      <c r="S322" s="7"/>
      <c r="T322" s="33"/>
      <c r="U322" s="7"/>
      <c r="V322" s="7"/>
    </row>
    <row r="323" spans="3:22" s="2" customFormat="1" ht="12.75">
      <c r="C323" s="33"/>
      <c r="D323" s="7"/>
      <c r="E323" s="7"/>
      <c r="F323" s="33"/>
      <c r="G323" s="7"/>
      <c r="H323" s="7"/>
      <c r="I323" s="33"/>
      <c r="J323" s="7"/>
      <c r="K323" s="7"/>
      <c r="L323" s="33"/>
      <c r="M323" s="7"/>
      <c r="N323" s="7"/>
      <c r="O323" s="7"/>
      <c r="P323" s="7"/>
      <c r="Q323" s="33"/>
      <c r="R323" s="7"/>
      <c r="S323" s="7"/>
      <c r="T323" s="33"/>
      <c r="U323" s="7"/>
      <c r="V323" s="7"/>
    </row>
    <row r="324" spans="3:22" s="2" customFormat="1" ht="12.75">
      <c r="C324" s="33"/>
      <c r="D324" s="7"/>
      <c r="E324" s="7"/>
      <c r="F324" s="33"/>
      <c r="G324" s="7"/>
      <c r="H324" s="7"/>
      <c r="I324" s="33"/>
      <c r="J324" s="7"/>
      <c r="K324" s="7"/>
      <c r="L324" s="33"/>
      <c r="M324" s="7"/>
      <c r="N324" s="7"/>
      <c r="O324" s="7"/>
      <c r="P324" s="7"/>
      <c r="Q324" s="33"/>
      <c r="R324" s="7"/>
      <c r="S324" s="7"/>
      <c r="T324" s="33"/>
      <c r="U324" s="7"/>
      <c r="V324" s="7"/>
    </row>
    <row r="325" spans="3:22" s="2" customFormat="1" ht="12.75">
      <c r="C325" s="33"/>
      <c r="D325" s="7"/>
      <c r="E325" s="7"/>
      <c r="F325" s="33"/>
      <c r="G325" s="7"/>
      <c r="H325" s="7"/>
      <c r="I325" s="33"/>
      <c r="J325" s="7"/>
      <c r="K325" s="7"/>
      <c r="L325" s="33"/>
      <c r="M325" s="7"/>
      <c r="N325" s="7"/>
      <c r="O325" s="7"/>
      <c r="P325" s="7"/>
      <c r="Q325" s="33"/>
      <c r="R325" s="7"/>
      <c r="S325" s="7"/>
      <c r="T325" s="33"/>
      <c r="U325" s="7"/>
      <c r="V325" s="7"/>
    </row>
    <row r="326" spans="3:22" s="2" customFormat="1" ht="12.75">
      <c r="C326" s="33"/>
      <c r="D326" s="7"/>
      <c r="E326" s="7"/>
      <c r="F326" s="33"/>
      <c r="G326" s="7"/>
      <c r="H326" s="7"/>
      <c r="I326" s="33"/>
      <c r="J326" s="7"/>
      <c r="K326" s="7"/>
      <c r="L326" s="33"/>
      <c r="M326" s="7"/>
      <c r="N326" s="7"/>
      <c r="O326" s="7"/>
      <c r="P326" s="7"/>
      <c r="Q326" s="33"/>
      <c r="R326" s="7"/>
      <c r="S326" s="7"/>
      <c r="T326" s="33"/>
      <c r="U326" s="7"/>
      <c r="V326" s="7"/>
    </row>
    <row r="327" spans="3:22" s="2" customFormat="1" ht="12.75">
      <c r="C327" s="33"/>
      <c r="D327" s="7"/>
      <c r="E327" s="7"/>
      <c r="F327" s="33"/>
      <c r="G327" s="7"/>
      <c r="H327" s="7"/>
      <c r="I327" s="33"/>
      <c r="J327" s="7"/>
      <c r="K327" s="7"/>
      <c r="L327" s="33"/>
      <c r="M327" s="7"/>
      <c r="N327" s="7"/>
      <c r="O327" s="7"/>
      <c r="P327" s="7"/>
      <c r="Q327" s="33"/>
      <c r="R327" s="7"/>
      <c r="S327" s="7"/>
      <c r="T327" s="33"/>
      <c r="U327" s="7"/>
      <c r="V327" s="7"/>
    </row>
    <row r="328" spans="3:22" s="2" customFormat="1" ht="12.75">
      <c r="C328" s="33"/>
      <c r="D328" s="7"/>
      <c r="E328" s="7"/>
      <c r="F328" s="33"/>
      <c r="G328" s="7"/>
      <c r="H328" s="7"/>
      <c r="I328" s="33"/>
      <c r="J328" s="7"/>
      <c r="K328" s="7"/>
      <c r="L328" s="33"/>
      <c r="M328" s="7"/>
      <c r="N328" s="7"/>
      <c r="O328" s="7"/>
      <c r="P328" s="7"/>
      <c r="Q328" s="33"/>
      <c r="R328" s="7"/>
      <c r="S328" s="7"/>
      <c r="T328" s="33"/>
      <c r="U328" s="7"/>
      <c r="V328" s="7"/>
    </row>
    <row r="329" spans="3:22" s="2" customFormat="1" ht="12.75">
      <c r="C329" s="33"/>
      <c r="D329" s="7"/>
      <c r="E329" s="7"/>
      <c r="F329" s="33"/>
      <c r="G329" s="7"/>
      <c r="H329" s="7"/>
      <c r="I329" s="33"/>
      <c r="J329" s="7"/>
      <c r="K329" s="7"/>
      <c r="L329" s="33"/>
      <c r="M329" s="7"/>
      <c r="N329" s="7"/>
      <c r="O329" s="7"/>
      <c r="P329" s="7"/>
      <c r="Q329" s="33"/>
      <c r="R329" s="7"/>
      <c r="S329" s="7"/>
      <c r="T329" s="33"/>
      <c r="U329" s="7"/>
      <c r="V329" s="7"/>
    </row>
    <row r="330" spans="3:22" s="2" customFormat="1" ht="12.75">
      <c r="C330" s="33"/>
      <c r="D330" s="7"/>
      <c r="E330" s="7"/>
      <c r="F330" s="33"/>
      <c r="G330" s="7"/>
      <c r="H330" s="7"/>
      <c r="I330" s="33"/>
      <c r="J330" s="7"/>
      <c r="K330" s="7"/>
      <c r="L330" s="33"/>
      <c r="M330" s="7"/>
      <c r="N330" s="7"/>
      <c r="O330" s="7"/>
      <c r="P330" s="7"/>
      <c r="Q330" s="33"/>
      <c r="R330" s="7"/>
      <c r="S330" s="7"/>
      <c r="T330" s="33"/>
      <c r="U330" s="7"/>
      <c r="V330" s="7"/>
    </row>
    <row r="331" spans="3:22" s="2" customFormat="1" ht="12.75">
      <c r="C331" s="33"/>
      <c r="D331" s="7"/>
      <c r="E331" s="7"/>
      <c r="F331" s="33"/>
      <c r="G331" s="7"/>
      <c r="H331" s="7"/>
      <c r="I331" s="33"/>
      <c r="J331" s="7"/>
      <c r="K331" s="7"/>
      <c r="L331" s="33"/>
      <c r="M331" s="7"/>
      <c r="N331" s="7"/>
      <c r="O331" s="7"/>
      <c r="P331" s="7"/>
      <c r="Q331" s="33"/>
      <c r="R331" s="7"/>
      <c r="S331" s="7"/>
      <c r="T331" s="33"/>
      <c r="U331" s="7"/>
      <c r="V331" s="7"/>
    </row>
    <row r="332" spans="3:22" s="2" customFormat="1" ht="12.75">
      <c r="C332" s="33"/>
      <c r="D332" s="7"/>
      <c r="E332" s="7"/>
      <c r="F332" s="33"/>
      <c r="G332" s="7"/>
      <c r="H332" s="7"/>
      <c r="I332" s="33"/>
      <c r="J332" s="7"/>
      <c r="K332" s="7"/>
      <c r="L332" s="33"/>
      <c r="M332" s="7"/>
      <c r="N332" s="7"/>
      <c r="O332" s="7"/>
      <c r="P332" s="7"/>
      <c r="Q332" s="33"/>
      <c r="R332" s="7"/>
      <c r="S332" s="7"/>
      <c r="T332" s="33"/>
      <c r="U332" s="7"/>
      <c r="V332" s="7"/>
    </row>
    <row r="333" spans="3:22" s="2" customFormat="1" ht="12.75">
      <c r="C333" s="33"/>
      <c r="D333" s="7"/>
      <c r="E333" s="7"/>
      <c r="F333" s="33"/>
      <c r="G333" s="7"/>
      <c r="H333" s="7"/>
      <c r="I333" s="33"/>
      <c r="J333" s="7"/>
      <c r="K333" s="7"/>
      <c r="L333" s="33"/>
      <c r="M333" s="7"/>
      <c r="N333" s="7"/>
      <c r="O333" s="7"/>
      <c r="P333" s="7"/>
      <c r="Q333" s="33"/>
      <c r="R333" s="7"/>
      <c r="S333" s="7"/>
      <c r="T333" s="33"/>
      <c r="U333" s="7"/>
      <c r="V333" s="7"/>
    </row>
    <row r="334" spans="3:22" s="2" customFormat="1" ht="12.75">
      <c r="C334" s="33"/>
      <c r="D334" s="7"/>
      <c r="E334" s="7"/>
      <c r="F334" s="33"/>
      <c r="G334" s="7"/>
      <c r="H334" s="7"/>
      <c r="I334" s="33"/>
      <c r="J334" s="7"/>
      <c r="K334" s="7"/>
      <c r="L334" s="33"/>
      <c r="M334" s="7"/>
      <c r="N334" s="7"/>
      <c r="O334" s="7"/>
      <c r="P334" s="7"/>
      <c r="Q334" s="33"/>
      <c r="R334" s="7"/>
      <c r="S334" s="7"/>
      <c r="T334" s="33"/>
      <c r="U334" s="7"/>
      <c r="V334" s="7"/>
    </row>
    <row r="335" spans="3:22" s="2" customFormat="1" ht="12.75">
      <c r="C335" s="33"/>
      <c r="D335" s="7"/>
      <c r="E335" s="7"/>
      <c r="F335" s="33"/>
      <c r="G335" s="7"/>
      <c r="H335" s="7"/>
      <c r="I335" s="33"/>
      <c r="J335" s="7"/>
      <c r="K335" s="7"/>
      <c r="L335" s="33"/>
      <c r="M335" s="7"/>
      <c r="N335" s="7"/>
      <c r="O335" s="7"/>
      <c r="P335" s="7"/>
      <c r="Q335" s="33"/>
      <c r="R335" s="7"/>
      <c r="S335" s="7"/>
      <c r="T335" s="33"/>
      <c r="U335" s="7"/>
      <c r="V335" s="7"/>
    </row>
    <row r="336" spans="3:22" s="2" customFormat="1" ht="12.75">
      <c r="C336" s="33"/>
      <c r="D336" s="7"/>
      <c r="E336" s="7"/>
      <c r="F336" s="33"/>
      <c r="G336" s="7"/>
      <c r="H336" s="7"/>
      <c r="I336" s="33"/>
      <c r="J336" s="7"/>
      <c r="K336" s="7"/>
      <c r="L336" s="33"/>
      <c r="M336" s="7"/>
      <c r="N336" s="7"/>
      <c r="O336" s="7"/>
      <c r="P336" s="7"/>
      <c r="Q336" s="33"/>
      <c r="R336" s="7"/>
      <c r="S336" s="7"/>
      <c r="T336" s="33"/>
      <c r="U336" s="7"/>
      <c r="V336" s="7"/>
    </row>
    <row r="337" spans="3:22" s="2" customFormat="1" ht="12.75">
      <c r="C337" s="33"/>
      <c r="D337" s="7"/>
      <c r="E337" s="7"/>
      <c r="F337" s="33"/>
      <c r="G337" s="7"/>
      <c r="H337" s="7"/>
      <c r="I337" s="33"/>
      <c r="J337" s="7"/>
      <c r="K337" s="7"/>
      <c r="L337" s="33"/>
      <c r="M337" s="7"/>
      <c r="N337" s="7"/>
      <c r="O337" s="7"/>
      <c r="P337" s="7"/>
      <c r="Q337" s="33"/>
      <c r="R337" s="7"/>
      <c r="S337" s="7"/>
      <c r="T337" s="33"/>
      <c r="U337" s="7"/>
      <c r="V337" s="7"/>
    </row>
    <row r="338" spans="3:22" s="2" customFormat="1" ht="12.75">
      <c r="C338" s="33"/>
      <c r="D338" s="7"/>
      <c r="E338" s="7"/>
      <c r="F338" s="33"/>
      <c r="G338" s="7"/>
      <c r="H338" s="7"/>
      <c r="I338" s="33"/>
      <c r="J338" s="7"/>
      <c r="K338" s="7"/>
      <c r="L338" s="33"/>
      <c r="M338" s="7"/>
      <c r="N338" s="7"/>
      <c r="O338" s="7"/>
      <c r="P338" s="7"/>
      <c r="Q338" s="33"/>
      <c r="R338" s="7"/>
      <c r="S338" s="7"/>
      <c r="T338" s="33"/>
      <c r="U338" s="7"/>
      <c r="V338" s="7"/>
    </row>
    <row r="339" spans="3:22" s="2" customFormat="1" ht="12.75">
      <c r="C339" s="33"/>
      <c r="D339" s="7"/>
      <c r="E339" s="7"/>
      <c r="F339" s="33"/>
      <c r="G339" s="7"/>
      <c r="H339" s="7"/>
      <c r="I339" s="33"/>
      <c r="J339" s="7"/>
      <c r="K339" s="7"/>
      <c r="L339" s="33"/>
      <c r="M339" s="7"/>
      <c r="N339" s="7"/>
      <c r="O339" s="7"/>
      <c r="P339" s="7"/>
      <c r="Q339" s="33"/>
      <c r="R339" s="7"/>
      <c r="S339" s="7"/>
      <c r="T339" s="33"/>
      <c r="U339" s="7"/>
      <c r="V339" s="7"/>
    </row>
    <row r="340" spans="3:22" s="2" customFormat="1" ht="12.75">
      <c r="C340" s="33"/>
      <c r="D340" s="7"/>
      <c r="E340" s="7"/>
      <c r="F340" s="33"/>
      <c r="G340" s="7"/>
      <c r="H340" s="7"/>
      <c r="I340" s="33"/>
      <c r="J340" s="7"/>
      <c r="K340" s="7"/>
      <c r="L340" s="33"/>
      <c r="M340" s="7"/>
      <c r="N340" s="7"/>
      <c r="O340" s="7"/>
      <c r="P340" s="7"/>
      <c r="Q340" s="33"/>
      <c r="R340" s="7"/>
      <c r="S340" s="7"/>
      <c r="T340" s="33"/>
      <c r="U340" s="7"/>
      <c r="V340" s="7"/>
    </row>
    <row r="341" spans="3:22" s="2" customFormat="1" ht="12.75">
      <c r="C341" s="33"/>
      <c r="D341" s="7"/>
      <c r="E341" s="7"/>
      <c r="F341" s="33"/>
      <c r="G341" s="7"/>
      <c r="H341" s="7"/>
      <c r="I341" s="33"/>
      <c r="J341" s="7"/>
      <c r="K341" s="7"/>
      <c r="L341" s="33"/>
      <c r="M341" s="7"/>
      <c r="N341" s="7"/>
      <c r="O341" s="7"/>
      <c r="P341" s="7"/>
      <c r="Q341" s="33"/>
      <c r="R341" s="7"/>
      <c r="S341" s="7"/>
      <c r="T341" s="33"/>
      <c r="U341" s="7"/>
      <c r="V341" s="7"/>
    </row>
    <row r="342" spans="3:22" s="2" customFormat="1" ht="12.75">
      <c r="C342" s="33"/>
      <c r="D342" s="7"/>
      <c r="E342" s="7"/>
      <c r="F342" s="33"/>
      <c r="G342" s="7"/>
      <c r="H342" s="7"/>
      <c r="I342" s="33"/>
      <c r="J342" s="7"/>
      <c r="K342" s="7"/>
      <c r="L342" s="33"/>
      <c r="M342" s="7"/>
      <c r="N342" s="7"/>
      <c r="O342" s="7"/>
      <c r="P342" s="7"/>
      <c r="Q342" s="33"/>
      <c r="R342" s="7"/>
      <c r="S342" s="7"/>
      <c r="T342" s="33"/>
      <c r="U342" s="7"/>
      <c r="V342" s="7"/>
    </row>
    <row r="343" spans="3:22" s="2" customFormat="1" ht="12.75">
      <c r="C343" s="33"/>
      <c r="D343" s="7"/>
      <c r="E343" s="7"/>
      <c r="F343" s="33"/>
      <c r="G343" s="7"/>
      <c r="H343" s="7"/>
      <c r="I343" s="33"/>
      <c r="J343" s="7"/>
      <c r="K343" s="7"/>
      <c r="L343" s="33"/>
      <c r="M343" s="7"/>
      <c r="N343" s="7"/>
      <c r="O343" s="7"/>
      <c r="P343" s="7"/>
      <c r="Q343" s="33"/>
      <c r="R343" s="7"/>
      <c r="S343" s="7"/>
      <c r="T343" s="33"/>
      <c r="U343" s="7"/>
      <c r="V343" s="7"/>
    </row>
    <row r="344" spans="3:22" s="2" customFormat="1" ht="12.75">
      <c r="C344" s="33"/>
      <c r="D344" s="7"/>
      <c r="E344" s="7"/>
      <c r="F344" s="33"/>
      <c r="G344" s="7"/>
      <c r="H344" s="7"/>
      <c r="I344" s="33"/>
      <c r="J344" s="7"/>
      <c r="K344" s="7"/>
      <c r="L344" s="33"/>
      <c r="M344" s="7"/>
      <c r="N344" s="7"/>
      <c r="O344" s="7"/>
      <c r="P344" s="7"/>
      <c r="Q344" s="33"/>
      <c r="R344" s="7"/>
      <c r="S344" s="7"/>
      <c r="T344" s="33"/>
      <c r="U344" s="7"/>
      <c r="V344" s="7"/>
    </row>
    <row r="345" spans="3:22" s="2" customFormat="1" ht="12.75">
      <c r="C345" s="33"/>
      <c r="D345" s="7"/>
      <c r="E345" s="7"/>
      <c r="F345" s="33"/>
      <c r="G345" s="7"/>
      <c r="H345" s="7"/>
      <c r="I345" s="33"/>
      <c r="J345" s="7"/>
      <c r="K345" s="7"/>
      <c r="L345" s="33"/>
      <c r="M345" s="7"/>
      <c r="N345" s="7"/>
      <c r="O345" s="7"/>
      <c r="P345" s="7"/>
      <c r="Q345" s="33"/>
      <c r="R345" s="7"/>
      <c r="S345" s="7"/>
      <c r="T345" s="33"/>
      <c r="U345" s="7"/>
      <c r="V345" s="7"/>
    </row>
    <row r="346" spans="3:22" s="2" customFormat="1" ht="12.75">
      <c r="C346" s="33"/>
      <c r="D346" s="7"/>
      <c r="E346" s="7"/>
      <c r="F346" s="33"/>
      <c r="G346" s="7"/>
      <c r="H346" s="7"/>
      <c r="I346" s="33"/>
      <c r="J346" s="7"/>
      <c r="K346" s="7"/>
      <c r="L346" s="33"/>
      <c r="M346" s="7"/>
      <c r="N346" s="7"/>
      <c r="O346" s="7"/>
      <c r="P346" s="7"/>
      <c r="Q346" s="33"/>
      <c r="R346" s="7"/>
      <c r="S346" s="7"/>
      <c r="T346" s="33"/>
      <c r="U346" s="7"/>
      <c r="V346" s="7"/>
    </row>
    <row r="347" spans="3:22" s="2" customFormat="1" ht="12.75">
      <c r="C347" s="33"/>
      <c r="D347" s="7"/>
      <c r="E347" s="7"/>
      <c r="F347" s="33"/>
      <c r="G347" s="7"/>
      <c r="H347" s="7"/>
      <c r="I347" s="33"/>
      <c r="J347" s="7"/>
      <c r="K347" s="7"/>
      <c r="L347" s="33"/>
      <c r="M347" s="7"/>
      <c r="N347" s="7"/>
      <c r="O347" s="7"/>
      <c r="P347" s="7"/>
      <c r="Q347" s="33"/>
      <c r="R347" s="7"/>
      <c r="S347" s="7"/>
      <c r="T347" s="33"/>
      <c r="U347" s="7"/>
      <c r="V347" s="7"/>
    </row>
    <row r="348" spans="3:22" s="2" customFormat="1" ht="12.75">
      <c r="C348" s="33"/>
      <c r="D348" s="7"/>
      <c r="E348" s="7"/>
      <c r="F348" s="33"/>
      <c r="G348" s="7"/>
      <c r="H348" s="7"/>
      <c r="I348" s="33"/>
      <c r="J348" s="7"/>
      <c r="K348" s="7"/>
      <c r="L348" s="33"/>
      <c r="M348" s="7"/>
      <c r="N348" s="7"/>
      <c r="O348" s="7"/>
      <c r="P348" s="7"/>
      <c r="Q348" s="33"/>
      <c r="R348" s="7"/>
      <c r="S348" s="7"/>
      <c r="T348" s="33"/>
      <c r="U348" s="7"/>
      <c r="V348" s="7"/>
    </row>
    <row r="349" spans="3:22" s="2" customFormat="1" ht="12.75">
      <c r="C349" s="33"/>
      <c r="D349" s="7"/>
      <c r="E349" s="7"/>
      <c r="F349" s="33"/>
      <c r="G349" s="7"/>
      <c r="H349" s="7"/>
      <c r="I349" s="33"/>
      <c r="J349" s="7"/>
      <c r="K349" s="7"/>
      <c r="L349" s="33"/>
      <c r="M349" s="7"/>
      <c r="N349" s="7"/>
      <c r="O349" s="7"/>
      <c r="P349" s="7"/>
      <c r="Q349" s="33"/>
      <c r="R349" s="7"/>
      <c r="S349" s="7"/>
      <c r="T349" s="33"/>
      <c r="U349" s="7"/>
      <c r="V349" s="7"/>
    </row>
    <row r="350" spans="3:22" s="2" customFormat="1" ht="12.75">
      <c r="C350" s="33"/>
      <c r="D350" s="7"/>
      <c r="E350" s="7"/>
      <c r="F350" s="33"/>
      <c r="G350" s="7"/>
      <c r="H350" s="7"/>
      <c r="I350" s="33"/>
      <c r="J350" s="7"/>
      <c r="K350" s="7"/>
      <c r="L350" s="33"/>
      <c r="M350" s="7"/>
      <c r="N350" s="7"/>
      <c r="O350" s="7"/>
      <c r="P350" s="7"/>
      <c r="Q350" s="33"/>
      <c r="R350" s="7"/>
      <c r="S350" s="7"/>
      <c r="T350" s="33"/>
      <c r="U350" s="7"/>
      <c r="V350" s="7"/>
    </row>
    <row r="351" spans="3:22" s="2" customFormat="1" ht="12.75">
      <c r="C351" s="33"/>
      <c r="D351" s="7"/>
      <c r="E351" s="7"/>
      <c r="F351" s="33"/>
      <c r="G351" s="7"/>
      <c r="H351" s="7"/>
      <c r="I351" s="33"/>
      <c r="J351" s="7"/>
      <c r="K351" s="7"/>
      <c r="L351" s="33"/>
      <c r="M351" s="7"/>
      <c r="N351" s="7"/>
      <c r="O351" s="7"/>
      <c r="P351" s="7"/>
      <c r="Q351" s="33"/>
      <c r="R351" s="7"/>
      <c r="S351" s="7"/>
      <c r="T351" s="33"/>
      <c r="U351" s="7"/>
      <c r="V351" s="7"/>
    </row>
    <row r="352" spans="3:22" s="2" customFormat="1" ht="12.75">
      <c r="C352" s="33"/>
      <c r="D352" s="7"/>
      <c r="E352" s="7"/>
      <c r="F352" s="33"/>
      <c r="G352" s="7"/>
      <c r="H352" s="7"/>
      <c r="I352" s="33"/>
      <c r="J352" s="7"/>
      <c r="K352" s="7"/>
      <c r="L352" s="33"/>
      <c r="M352" s="7"/>
      <c r="N352" s="7"/>
      <c r="O352" s="7"/>
      <c r="P352" s="7"/>
      <c r="Q352" s="33"/>
      <c r="R352" s="7"/>
      <c r="S352" s="7"/>
      <c r="T352" s="33"/>
      <c r="U352" s="7"/>
      <c r="V352" s="7"/>
    </row>
    <row r="353" spans="3:22" s="2" customFormat="1" ht="12.75">
      <c r="C353" s="33"/>
      <c r="D353" s="7"/>
      <c r="E353" s="7"/>
      <c r="F353" s="33"/>
      <c r="G353" s="7"/>
      <c r="H353" s="7"/>
      <c r="I353" s="33"/>
      <c r="J353" s="7"/>
      <c r="K353" s="7"/>
      <c r="L353" s="33"/>
      <c r="M353" s="7"/>
      <c r="N353" s="7"/>
      <c r="O353" s="7"/>
      <c r="P353" s="7"/>
      <c r="Q353" s="33"/>
      <c r="R353" s="7"/>
      <c r="S353" s="7"/>
      <c r="T353" s="33"/>
      <c r="U353" s="7"/>
      <c r="V353" s="7"/>
    </row>
    <row r="354" spans="3:22" s="2" customFormat="1" ht="12.75">
      <c r="C354" s="33"/>
      <c r="D354" s="7"/>
      <c r="E354" s="7"/>
      <c r="F354" s="33"/>
      <c r="G354" s="7"/>
      <c r="H354" s="7"/>
      <c r="I354" s="33"/>
      <c r="J354" s="7"/>
      <c r="K354" s="7"/>
      <c r="L354" s="33"/>
      <c r="M354" s="7"/>
      <c r="N354" s="7"/>
      <c r="O354" s="7"/>
      <c r="P354" s="7"/>
      <c r="Q354" s="33"/>
      <c r="R354" s="7"/>
      <c r="S354" s="7"/>
      <c r="T354" s="33"/>
      <c r="U354" s="7"/>
      <c r="V354" s="7"/>
    </row>
    <row r="355" spans="3:22" s="2" customFormat="1" ht="12.75">
      <c r="C355" s="33"/>
      <c r="D355" s="7"/>
      <c r="E355" s="7"/>
      <c r="F355" s="33"/>
      <c r="G355" s="7"/>
      <c r="H355" s="7"/>
      <c r="I355" s="33"/>
      <c r="J355" s="7"/>
      <c r="K355" s="7"/>
      <c r="L355" s="33"/>
      <c r="M355" s="7"/>
      <c r="N355" s="7"/>
      <c r="O355" s="7"/>
      <c r="P355" s="7"/>
      <c r="Q355" s="33"/>
      <c r="R355" s="7"/>
      <c r="S355" s="7"/>
      <c r="T355" s="33"/>
      <c r="U355" s="7"/>
      <c r="V355" s="7"/>
    </row>
    <row r="356" spans="3:22" s="2" customFormat="1" ht="12.75">
      <c r="C356" s="33"/>
      <c r="D356" s="7"/>
      <c r="E356" s="7"/>
      <c r="F356" s="33"/>
      <c r="G356" s="7"/>
      <c r="H356" s="7"/>
      <c r="I356" s="33"/>
      <c r="J356" s="7"/>
      <c r="K356" s="7"/>
      <c r="L356" s="33"/>
      <c r="M356" s="7"/>
      <c r="N356" s="7"/>
      <c r="O356" s="7"/>
      <c r="P356" s="7"/>
      <c r="Q356" s="33"/>
      <c r="R356" s="7"/>
      <c r="S356" s="7"/>
      <c r="T356" s="33"/>
      <c r="U356" s="7"/>
      <c r="V356" s="7"/>
    </row>
    <row r="357" spans="3:22" s="2" customFormat="1" ht="12.75">
      <c r="C357" s="33"/>
      <c r="D357" s="7"/>
      <c r="E357" s="7"/>
      <c r="F357" s="33"/>
      <c r="G357" s="7"/>
      <c r="H357" s="7"/>
      <c r="I357" s="33"/>
      <c r="J357" s="7"/>
      <c r="K357" s="7"/>
      <c r="L357" s="33"/>
      <c r="M357" s="7"/>
      <c r="N357" s="7"/>
      <c r="O357" s="7"/>
      <c r="P357" s="7"/>
      <c r="Q357" s="33"/>
      <c r="R357" s="7"/>
      <c r="S357" s="7"/>
      <c r="T357" s="33"/>
      <c r="U357" s="7"/>
      <c r="V357" s="7"/>
    </row>
    <row r="358" spans="3:22" s="2" customFormat="1" ht="12.75">
      <c r="C358" s="33"/>
      <c r="D358" s="7"/>
      <c r="E358" s="7"/>
      <c r="F358" s="33"/>
      <c r="G358" s="7"/>
      <c r="H358" s="7"/>
      <c r="I358" s="33"/>
      <c r="J358" s="7"/>
      <c r="K358" s="7"/>
      <c r="L358" s="33"/>
      <c r="M358" s="7"/>
      <c r="N358" s="7"/>
      <c r="O358" s="7"/>
      <c r="P358" s="7"/>
      <c r="Q358" s="33"/>
      <c r="R358" s="7"/>
      <c r="S358" s="7"/>
      <c r="T358" s="33"/>
      <c r="U358" s="7"/>
      <c r="V358" s="7"/>
    </row>
    <row r="359" spans="3:22" s="2" customFormat="1" ht="12.75">
      <c r="C359" s="33"/>
      <c r="D359" s="7"/>
      <c r="E359" s="7"/>
      <c r="F359" s="33"/>
      <c r="G359" s="7"/>
      <c r="H359" s="7"/>
      <c r="I359" s="33"/>
      <c r="J359" s="7"/>
      <c r="K359" s="7"/>
      <c r="L359" s="33"/>
      <c r="M359" s="7"/>
      <c r="N359" s="7"/>
      <c r="O359" s="7"/>
      <c r="P359" s="7"/>
      <c r="Q359" s="33"/>
      <c r="R359" s="7"/>
      <c r="S359" s="7"/>
      <c r="T359" s="33"/>
      <c r="U359" s="7"/>
      <c r="V359" s="7"/>
    </row>
    <row r="360" spans="3:22" s="2" customFormat="1" ht="12.75">
      <c r="C360" s="33"/>
      <c r="D360" s="7"/>
      <c r="E360" s="7"/>
      <c r="F360" s="33"/>
      <c r="G360" s="7"/>
      <c r="H360" s="7"/>
      <c r="I360" s="33"/>
      <c r="J360" s="7"/>
      <c r="K360" s="7"/>
      <c r="L360" s="33"/>
      <c r="M360" s="7"/>
      <c r="N360" s="7"/>
      <c r="O360" s="7"/>
      <c r="P360" s="7"/>
      <c r="Q360" s="33"/>
      <c r="R360" s="7"/>
      <c r="S360" s="7"/>
      <c r="T360" s="33"/>
      <c r="U360" s="7"/>
      <c r="V360" s="7"/>
    </row>
    <row r="361" spans="3:22" s="2" customFormat="1" ht="12.75">
      <c r="C361" s="33"/>
      <c r="D361" s="7"/>
      <c r="E361" s="7"/>
      <c r="F361" s="33"/>
      <c r="G361" s="7"/>
      <c r="H361" s="7"/>
      <c r="I361" s="33"/>
      <c r="J361" s="7"/>
      <c r="K361" s="7"/>
      <c r="L361" s="33"/>
      <c r="M361" s="7"/>
      <c r="N361" s="7"/>
      <c r="O361" s="7"/>
      <c r="P361" s="7"/>
      <c r="Q361" s="33"/>
      <c r="R361" s="7"/>
      <c r="S361" s="7"/>
      <c r="T361" s="33"/>
      <c r="U361" s="7"/>
      <c r="V361" s="7"/>
    </row>
    <row r="362" spans="3:22" s="2" customFormat="1" ht="12.75">
      <c r="C362" s="33"/>
      <c r="D362" s="7"/>
      <c r="E362" s="7"/>
      <c r="F362" s="33"/>
      <c r="G362" s="7"/>
      <c r="H362" s="7"/>
      <c r="I362" s="33"/>
      <c r="J362" s="7"/>
      <c r="K362" s="7"/>
      <c r="L362" s="33"/>
      <c r="M362" s="7"/>
      <c r="N362" s="7"/>
      <c r="O362" s="7"/>
      <c r="P362" s="7"/>
      <c r="Q362" s="33"/>
      <c r="R362" s="7"/>
      <c r="S362" s="7"/>
      <c r="T362" s="33"/>
      <c r="U362" s="7"/>
      <c r="V362" s="7"/>
    </row>
    <row r="363" spans="3:22" s="2" customFormat="1" ht="12.75">
      <c r="C363" s="33"/>
      <c r="D363" s="7"/>
      <c r="E363" s="7"/>
      <c r="F363" s="33"/>
      <c r="G363" s="7"/>
      <c r="H363" s="7"/>
      <c r="I363" s="33"/>
      <c r="J363" s="7"/>
      <c r="K363" s="7"/>
      <c r="L363" s="33"/>
      <c r="M363" s="7"/>
      <c r="N363" s="7"/>
      <c r="O363" s="7"/>
      <c r="P363" s="7"/>
      <c r="Q363" s="33"/>
      <c r="R363" s="7"/>
      <c r="S363" s="7"/>
      <c r="T363" s="33"/>
      <c r="U363" s="7"/>
      <c r="V363" s="7"/>
    </row>
    <row r="364" spans="3:22" s="2" customFormat="1" ht="12.75">
      <c r="C364" s="33"/>
      <c r="D364" s="7"/>
      <c r="E364" s="7"/>
      <c r="F364" s="33"/>
      <c r="G364" s="7"/>
      <c r="H364" s="7"/>
      <c r="I364" s="33"/>
      <c r="J364" s="7"/>
      <c r="K364" s="7"/>
      <c r="L364" s="33"/>
      <c r="M364" s="7"/>
      <c r="N364" s="7"/>
      <c r="O364" s="7"/>
      <c r="P364" s="7"/>
      <c r="Q364" s="33"/>
      <c r="R364" s="7"/>
      <c r="S364" s="7"/>
      <c r="T364" s="33"/>
      <c r="U364" s="7"/>
      <c r="V364" s="7"/>
    </row>
    <row r="365" spans="3:22" s="2" customFormat="1" ht="12.75">
      <c r="C365" s="33"/>
      <c r="D365" s="7"/>
      <c r="E365" s="7"/>
      <c r="F365" s="33"/>
      <c r="G365" s="7"/>
      <c r="H365" s="7"/>
      <c r="I365" s="33"/>
      <c r="J365" s="7"/>
      <c r="K365" s="7"/>
      <c r="L365" s="33"/>
      <c r="M365" s="7"/>
      <c r="N365" s="7"/>
      <c r="O365" s="7"/>
      <c r="P365" s="7"/>
      <c r="Q365" s="33"/>
      <c r="R365" s="7"/>
      <c r="S365" s="7"/>
      <c r="T365" s="33"/>
      <c r="U365" s="7"/>
      <c r="V365" s="7"/>
    </row>
    <row r="366" spans="3:22" s="2" customFormat="1" ht="12.75">
      <c r="C366" s="33"/>
      <c r="D366" s="7"/>
      <c r="E366" s="7"/>
      <c r="F366" s="33"/>
      <c r="G366" s="7"/>
      <c r="H366" s="7"/>
      <c r="I366" s="33"/>
      <c r="J366" s="7"/>
      <c r="K366" s="7"/>
      <c r="L366" s="33"/>
      <c r="M366" s="7"/>
      <c r="N366" s="7"/>
      <c r="O366" s="7"/>
      <c r="P366" s="7"/>
      <c r="Q366" s="33"/>
      <c r="R366" s="7"/>
      <c r="S366" s="7"/>
      <c r="T366" s="33"/>
      <c r="U366" s="7"/>
      <c r="V366" s="7"/>
    </row>
    <row r="367" spans="3:22" s="2" customFormat="1" ht="12.75">
      <c r="C367" s="33"/>
      <c r="D367" s="7"/>
      <c r="E367" s="7"/>
      <c r="F367" s="33"/>
      <c r="G367" s="7"/>
      <c r="H367" s="7"/>
      <c r="I367" s="33"/>
      <c r="J367" s="7"/>
      <c r="K367" s="7"/>
      <c r="L367" s="33"/>
      <c r="M367" s="7"/>
      <c r="N367" s="7"/>
      <c r="O367" s="7"/>
      <c r="P367" s="7"/>
      <c r="Q367" s="33"/>
      <c r="R367" s="7"/>
      <c r="S367" s="7"/>
      <c r="T367" s="33"/>
      <c r="U367" s="7"/>
      <c r="V367" s="7"/>
    </row>
    <row r="368" spans="3:22" s="2" customFormat="1" ht="12.75">
      <c r="C368" s="33"/>
      <c r="D368" s="7"/>
      <c r="E368" s="7"/>
      <c r="F368" s="33"/>
      <c r="G368" s="7"/>
      <c r="H368" s="7"/>
      <c r="I368" s="33"/>
      <c r="J368" s="7"/>
      <c r="K368" s="7"/>
      <c r="L368" s="33"/>
      <c r="M368" s="7"/>
      <c r="N368" s="7"/>
      <c r="O368" s="7"/>
      <c r="P368" s="7"/>
      <c r="Q368" s="33"/>
      <c r="R368" s="7"/>
      <c r="S368" s="7"/>
      <c r="T368" s="33"/>
      <c r="U368" s="7"/>
      <c r="V368" s="7"/>
    </row>
    <row r="369" spans="3:22" s="2" customFormat="1" ht="12.75">
      <c r="C369" s="33"/>
      <c r="D369" s="7"/>
      <c r="E369" s="7"/>
      <c r="F369" s="33"/>
      <c r="G369" s="7"/>
      <c r="H369" s="7"/>
      <c r="I369" s="33"/>
      <c r="J369" s="7"/>
      <c r="K369" s="7"/>
      <c r="L369" s="33"/>
      <c r="M369" s="7"/>
      <c r="N369" s="7"/>
      <c r="O369" s="7"/>
      <c r="P369" s="7"/>
      <c r="Q369" s="33"/>
      <c r="R369" s="7"/>
      <c r="S369" s="7"/>
      <c r="T369" s="33"/>
      <c r="U369" s="7"/>
      <c r="V369" s="7"/>
    </row>
    <row r="370" spans="3:22" s="2" customFormat="1" ht="12.75">
      <c r="C370" s="33"/>
      <c r="D370" s="7"/>
      <c r="E370" s="7"/>
      <c r="F370" s="33"/>
      <c r="G370" s="7"/>
      <c r="H370" s="7"/>
      <c r="I370" s="33"/>
      <c r="J370" s="7"/>
      <c r="K370" s="7"/>
      <c r="L370" s="33"/>
      <c r="M370" s="7"/>
      <c r="N370" s="7"/>
      <c r="O370" s="7"/>
      <c r="P370" s="7"/>
      <c r="Q370" s="33"/>
      <c r="R370" s="7"/>
      <c r="S370" s="7"/>
      <c r="T370" s="33"/>
      <c r="U370" s="7"/>
      <c r="V370" s="7"/>
    </row>
    <row r="371" spans="3:22" s="2" customFormat="1" ht="12.75">
      <c r="C371" s="33"/>
      <c r="D371" s="7"/>
      <c r="E371" s="7"/>
      <c r="F371" s="33"/>
      <c r="G371" s="7"/>
      <c r="H371" s="7"/>
      <c r="I371" s="33"/>
      <c r="J371" s="7"/>
      <c r="K371" s="7"/>
      <c r="L371" s="33"/>
      <c r="M371" s="7"/>
      <c r="N371" s="7"/>
      <c r="O371" s="7"/>
      <c r="P371" s="7"/>
      <c r="Q371" s="33"/>
      <c r="R371" s="7"/>
      <c r="S371" s="7"/>
      <c r="T371" s="33"/>
      <c r="U371" s="7"/>
      <c r="V371" s="7"/>
    </row>
    <row r="372" spans="3:22" s="2" customFormat="1" ht="12.75">
      <c r="C372" s="33"/>
      <c r="D372" s="7"/>
      <c r="E372" s="7"/>
      <c r="F372" s="33"/>
      <c r="G372" s="7"/>
      <c r="H372" s="7"/>
      <c r="I372" s="33"/>
      <c r="J372" s="7"/>
      <c r="K372" s="7"/>
      <c r="L372" s="33"/>
      <c r="M372" s="7"/>
      <c r="N372" s="7"/>
      <c r="O372" s="7"/>
      <c r="P372" s="7"/>
      <c r="Q372" s="33"/>
      <c r="R372" s="7"/>
      <c r="S372" s="7"/>
      <c r="T372" s="33"/>
      <c r="U372" s="7"/>
      <c r="V372" s="7"/>
    </row>
    <row r="373" spans="3:22" s="2" customFormat="1" ht="12.75">
      <c r="C373" s="33"/>
      <c r="D373" s="7"/>
      <c r="E373" s="7"/>
      <c r="F373" s="33"/>
      <c r="G373" s="7"/>
      <c r="H373" s="7"/>
      <c r="I373" s="33"/>
      <c r="J373" s="7"/>
      <c r="K373" s="7"/>
      <c r="L373" s="33"/>
      <c r="M373" s="7"/>
      <c r="N373" s="7"/>
      <c r="O373" s="7"/>
      <c r="P373" s="7"/>
      <c r="Q373" s="33"/>
      <c r="R373" s="7"/>
      <c r="S373" s="7"/>
      <c r="T373" s="33"/>
      <c r="U373" s="7"/>
      <c r="V373" s="7"/>
    </row>
    <row r="374" spans="3:22" s="2" customFormat="1" ht="12.75">
      <c r="C374" s="33"/>
      <c r="D374" s="7"/>
      <c r="E374" s="7"/>
      <c r="F374" s="33"/>
      <c r="G374" s="7"/>
      <c r="H374" s="7"/>
      <c r="I374" s="33"/>
      <c r="J374" s="7"/>
      <c r="K374" s="7"/>
      <c r="L374" s="33"/>
      <c r="M374" s="7"/>
      <c r="N374" s="7"/>
      <c r="O374" s="7"/>
      <c r="P374" s="7"/>
      <c r="Q374" s="33"/>
      <c r="R374" s="7"/>
      <c r="S374" s="7"/>
      <c r="T374" s="33"/>
      <c r="U374" s="7"/>
      <c r="V374" s="7"/>
    </row>
    <row r="375" spans="3:22" s="2" customFormat="1" ht="12.75">
      <c r="C375" s="33"/>
      <c r="D375" s="7"/>
      <c r="E375" s="7"/>
      <c r="F375" s="33"/>
      <c r="G375" s="7"/>
      <c r="H375" s="7"/>
      <c r="I375" s="33"/>
      <c r="J375" s="7"/>
      <c r="K375" s="7"/>
      <c r="L375" s="33"/>
      <c r="M375" s="7"/>
      <c r="N375" s="7"/>
      <c r="O375" s="7"/>
      <c r="P375" s="7"/>
      <c r="Q375" s="33"/>
      <c r="R375" s="7"/>
      <c r="S375" s="7"/>
      <c r="T375" s="33"/>
      <c r="U375" s="7"/>
      <c r="V375" s="7"/>
    </row>
    <row r="376" spans="3:22" s="2" customFormat="1" ht="12.75">
      <c r="C376" s="33"/>
      <c r="D376" s="7"/>
      <c r="E376" s="7"/>
      <c r="F376" s="33"/>
      <c r="G376" s="7"/>
      <c r="H376" s="7"/>
      <c r="I376" s="33"/>
      <c r="J376" s="7"/>
      <c r="K376" s="7"/>
      <c r="L376" s="33"/>
      <c r="M376" s="7"/>
      <c r="N376" s="7"/>
      <c r="O376" s="7"/>
      <c r="P376" s="7"/>
      <c r="Q376" s="33"/>
      <c r="R376" s="7"/>
      <c r="S376" s="7"/>
      <c r="T376" s="33"/>
      <c r="U376" s="7"/>
      <c r="V376" s="7"/>
    </row>
    <row r="377" spans="3:22" s="2" customFormat="1" ht="12.75">
      <c r="C377" s="33"/>
      <c r="D377" s="7"/>
      <c r="E377" s="7"/>
      <c r="F377" s="33"/>
      <c r="G377" s="7"/>
      <c r="H377" s="7"/>
      <c r="I377" s="33"/>
      <c r="J377" s="7"/>
      <c r="K377" s="7"/>
      <c r="L377" s="33"/>
      <c r="M377" s="7"/>
      <c r="N377" s="7"/>
      <c r="O377" s="7"/>
      <c r="P377" s="7"/>
      <c r="Q377" s="33"/>
      <c r="R377" s="7"/>
      <c r="S377" s="7"/>
      <c r="T377" s="33"/>
      <c r="U377" s="7"/>
      <c r="V377" s="7"/>
    </row>
    <row r="378" spans="3:22" s="2" customFormat="1" ht="12.75">
      <c r="C378" s="33"/>
      <c r="D378" s="7"/>
      <c r="E378" s="7"/>
      <c r="F378" s="33"/>
      <c r="G378" s="7"/>
      <c r="H378" s="7"/>
      <c r="I378" s="33"/>
      <c r="J378" s="7"/>
      <c r="K378" s="7"/>
      <c r="L378" s="33"/>
      <c r="M378" s="7"/>
      <c r="N378" s="7"/>
      <c r="O378" s="7"/>
      <c r="P378" s="7"/>
      <c r="Q378" s="33"/>
      <c r="R378" s="7"/>
      <c r="S378" s="7"/>
      <c r="T378" s="33"/>
      <c r="U378" s="7"/>
      <c r="V378" s="7"/>
    </row>
    <row r="379" spans="3:22" s="2" customFormat="1" ht="12.75">
      <c r="C379" s="33"/>
      <c r="D379" s="7"/>
      <c r="E379" s="7"/>
      <c r="F379" s="33"/>
      <c r="G379" s="7"/>
      <c r="H379" s="7"/>
      <c r="I379" s="33"/>
      <c r="J379" s="7"/>
      <c r="K379" s="7"/>
      <c r="L379" s="33"/>
      <c r="M379" s="7"/>
      <c r="N379" s="7"/>
      <c r="O379" s="7"/>
      <c r="P379" s="7"/>
      <c r="Q379" s="33"/>
      <c r="R379" s="7"/>
      <c r="S379" s="7"/>
      <c r="T379" s="33"/>
      <c r="U379" s="7"/>
      <c r="V379" s="7"/>
    </row>
    <row r="380" spans="3:22" s="2" customFormat="1" ht="12.75">
      <c r="C380" s="33"/>
      <c r="D380" s="7"/>
      <c r="E380" s="7"/>
      <c r="F380" s="33"/>
      <c r="G380" s="7"/>
      <c r="H380" s="7"/>
      <c r="I380" s="33"/>
      <c r="J380" s="7"/>
      <c r="K380" s="7"/>
      <c r="L380" s="33"/>
      <c r="M380" s="7"/>
      <c r="N380" s="7"/>
      <c r="O380" s="7"/>
      <c r="P380" s="7"/>
      <c r="Q380" s="33"/>
      <c r="R380" s="7"/>
      <c r="S380" s="7"/>
      <c r="T380" s="33"/>
      <c r="U380" s="7"/>
      <c r="V380" s="7"/>
    </row>
    <row r="381" spans="3:22" s="2" customFormat="1" ht="12.75">
      <c r="C381" s="33"/>
      <c r="D381" s="7"/>
      <c r="E381" s="7"/>
      <c r="F381" s="33"/>
      <c r="G381" s="7"/>
      <c r="H381" s="7"/>
      <c r="I381" s="33"/>
      <c r="J381" s="7"/>
      <c r="K381" s="7"/>
      <c r="L381" s="33"/>
      <c r="M381" s="7"/>
      <c r="N381" s="7"/>
      <c r="O381" s="7"/>
      <c r="P381" s="7"/>
      <c r="Q381" s="33"/>
      <c r="R381" s="7"/>
      <c r="S381" s="7"/>
      <c r="T381" s="33"/>
      <c r="U381" s="7"/>
      <c r="V381" s="7"/>
    </row>
    <row r="382" spans="3:22" s="2" customFormat="1" ht="12.75">
      <c r="C382" s="33"/>
      <c r="D382" s="7"/>
      <c r="E382" s="7"/>
      <c r="F382" s="33"/>
      <c r="G382" s="7"/>
      <c r="H382" s="7"/>
      <c r="I382" s="33"/>
      <c r="J382" s="7"/>
      <c r="K382" s="7"/>
      <c r="L382" s="33"/>
      <c r="M382" s="7"/>
      <c r="N382" s="7"/>
      <c r="O382" s="7"/>
      <c r="P382" s="7"/>
      <c r="Q382" s="33"/>
      <c r="R382" s="7"/>
      <c r="S382" s="7"/>
      <c r="T382" s="33"/>
      <c r="U382" s="7"/>
      <c r="V382" s="7"/>
    </row>
    <row r="383" spans="3:22" s="2" customFormat="1" ht="12.75">
      <c r="C383" s="33"/>
      <c r="D383" s="7"/>
      <c r="E383" s="7"/>
      <c r="F383" s="33"/>
      <c r="G383" s="7"/>
      <c r="H383" s="7"/>
      <c r="I383" s="33"/>
      <c r="J383" s="7"/>
      <c r="K383" s="7"/>
      <c r="L383" s="33"/>
      <c r="M383" s="7"/>
      <c r="N383" s="7"/>
      <c r="O383" s="7"/>
      <c r="P383" s="7"/>
      <c r="Q383" s="33"/>
      <c r="R383" s="7"/>
      <c r="S383" s="7"/>
      <c r="T383" s="33"/>
      <c r="U383" s="7"/>
      <c r="V383" s="7"/>
    </row>
    <row r="384" spans="3:22" s="2" customFormat="1" ht="12.75">
      <c r="C384" s="33"/>
      <c r="D384" s="7"/>
      <c r="E384" s="7"/>
      <c r="F384" s="33"/>
      <c r="G384" s="7"/>
      <c r="H384" s="7"/>
      <c r="I384" s="33"/>
      <c r="J384" s="7"/>
      <c r="K384" s="7"/>
      <c r="L384" s="33"/>
      <c r="M384" s="7"/>
      <c r="N384" s="7"/>
      <c r="O384" s="7"/>
      <c r="P384" s="7"/>
      <c r="Q384" s="33"/>
      <c r="R384" s="7"/>
      <c r="S384" s="7"/>
      <c r="T384" s="33"/>
      <c r="U384" s="7"/>
      <c r="V384" s="7"/>
    </row>
    <row r="385" spans="3:22" s="2" customFormat="1" ht="12.75">
      <c r="C385" s="33"/>
      <c r="D385" s="7"/>
      <c r="E385" s="7"/>
      <c r="F385" s="33"/>
      <c r="G385" s="7"/>
      <c r="H385" s="7"/>
      <c r="I385" s="33"/>
      <c r="J385" s="7"/>
      <c r="K385" s="7"/>
      <c r="L385" s="33"/>
      <c r="M385" s="7"/>
      <c r="N385" s="7"/>
      <c r="O385" s="7"/>
      <c r="P385" s="7"/>
      <c r="Q385" s="33"/>
      <c r="R385" s="7"/>
      <c r="S385" s="7"/>
      <c r="T385" s="33"/>
      <c r="U385" s="7"/>
      <c r="V385" s="7"/>
    </row>
    <row r="386" spans="3:22" s="2" customFormat="1" ht="12.75">
      <c r="C386" s="33"/>
      <c r="D386" s="7"/>
      <c r="E386" s="7"/>
      <c r="F386" s="33"/>
      <c r="G386" s="7"/>
      <c r="H386" s="7"/>
      <c r="I386" s="33"/>
      <c r="J386" s="7"/>
      <c r="K386" s="7"/>
      <c r="L386" s="33"/>
      <c r="M386" s="7"/>
      <c r="N386" s="7"/>
      <c r="O386" s="7"/>
      <c r="P386" s="7"/>
      <c r="Q386" s="33"/>
      <c r="R386" s="7"/>
      <c r="S386" s="7"/>
      <c r="T386" s="33"/>
      <c r="U386" s="7"/>
      <c r="V386" s="7"/>
    </row>
    <row r="387" spans="3:22" s="2" customFormat="1" ht="12.75">
      <c r="C387" s="33"/>
      <c r="D387" s="7"/>
      <c r="E387" s="7"/>
      <c r="F387" s="33"/>
      <c r="G387" s="7"/>
      <c r="H387" s="7"/>
      <c r="I387" s="33"/>
      <c r="J387" s="7"/>
      <c r="K387" s="7"/>
      <c r="L387" s="33"/>
      <c r="M387" s="7"/>
      <c r="N387" s="7"/>
      <c r="O387" s="7"/>
      <c r="P387" s="7"/>
      <c r="Q387" s="33"/>
      <c r="R387" s="7"/>
      <c r="S387" s="7"/>
      <c r="T387" s="33"/>
      <c r="U387" s="7"/>
      <c r="V387" s="7"/>
    </row>
    <row r="388" spans="3:22" s="2" customFormat="1" ht="12.75">
      <c r="C388" s="33"/>
      <c r="D388" s="7"/>
      <c r="E388" s="7"/>
      <c r="F388" s="33"/>
      <c r="G388" s="7"/>
      <c r="H388" s="7"/>
      <c r="I388" s="33"/>
      <c r="J388" s="7"/>
      <c r="K388" s="7"/>
      <c r="L388" s="33"/>
      <c r="M388" s="7"/>
      <c r="N388" s="7"/>
      <c r="O388" s="7"/>
      <c r="P388" s="7"/>
      <c r="Q388" s="33"/>
      <c r="R388" s="7"/>
      <c r="S388" s="7"/>
      <c r="T388" s="33"/>
      <c r="U388" s="7"/>
      <c r="V388" s="7"/>
    </row>
    <row r="389" spans="3:22" s="2" customFormat="1" ht="12.75">
      <c r="C389" s="33"/>
      <c r="D389" s="7"/>
      <c r="E389" s="7"/>
      <c r="F389" s="33"/>
      <c r="G389" s="7"/>
      <c r="H389" s="7"/>
      <c r="I389" s="33"/>
      <c r="J389" s="7"/>
      <c r="K389" s="7"/>
      <c r="L389" s="33"/>
      <c r="M389" s="7"/>
      <c r="N389" s="7"/>
      <c r="O389" s="7"/>
      <c r="P389" s="7"/>
      <c r="Q389" s="33"/>
      <c r="R389" s="7"/>
      <c r="S389" s="7"/>
      <c r="T389" s="33"/>
      <c r="U389" s="7"/>
      <c r="V389" s="7"/>
    </row>
    <row r="390" spans="3:22" s="2" customFormat="1" ht="12.75">
      <c r="C390" s="33"/>
      <c r="D390" s="7"/>
      <c r="E390" s="7"/>
      <c r="F390" s="33"/>
      <c r="G390" s="7"/>
      <c r="H390" s="7"/>
      <c r="I390" s="33"/>
      <c r="J390" s="7"/>
      <c r="K390" s="7"/>
      <c r="L390" s="33"/>
      <c r="M390" s="7"/>
      <c r="N390" s="7"/>
      <c r="O390" s="7"/>
      <c r="P390" s="7"/>
      <c r="Q390" s="33"/>
      <c r="R390" s="7"/>
      <c r="S390" s="7"/>
      <c r="T390" s="33"/>
      <c r="U390" s="7"/>
      <c r="V390" s="7"/>
    </row>
    <row r="391" spans="3:22" s="2" customFormat="1" ht="12.75">
      <c r="C391" s="33"/>
      <c r="D391" s="7"/>
      <c r="E391" s="7"/>
      <c r="F391" s="33"/>
      <c r="G391" s="7"/>
      <c r="H391" s="7"/>
      <c r="I391" s="33"/>
      <c r="J391" s="7"/>
      <c r="K391" s="7"/>
      <c r="L391" s="33"/>
      <c r="M391" s="7"/>
      <c r="N391" s="7"/>
      <c r="O391" s="7"/>
      <c r="P391" s="7"/>
      <c r="Q391" s="33"/>
      <c r="R391" s="7"/>
      <c r="S391" s="7"/>
      <c r="T391" s="33"/>
      <c r="U391" s="7"/>
      <c r="V391" s="7"/>
    </row>
    <row r="392" spans="3:22" s="2" customFormat="1" ht="12.75">
      <c r="C392" s="33"/>
      <c r="D392" s="7"/>
      <c r="E392" s="7"/>
      <c r="F392" s="33"/>
      <c r="G392" s="7"/>
      <c r="H392" s="7"/>
      <c r="I392" s="33"/>
      <c r="J392" s="7"/>
      <c r="K392" s="7"/>
      <c r="L392" s="33"/>
      <c r="M392" s="7"/>
      <c r="N392" s="7"/>
      <c r="O392" s="7"/>
      <c r="P392" s="7"/>
      <c r="Q392" s="33"/>
      <c r="R392" s="7"/>
      <c r="S392" s="7"/>
      <c r="T392" s="33"/>
      <c r="U392" s="7"/>
      <c r="V392" s="7"/>
    </row>
    <row r="393" spans="3:22" s="2" customFormat="1" ht="12.75">
      <c r="C393" s="33"/>
      <c r="D393" s="7"/>
      <c r="E393" s="7"/>
      <c r="F393" s="33"/>
      <c r="G393" s="7"/>
      <c r="H393" s="7"/>
      <c r="I393" s="33"/>
      <c r="J393" s="7"/>
      <c r="K393" s="7"/>
      <c r="L393" s="33"/>
      <c r="M393" s="7"/>
      <c r="N393" s="7"/>
      <c r="O393" s="7"/>
      <c r="P393" s="7"/>
      <c r="Q393" s="33"/>
      <c r="R393" s="7"/>
      <c r="S393" s="7"/>
      <c r="T393" s="33"/>
      <c r="U393" s="7"/>
      <c r="V393" s="7"/>
    </row>
    <row r="394" spans="3:22" s="2" customFormat="1" ht="12.75">
      <c r="C394" s="33"/>
      <c r="D394" s="7"/>
      <c r="E394" s="7"/>
      <c r="F394" s="33"/>
      <c r="G394" s="7"/>
      <c r="H394" s="7"/>
      <c r="I394" s="33"/>
      <c r="J394" s="7"/>
      <c r="K394" s="7"/>
      <c r="L394" s="33"/>
      <c r="M394" s="7"/>
      <c r="N394" s="7"/>
      <c r="O394" s="7"/>
      <c r="P394" s="7"/>
      <c r="Q394" s="33"/>
      <c r="R394" s="7"/>
      <c r="S394" s="7"/>
      <c r="T394" s="33"/>
      <c r="U394" s="7"/>
      <c r="V394" s="7"/>
    </row>
    <row r="395" spans="3:22" s="2" customFormat="1" ht="12.75">
      <c r="C395" s="33"/>
      <c r="D395" s="7"/>
      <c r="E395" s="7"/>
      <c r="F395" s="33"/>
      <c r="G395" s="7"/>
      <c r="H395" s="7"/>
      <c r="I395" s="33"/>
      <c r="J395" s="7"/>
      <c r="K395" s="7"/>
      <c r="L395" s="33"/>
      <c r="M395" s="7"/>
      <c r="N395" s="7"/>
      <c r="O395" s="7"/>
      <c r="P395" s="7"/>
      <c r="Q395" s="33"/>
      <c r="R395" s="7"/>
      <c r="S395" s="7"/>
      <c r="T395" s="33"/>
      <c r="U395" s="7"/>
      <c r="V395" s="7"/>
    </row>
    <row r="396" spans="3:22" s="2" customFormat="1" ht="12.75">
      <c r="C396" s="33"/>
      <c r="D396" s="7"/>
      <c r="E396" s="7"/>
      <c r="F396" s="33"/>
      <c r="G396" s="7"/>
      <c r="H396" s="7"/>
      <c r="I396" s="33"/>
      <c r="J396" s="7"/>
      <c r="K396" s="7"/>
      <c r="L396" s="33"/>
      <c r="M396" s="7"/>
      <c r="N396" s="7"/>
      <c r="O396" s="7"/>
      <c r="P396" s="7"/>
      <c r="Q396" s="33"/>
      <c r="R396" s="7"/>
      <c r="S396" s="7"/>
      <c r="T396" s="33"/>
      <c r="U396" s="7"/>
      <c r="V396" s="7"/>
    </row>
    <row r="397" spans="3:22" s="2" customFormat="1" ht="12.75">
      <c r="C397" s="33"/>
      <c r="D397" s="7"/>
      <c r="E397" s="7"/>
      <c r="F397" s="33"/>
      <c r="G397" s="7"/>
      <c r="H397" s="7"/>
      <c r="I397" s="33"/>
      <c r="J397" s="7"/>
      <c r="K397" s="7"/>
      <c r="L397" s="33"/>
      <c r="M397" s="7"/>
      <c r="N397" s="7"/>
      <c r="O397" s="7"/>
      <c r="P397" s="7"/>
      <c r="Q397" s="33"/>
      <c r="R397" s="7"/>
      <c r="S397" s="7"/>
      <c r="T397" s="33"/>
      <c r="U397" s="7"/>
      <c r="V397" s="7"/>
    </row>
    <row r="398" spans="3:22" s="2" customFormat="1" ht="12.75">
      <c r="C398" s="33"/>
      <c r="D398" s="7"/>
      <c r="E398" s="7"/>
      <c r="F398" s="33"/>
      <c r="G398" s="7"/>
      <c r="H398" s="7"/>
      <c r="I398" s="33"/>
      <c r="J398" s="7"/>
      <c r="K398" s="7"/>
      <c r="L398" s="33"/>
      <c r="M398" s="7"/>
      <c r="N398" s="7"/>
      <c r="O398" s="7"/>
      <c r="P398" s="7"/>
      <c r="Q398" s="33"/>
      <c r="R398" s="7"/>
      <c r="S398" s="7"/>
      <c r="T398" s="33"/>
      <c r="U398" s="7"/>
      <c r="V398" s="7"/>
    </row>
    <row r="399" spans="3:22" s="2" customFormat="1" ht="12.75">
      <c r="C399" s="33"/>
      <c r="D399" s="7"/>
      <c r="E399" s="7"/>
      <c r="F399" s="33"/>
      <c r="G399" s="7"/>
      <c r="H399" s="7"/>
      <c r="I399" s="33"/>
      <c r="J399" s="7"/>
      <c r="K399" s="7"/>
      <c r="L399" s="33"/>
      <c r="M399" s="7"/>
      <c r="N399" s="7"/>
      <c r="O399" s="7"/>
      <c r="P399" s="7"/>
      <c r="Q399" s="33"/>
      <c r="R399" s="7"/>
      <c r="S399" s="7"/>
      <c r="T399" s="33"/>
      <c r="U399" s="7"/>
      <c r="V399" s="7"/>
    </row>
    <row r="400" spans="3:22" s="2" customFormat="1" ht="12.75">
      <c r="C400" s="33"/>
      <c r="D400" s="7"/>
      <c r="E400" s="7"/>
      <c r="F400" s="33"/>
      <c r="G400" s="7"/>
      <c r="H400" s="7"/>
      <c r="I400" s="33"/>
      <c r="J400" s="7"/>
      <c r="K400" s="7"/>
      <c r="L400" s="33"/>
      <c r="M400" s="7"/>
      <c r="N400" s="7"/>
      <c r="O400" s="7"/>
      <c r="P400" s="7"/>
      <c r="Q400" s="33"/>
      <c r="R400" s="7"/>
      <c r="S400" s="7"/>
      <c r="T400" s="33"/>
      <c r="U400" s="7"/>
      <c r="V400" s="7"/>
    </row>
    <row r="401" spans="3:22" s="2" customFormat="1" ht="12.75">
      <c r="C401" s="33"/>
      <c r="D401" s="7"/>
      <c r="E401" s="7"/>
      <c r="F401" s="33"/>
      <c r="G401" s="7"/>
      <c r="H401" s="7"/>
      <c r="I401" s="33"/>
      <c r="J401" s="7"/>
      <c r="K401" s="7"/>
      <c r="L401" s="33"/>
      <c r="M401" s="7"/>
      <c r="N401" s="7"/>
      <c r="O401" s="7"/>
      <c r="P401" s="7"/>
      <c r="Q401" s="33"/>
      <c r="R401" s="7"/>
      <c r="S401" s="7"/>
      <c r="T401" s="33"/>
      <c r="U401" s="7"/>
      <c r="V401" s="7"/>
    </row>
    <row r="402" spans="3:22" s="2" customFormat="1" ht="12.75">
      <c r="C402" s="33"/>
      <c r="D402" s="7"/>
      <c r="E402" s="7"/>
      <c r="F402" s="33"/>
      <c r="G402" s="7"/>
      <c r="H402" s="7"/>
      <c r="I402" s="33"/>
      <c r="J402" s="7"/>
      <c r="K402" s="7"/>
      <c r="L402" s="33"/>
      <c r="M402" s="7"/>
      <c r="N402" s="7"/>
      <c r="O402" s="7"/>
      <c r="P402" s="7"/>
      <c r="Q402" s="33"/>
      <c r="R402" s="7"/>
      <c r="S402" s="7"/>
      <c r="T402" s="33"/>
      <c r="U402" s="7"/>
      <c r="V402" s="7"/>
    </row>
    <row r="403" spans="3:22" s="2" customFormat="1" ht="12.75">
      <c r="C403" s="33"/>
      <c r="D403" s="7"/>
      <c r="E403" s="7"/>
      <c r="F403" s="33"/>
      <c r="G403" s="7"/>
      <c r="H403" s="7"/>
      <c r="I403" s="33"/>
      <c r="J403" s="7"/>
      <c r="K403" s="7"/>
      <c r="L403" s="33"/>
      <c r="M403" s="7"/>
      <c r="N403" s="7"/>
      <c r="O403" s="7"/>
      <c r="P403" s="7"/>
      <c r="Q403" s="33"/>
      <c r="R403" s="7"/>
      <c r="S403" s="7"/>
      <c r="T403" s="33"/>
      <c r="U403" s="7"/>
      <c r="V403" s="7"/>
    </row>
    <row r="404" spans="3:22" s="2" customFormat="1" ht="12.75">
      <c r="C404" s="33"/>
      <c r="D404" s="7"/>
      <c r="E404" s="7"/>
      <c r="F404" s="33"/>
      <c r="G404" s="7"/>
      <c r="H404" s="7"/>
      <c r="I404" s="33"/>
      <c r="J404" s="7"/>
      <c r="K404" s="7"/>
      <c r="L404" s="33"/>
      <c r="M404" s="7"/>
      <c r="N404" s="7"/>
      <c r="O404" s="7"/>
      <c r="P404" s="7"/>
      <c r="Q404" s="33"/>
      <c r="R404" s="7"/>
      <c r="S404" s="7"/>
      <c r="T404" s="33"/>
      <c r="U404" s="7"/>
      <c r="V404" s="7"/>
    </row>
    <row r="405" spans="3:22" s="2" customFormat="1" ht="12.75">
      <c r="C405" s="33"/>
      <c r="D405" s="7"/>
      <c r="E405" s="7"/>
      <c r="F405" s="33"/>
      <c r="G405" s="7"/>
      <c r="H405" s="7"/>
      <c r="I405" s="33"/>
      <c r="J405" s="7"/>
      <c r="K405" s="7"/>
      <c r="L405" s="33"/>
      <c r="M405" s="7"/>
      <c r="N405" s="7"/>
      <c r="O405" s="7"/>
      <c r="P405" s="7"/>
      <c r="Q405" s="33"/>
      <c r="R405" s="7"/>
      <c r="S405" s="7"/>
      <c r="T405" s="33"/>
      <c r="U405" s="7"/>
      <c r="V405" s="7"/>
    </row>
    <row r="406" spans="3:22" s="2" customFormat="1" ht="12.75">
      <c r="C406" s="33"/>
      <c r="D406" s="7"/>
      <c r="E406" s="7"/>
      <c r="F406" s="33"/>
      <c r="G406" s="7"/>
      <c r="H406" s="7"/>
      <c r="I406" s="33"/>
      <c r="J406" s="7"/>
      <c r="K406" s="7"/>
      <c r="L406" s="33"/>
      <c r="M406" s="7"/>
      <c r="N406" s="7"/>
      <c r="O406" s="7"/>
      <c r="P406" s="7"/>
      <c r="Q406" s="33"/>
      <c r="R406" s="7"/>
      <c r="S406" s="7"/>
      <c r="T406" s="33"/>
      <c r="U406" s="7"/>
      <c r="V406" s="7"/>
    </row>
    <row r="407" spans="3:22" s="2" customFormat="1" ht="12.75">
      <c r="C407" s="33"/>
      <c r="D407" s="7"/>
      <c r="E407" s="7"/>
      <c r="F407" s="33"/>
      <c r="G407" s="7"/>
      <c r="H407" s="7"/>
      <c r="I407" s="33"/>
      <c r="J407" s="7"/>
      <c r="K407" s="7"/>
      <c r="L407" s="33"/>
      <c r="M407" s="7"/>
      <c r="N407" s="7"/>
      <c r="O407" s="7"/>
      <c r="P407" s="7"/>
      <c r="Q407" s="33"/>
      <c r="R407" s="7"/>
      <c r="S407" s="7"/>
      <c r="T407" s="33"/>
      <c r="U407" s="7"/>
      <c r="V407" s="7"/>
    </row>
    <row r="408" spans="3:22" s="2" customFormat="1" ht="12.75">
      <c r="C408" s="33"/>
      <c r="D408" s="7"/>
      <c r="E408" s="7"/>
      <c r="F408" s="33"/>
      <c r="G408" s="7"/>
      <c r="H408" s="7"/>
      <c r="I408" s="33"/>
      <c r="J408" s="7"/>
      <c r="K408" s="7"/>
      <c r="L408" s="33"/>
      <c r="M408" s="7"/>
      <c r="N408" s="7"/>
      <c r="O408" s="7"/>
      <c r="P408" s="7"/>
      <c r="Q408" s="33"/>
      <c r="R408" s="7"/>
      <c r="S408" s="7"/>
      <c r="T408" s="33"/>
      <c r="U408" s="7"/>
      <c r="V408" s="7"/>
    </row>
    <row r="409" spans="3:22" s="2" customFormat="1" ht="12.75">
      <c r="C409" s="33"/>
      <c r="D409" s="7"/>
      <c r="E409" s="7"/>
      <c r="F409" s="33"/>
      <c r="G409" s="7"/>
      <c r="H409" s="7"/>
      <c r="I409" s="33"/>
      <c r="J409" s="7"/>
      <c r="K409" s="7"/>
      <c r="L409" s="33"/>
      <c r="M409" s="7"/>
      <c r="N409" s="7"/>
      <c r="O409" s="7"/>
      <c r="P409" s="7"/>
      <c r="Q409" s="33"/>
      <c r="R409" s="7"/>
      <c r="S409" s="7"/>
      <c r="T409" s="33"/>
      <c r="U409" s="7"/>
      <c r="V409" s="7"/>
    </row>
    <row r="410" spans="3:22" s="2" customFormat="1" ht="12.75">
      <c r="C410" s="33"/>
      <c r="D410" s="7"/>
      <c r="E410" s="7"/>
      <c r="F410" s="33"/>
      <c r="G410" s="7"/>
      <c r="H410" s="7"/>
      <c r="I410" s="33"/>
      <c r="J410" s="7"/>
      <c r="K410" s="7"/>
      <c r="L410" s="33"/>
      <c r="M410" s="7"/>
      <c r="N410" s="7"/>
      <c r="O410" s="7"/>
      <c r="P410" s="7"/>
      <c r="Q410" s="33"/>
      <c r="R410" s="7"/>
      <c r="S410" s="7"/>
      <c r="T410" s="33"/>
      <c r="U410" s="7"/>
      <c r="V410" s="7"/>
    </row>
    <row r="411" spans="3:22" s="2" customFormat="1" ht="12.75">
      <c r="C411" s="33"/>
      <c r="D411" s="7"/>
      <c r="E411" s="7"/>
      <c r="F411" s="33"/>
      <c r="G411" s="7"/>
      <c r="H411" s="7"/>
      <c r="I411" s="33"/>
      <c r="J411" s="7"/>
      <c r="K411" s="7"/>
      <c r="L411" s="33"/>
      <c r="M411" s="7"/>
      <c r="N411" s="7"/>
      <c r="O411" s="7"/>
      <c r="P411" s="7"/>
      <c r="Q411" s="33"/>
      <c r="R411" s="7"/>
      <c r="S411" s="7"/>
      <c r="T411" s="33"/>
      <c r="U411" s="7"/>
      <c r="V411" s="7"/>
    </row>
    <row r="412" spans="3:22" s="2" customFormat="1" ht="12.75">
      <c r="C412" s="33"/>
      <c r="D412" s="7"/>
      <c r="E412" s="7"/>
      <c r="F412" s="33"/>
      <c r="G412" s="7"/>
      <c r="H412" s="7"/>
      <c r="I412" s="33"/>
      <c r="J412" s="7"/>
      <c r="K412" s="7"/>
      <c r="L412" s="33"/>
      <c r="M412" s="7"/>
      <c r="N412" s="7"/>
      <c r="O412" s="7"/>
      <c r="P412" s="7"/>
      <c r="Q412" s="33"/>
      <c r="R412" s="7"/>
      <c r="S412" s="7"/>
      <c r="T412" s="33"/>
      <c r="U412" s="7"/>
      <c r="V412" s="7"/>
    </row>
    <row r="413" spans="3:22" s="2" customFormat="1" ht="12.75">
      <c r="C413" s="33"/>
      <c r="D413" s="7"/>
      <c r="E413" s="7"/>
      <c r="F413" s="33"/>
      <c r="G413" s="7"/>
      <c r="H413" s="7"/>
      <c r="I413" s="33"/>
      <c r="J413" s="7"/>
      <c r="K413" s="7"/>
      <c r="L413" s="33"/>
      <c r="M413" s="7"/>
      <c r="N413" s="7"/>
      <c r="O413" s="7"/>
      <c r="P413" s="7"/>
      <c r="Q413" s="33"/>
      <c r="R413" s="7"/>
      <c r="S413" s="7"/>
      <c r="T413" s="33"/>
      <c r="U413" s="7"/>
      <c r="V413" s="7"/>
    </row>
  </sheetData>
  <mergeCells count="7">
    <mergeCell ref="A2:V2"/>
    <mergeCell ref="A1:V1"/>
    <mergeCell ref="A111:V111"/>
    <mergeCell ref="A3:A4"/>
    <mergeCell ref="B3:B4"/>
    <mergeCell ref="C3:K3"/>
    <mergeCell ref="L3:V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D9A9-88F5-4B21-9F70-6B32DFF5DD54}">
  <dimension ref="A1:AB34"/>
  <sheetViews>
    <sheetView zoomScaleNormal="100" workbookViewId="0">
      <selection sqref="A1:K1"/>
    </sheetView>
  </sheetViews>
  <sheetFormatPr defaultRowHeight="15"/>
  <cols>
    <col min="1" max="1" width="19.625" customWidth="1"/>
    <col min="2" max="4" width="9" style="99"/>
    <col min="5" max="5" width="13.625" style="100" customWidth="1"/>
    <col min="6" max="6" width="6.75" style="100" customWidth="1"/>
    <col min="7" max="7" width="14" style="100" customWidth="1"/>
    <col min="8" max="8" width="12.75" style="99" customWidth="1"/>
    <col min="9" max="9" width="5.125" style="99" customWidth="1"/>
    <col min="10" max="10" width="12.375" style="99" customWidth="1"/>
    <col min="11" max="11" width="11.5" style="99" customWidth="1"/>
    <col min="12" max="12" width="9" style="99"/>
    <col min="28" max="28" width="8.875" style="1"/>
  </cols>
  <sheetData>
    <row r="1" spans="1:28" s="2" customFormat="1" ht="12.75">
      <c r="A1" s="171" t="s">
        <v>247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7"/>
      <c r="AB1" s="3"/>
    </row>
    <row r="2" spans="1:28" s="2" customFormat="1" ht="12.75">
      <c r="A2" s="187" t="s">
        <v>242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7"/>
      <c r="AB2" s="3"/>
    </row>
    <row r="3" spans="1:28" s="4" customFormat="1" ht="72.599999999999994" customHeight="1">
      <c r="A3" s="72" t="s">
        <v>143</v>
      </c>
      <c r="B3" s="29" t="s">
        <v>154</v>
      </c>
      <c r="C3" s="29" t="s">
        <v>155</v>
      </c>
      <c r="D3" s="29" t="s">
        <v>226</v>
      </c>
      <c r="E3" s="29" t="s">
        <v>156</v>
      </c>
      <c r="F3" s="29" t="s">
        <v>175</v>
      </c>
      <c r="G3" s="36" t="s">
        <v>229</v>
      </c>
      <c r="H3" s="29" t="s">
        <v>228</v>
      </c>
      <c r="I3" s="29" t="s">
        <v>175</v>
      </c>
      <c r="J3" s="29" t="s">
        <v>230</v>
      </c>
      <c r="K3" s="29" t="s">
        <v>231</v>
      </c>
      <c r="L3" s="104"/>
    </row>
    <row r="4" spans="1:28" s="2" customFormat="1" ht="12.75">
      <c r="A4" s="5" t="s">
        <v>18</v>
      </c>
      <c r="B4" s="31">
        <v>2.1153305203938113</v>
      </c>
      <c r="C4" s="31">
        <v>4.9395218002812946</v>
      </c>
      <c r="D4" s="31">
        <v>1.0182841068917017</v>
      </c>
      <c r="E4" s="34">
        <v>8.0731364275668067</v>
      </c>
      <c r="F4" s="32">
        <v>12</v>
      </c>
      <c r="G4" s="31">
        <v>92.119944211994422</v>
      </c>
      <c r="H4" s="34">
        <v>-6.2091503267973858</v>
      </c>
      <c r="I4" s="32">
        <v>13</v>
      </c>
      <c r="J4" s="31">
        <v>7.5611814345991553</v>
      </c>
      <c r="K4" s="31">
        <v>84.365682137834042</v>
      </c>
      <c r="L4" s="7"/>
      <c r="AB4" s="3"/>
    </row>
    <row r="5" spans="1:28" s="2" customFormat="1" ht="12.75">
      <c r="A5" s="5" t="s">
        <v>22</v>
      </c>
      <c r="B5" s="31">
        <v>3.1183325127195141</v>
      </c>
      <c r="C5" s="31">
        <v>3.2988675529295914</v>
      </c>
      <c r="D5" s="31">
        <v>2.0515345478417859</v>
      </c>
      <c r="E5" s="34">
        <v>8.4687346134908914</v>
      </c>
      <c r="F5" s="32">
        <v>10</v>
      </c>
      <c r="G5" s="31">
        <v>97.292069632495156</v>
      </c>
      <c r="H5" s="34">
        <v>-7.6923076923076925</v>
      </c>
      <c r="I5" s="32">
        <v>15</v>
      </c>
      <c r="J5" s="31">
        <v>6.5320860003282455</v>
      </c>
      <c r="K5" s="31">
        <v>84.982767109798132</v>
      </c>
      <c r="L5" s="7"/>
      <c r="AB5" s="3"/>
    </row>
    <row r="6" spans="1:28" s="2" customFormat="1" ht="12.75">
      <c r="A6" s="5" t="s">
        <v>23</v>
      </c>
      <c r="B6" s="31">
        <v>4.7808982624849738</v>
      </c>
      <c r="C6" s="31">
        <v>2.6335919571631514</v>
      </c>
      <c r="D6" s="31">
        <v>0.5627800240410884</v>
      </c>
      <c r="E6" s="34">
        <v>7.9772702436892144</v>
      </c>
      <c r="F6" s="32">
        <v>13</v>
      </c>
      <c r="G6" s="31">
        <v>99.520219328307064</v>
      </c>
      <c r="H6" s="34">
        <v>6.104651162790697</v>
      </c>
      <c r="I6" s="32">
        <v>4</v>
      </c>
      <c r="J6" s="31">
        <v>6.61129931155065</v>
      </c>
      <c r="K6" s="31">
        <v>85.411430444760143</v>
      </c>
      <c r="L6" s="7"/>
      <c r="AB6" s="3"/>
    </row>
    <row r="7" spans="1:28" s="2" customFormat="1" ht="12.75">
      <c r="A7" s="5" t="s">
        <v>20</v>
      </c>
      <c r="B7" s="31">
        <v>2.3009590010941623</v>
      </c>
      <c r="C7" s="31">
        <v>2.5165733410568323</v>
      </c>
      <c r="D7" s="31">
        <v>1.4385016412434832</v>
      </c>
      <c r="E7" s="34">
        <v>6.2560339833944782</v>
      </c>
      <c r="F7" s="32">
        <v>20</v>
      </c>
      <c r="G7" s="31">
        <v>97.273662551440339</v>
      </c>
      <c r="H7" s="34">
        <v>-23.958537062389986</v>
      </c>
      <c r="I7" s="32">
        <v>20</v>
      </c>
      <c r="J7" s="31">
        <v>6.2431614854862589</v>
      </c>
      <c r="K7" s="31">
        <v>87.500804531119257</v>
      </c>
      <c r="L7" s="7"/>
      <c r="AB7" s="3"/>
    </row>
    <row r="8" spans="1:28" s="2" customFormat="1" ht="12.75">
      <c r="A8" s="5" t="s">
        <v>13</v>
      </c>
      <c r="B8" s="31">
        <v>4.0817797770953188</v>
      </c>
      <c r="C8" s="31">
        <v>5.4832244762605074</v>
      </c>
      <c r="D8" s="31">
        <v>1.6177170292832734</v>
      </c>
      <c r="E8" s="34">
        <v>11.182721282639099</v>
      </c>
      <c r="F8" s="32">
        <v>4</v>
      </c>
      <c r="G8" s="31">
        <v>91.696750902527086</v>
      </c>
      <c r="H8" s="34">
        <v>16.404022212216717</v>
      </c>
      <c r="I8" s="32">
        <v>2</v>
      </c>
      <c r="J8" s="31">
        <v>7.8002220395922546</v>
      </c>
      <c r="K8" s="31">
        <v>81.018498493302772</v>
      </c>
      <c r="L8" s="7"/>
      <c r="AB8" s="3"/>
    </row>
    <row r="9" spans="1:28" s="2" customFormat="1" ht="12.75">
      <c r="A9" s="5" t="s">
        <v>12</v>
      </c>
      <c r="B9" s="31">
        <v>3.9264192832223279</v>
      </c>
      <c r="C9" s="31">
        <v>4.6241674595623214</v>
      </c>
      <c r="D9" s="31">
        <v>1.0466222645099905</v>
      </c>
      <c r="E9" s="34">
        <v>9.597209007294639</v>
      </c>
      <c r="F9" s="32">
        <v>7</v>
      </c>
      <c r="G9" s="31">
        <v>96.893588896232657</v>
      </c>
      <c r="H9" s="34">
        <v>3.9862542955326457</v>
      </c>
      <c r="I9" s="32">
        <v>8</v>
      </c>
      <c r="J9" s="31">
        <v>10.459879479860449</v>
      </c>
      <c r="K9" s="31">
        <v>79.942911512844901</v>
      </c>
      <c r="L9" s="7"/>
      <c r="AB9" s="3"/>
    </row>
    <row r="10" spans="1:28" s="2" customFormat="1" ht="12.75">
      <c r="A10" s="5" t="s">
        <v>17</v>
      </c>
      <c r="B10" s="31">
        <v>2.4129795952154298</v>
      </c>
      <c r="C10" s="31">
        <v>2.3964239890733001</v>
      </c>
      <c r="D10" s="31">
        <v>1.1851054730074637</v>
      </c>
      <c r="E10" s="34">
        <v>5.9945090572961934</v>
      </c>
      <c r="F10" s="32">
        <v>21</v>
      </c>
      <c r="G10" s="31">
        <v>94.408651633686148</v>
      </c>
      <c r="H10" s="34">
        <v>-30.178370560822753</v>
      </c>
      <c r="I10" s="32">
        <v>21</v>
      </c>
      <c r="J10" s="31">
        <v>7.0995957672833638</v>
      </c>
      <c r="K10" s="31">
        <v>86.90589517542044</v>
      </c>
      <c r="L10" s="7"/>
      <c r="AB10" s="3"/>
    </row>
    <row r="11" spans="1:28" s="2" customFormat="1" ht="12.75">
      <c r="A11" s="5" t="s">
        <v>9</v>
      </c>
      <c r="B11" s="31">
        <v>2.4025915594348959</v>
      </c>
      <c r="C11" s="31">
        <v>3.8693422118239904</v>
      </c>
      <c r="D11" s="31">
        <v>1.5837307657698192</v>
      </c>
      <c r="E11" s="34">
        <v>7.8556645370287042</v>
      </c>
      <c r="F11" s="32">
        <v>14</v>
      </c>
      <c r="G11" s="31">
        <v>97.766323024054984</v>
      </c>
      <c r="H11" s="34">
        <v>-15.895953757225435</v>
      </c>
      <c r="I11" s="32">
        <v>19</v>
      </c>
      <c r="J11" s="31">
        <v>7.0323045082336</v>
      </c>
      <c r="K11" s="31">
        <v>85.112030954737691</v>
      </c>
      <c r="L11" s="7"/>
      <c r="AB11" s="3"/>
    </row>
    <row r="12" spans="1:28" s="2" customFormat="1" ht="12.75">
      <c r="A12" s="5" t="s">
        <v>10</v>
      </c>
      <c r="B12" s="31">
        <v>4.2215610341801959</v>
      </c>
      <c r="C12" s="31">
        <v>4.9789218823187911</v>
      </c>
      <c r="D12" s="31">
        <v>1.9989576392508197</v>
      </c>
      <c r="E12" s="34">
        <v>11.199440555749806</v>
      </c>
      <c r="F12" s="32">
        <v>3</v>
      </c>
      <c r="G12" s="31">
        <v>95.705702167766262</v>
      </c>
      <c r="H12" s="34">
        <v>4.6028714030439337</v>
      </c>
      <c r="I12" s="32">
        <v>5</v>
      </c>
      <c r="J12" s="31">
        <v>8.7907955587515421</v>
      </c>
      <c r="K12" s="31">
        <v>80.009104163505498</v>
      </c>
      <c r="L12" s="7"/>
      <c r="AB12" s="3"/>
    </row>
    <row r="13" spans="1:28" s="2" customFormat="1" ht="12.75">
      <c r="A13" s="5" t="s">
        <v>16</v>
      </c>
      <c r="B13" s="31">
        <v>2.9646745515782875</v>
      </c>
      <c r="C13" s="31">
        <v>3.822354507715203</v>
      </c>
      <c r="D13" s="31">
        <v>1.7192762591055062</v>
      </c>
      <c r="E13" s="34">
        <v>8.5063053183989972</v>
      </c>
      <c r="F13" s="32">
        <v>9</v>
      </c>
      <c r="G13" s="31">
        <v>92.906494702901881</v>
      </c>
      <c r="H13" s="34">
        <v>4.0229885057471266</v>
      </c>
      <c r="I13" s="32">
        <v>7</v>
      </c>
      <c r="J13" s="31">
        <v>8.326153364141927</v>
      </c>
      <c r="K13" s="31">
        <v>83.167541317459069</v>
      </c>
      <c r="L13" s="7"/>
      <c r="AB13" s="3"/>
    </row>
    <row r="14" spans="1:28" s="2" customFormat="1" ht="12.75">
      <c r="A14" s="5" t="s">
        <v>19</v>
      </c>
      <c r="B14" s="31">
        <v>2.8356481481481484</v>
      </c>
      <c r="C14" s="31">
        <v>2.8935185185185186</v>
      </c>
      <c r="D14" s="31">
        <v>1.099537037037037</v>
      </c>
      <c r="E14" s="34">
        <v>6.8287037037037033</v>
      </c>
      <c r="F14" s="32">
        <v>17</v>
      </c>
      <c r="G14" s="31">
        <v>97.446808510638292</v>
      </c>
      <c r="H14" s="34">
        <v>10.7981220657277</v>
      </c>
      <c r="I14" s="32">
        <v>3</v>
      </c>
      <c r="J14" s="31">
        <v>6.6840277777777777</v>
      </c>
      <c r="K14" s="31">
        <v>86.487268518518519</v>
      </c>
      <c r="L14" s="7"/>
      <c r="AB14" s="3"/>
    </row>
    <row r="15" spans="1:28" s="2" customFormat="1" ht="12.75">
      <c r="A15" s="5" t="s">
        <v>8</v>
      </c>
      <c r="B15" s="31">
        <v>4.0162893838721914</v>
      </c>
      <c r="C15" s="31">
        <v>5.3171318813578878</v>
      </c>
      <c r="D15" s="31">
        <v>1.8086492011936757</v>
      </c>
      <c r="E15" s="34">
        <v>11.142070466423755</v>
      </c>
      <c r="F15" s="32">
        <v>5</v>
      </c>
      <c r="G15" s="31">
        <v>95.116898490677713</v>
      </c>
      <c r="H15" s="34">
        <v>1.5171999399128737</v>
      </c>
      <c r="I15" s="32">
        <v>9</v>
      </c>
      <c r="J15" s="31">
        <v>8.0490659983842505</v>
      </c>
      <c r="K15" s="31">
        <v>80.810512258255983</v>
      </c>
      <c r="L15" s="7"/>
      <c r="AB15" s="3"/>
    </row>
    <row r="16" spans="1:28" s="2" customFormat="1" ht="12.75">
      <c r="A16" s="5" t="s">
        <v>195</v>
      </c>
      <c r="B16" s="31">
        <v>4.7636330641502589</v>
      </c>
      <c r="C16" s="31">
        <v>5.0630614281825608</v>
      </c>
      <c r="D16" s="31">
        <v>2.1050721350149715</v>
      </c>
      <c r="E16" s="34">
        <v>11.931766627347791</v>
      </c>
      <c r="F16" s="32">
        <v>1</v>
      </c>
      <c r="G16" s="31">
        <v>96.349809885931563</v>
      </c>
      <c r="H16" s="34">
        <v>-1.1278195488721803</v>
      </c>
      <c r="I16" s="32">
        <v>11</v>
      </c>
      <c r="J16" s="31">
        <v>9.7722529715996735</v>
      </c>
      <c r="K16" s="31">
        <v>78.295980401052532</v>
      </c>
      <c r="L16" s="7"/>
      <c r="AB16" s="3"/>
    </row>
    <row r="17" spans="1:28" s="2" customFormat="1" ht="12.75">
      <c r="A17" s="5" t="s">
        <v>132</v>
      </c>
      <c r="B17" s="31">
        <v>3.865839050419253</v>
      </c>
      <c r="C17" s="31">
        <v>4.3558749863878905</v>
      </c>
      <c r="D17" s="31">
        <v>1.393879995644125</v>
      </c>
      <c r="E17" s="34">
        <v>9.6155940324512699</v>
      </c>
      <c r="F17" s="32">
        <v>6</v>
      </c>
      <c r="G17" s="31">
        <v>94.450736126840312</v>
      </c>
      <c r="H17" s="34">
        <v>-7.2478991596638664</v>
      </c>
      <c r="I17" s="32">
        <v>14</v>
      </c>
      <c r="J17" s="31">
        <v>11.880649025372971</v>
      </c>
      <c r="K17" s="31">
        <v>78.503756942175755</v>
      </c>
      <c r="L17" s="7"/>
      <c r="AB17" s="3"/>
    </row>
    <row r="18" spans="1:28" s="2" customFormat="1" ht="12.75">
      <c r="A18" s="5" t="s">
        <v>21</v>
      </c>
      <c r="B18" s="31">
        <v>2.9641408272684648</v>
      </c>
      <c r="C18" s="31">
        <v>2.9784111063543515</v>
      </c>
      <c r="D18" s="31">
        <v>0.65439422665280411</v>
      </c>
      <c r="E18" s="34">
        <v>6.5969461602756203</v>
      </c>
      <c r="F18" s="32">
        <v>18</v>
      </c>
      <c r="G18" s="31">
        <v>99.042323138708682</v>
      </c>
      <c r="H18" s="34">
        <v>-2.0284589766878596</v>
      </c>
      <c r="I18" s="32">
        <v>12</v>
      </c>
      <c r="J18" s="31">
        <v>7.8343832181517952</v>
      </c>
      <c r="K18" s="31">
        <v>85.568670621572579</v>
      </c>
      <c r="L18" s="7"/>
      <c r="AB18" s="3"/>
    </row>
    <row r="19" spans="1:28" s="2" customFormat="1" ht="12.75">
      <c r="A19" s="5" t="s">
        <v>25</v>
      </c>
      <c r="B19" s="31">
        <v>3.6727624675258523</v>
      </c>
      <c r="C19" s="31">
        <v>1.9815597779022975</v>
      </c>
      <c r="D19" s="31">
        <v>2.0783454739952116</v>
      </c>
      <c r="E19" s="34">
        <v>7.7326677194233611</v>
      </c>
      <c r="F19" s="32">
        <v>15</v>
      </c>
      <c r="G19" s="31">
        <v>87.360105332455561</v>
      </c>
      <c r="H19" s="34">
        <v>4.1152263374485596</v>
      </c>
      <c r="I19" s="32">
        <v>6</v>
      </c>
      <c r="J19" s="31">
        <v>8.894096072538332</v>
      </c>
      <c r="K19" s="31">
        <v>83.36814222403342</v>
      </c>
      <c r="L19" s="7"/>
      <c r="AB19" s="3"/>
    </row>
    <row r="20" spans="1:28" s="2" customFormat="1" ht="12.75">
      <c r="A20" s="5" t="s">
        <v>24</v>
      </c>
      <c r="B20" s="31">
        <v>2.3716439940958232</v>
      </c>
      <c r="C20" s="31">
        <v>2.9800135636494196</v>
      </c>
      <c r="D20" s="31">
        <v>1.1987872501695456</v>
      </c>
      <c r="E20" s="34">
        <v>6.550444807914789</v>
      </c>
      <c r="F20" s="32">
        <v>19</v>
      </c>
      <c r="G20" s="31">
        <v>94.153471376370277</v>
      </c>
      <c r="H20" s="34">
        <v>-11.696692659317021</v>
      </c>
      <c r="I20" s="32">
        <v>16</v>
      </c>
      <c r="J20" s="31">
        <v>6.5763753141580565</v>
      </c>
      <c r="K20" s="31">
        <v>86.871185223600762</v>
      </c>
      <c r="L20" s="7"/>
      <c r="AB20" s="3"/>
    </row>
    <row r="21" spans="1:28" s="2" customFormat="1" ht="12.75">
      <c r="A21" s="5" t="s">
        <v>14</v>
      </c>
      <c r="B21" s="31">
        <v>3.173043939252191</v>
      </c>
      <c r="C21" s="31">
        <v>3.3336451804035301</v>
      </c>
      <c r="D21" s="31">
        <v>1.133564100165279</v>
      </c>
      <c r="E21" s="34">
        <v>7.640253219821</v>
      </c>
      <c r="F21" s="32">
        <v>16</v>
      </c>
      <c r="G21" s="31">
        <v>93.673469387755105</v>
      </c>
      <c r="H21" s="34">
        <v>-14.782608695652174</v>
      </c>
      <c r="I21" s="32">
        <v>18</v>
      </c>
      <c r="J21" s="31">
        <v>7.0040851966195774</v>
      </c>
      <c r="K21" s="31">
        <v>85.355661583559424</v>
      </c>
      <c r="L21" s="7"/>
      <c r="AB21" s="3"/>
    </row>
    <row r="22" spans="1:28" s="2" customFormat="1" ht="12.75">
      <c r="A22" s="5" t="s">
        <v>15</v>
      </c>
      <c r="B22" s="31">
        <v>2.7647646110129789</v>
      </c>
      <c r="C22" s="31">
        <v>2.9490822517471775</v>
      </c>
      <c r="D22" s="31">
        <v>2.4498886414253898</v>
      </c>
      <c r="E22" s="34">
        <v>8.1637355041855457</v>
      </c>
      <c r="F22" s="32">
        <v>11</v>
      </c>
      <c r="G22" s="31">
        <v>96.13935969868173</v>
      </c>
      <c r="H22" s="34">
        <v>-12.654067378800329</v>
      </c>
      <c r="I22" s="32">
        <v>17</v>
      </c>
      <c r="J22" s="31">
        <v>7.5877428768911761</v>
      </c>
      <c r="K22" s="31">
        <v>84.248521618923277</v>
      </c>
      <c r="L22" s="7"/>
      <c r="AB22" s="3"/>
    </row>
    <row r="23" spans="1:28" s="2" customFormat="1" ht="12.75">
      <c r="A23" s="5" t="s">
        <v>141</v>
      </c>
      <c r="B23" s="31">
        <v>2.796882164144888</v>
      </c>
      <c r="C23" s="31">
        <v>5.0894085281980743</v>
      </c>
      <c r="D23" s="31">
        <v>1.4672168729940394</v>
      </c>
      <c r="E23" s="34">
        <v>9.3535075653370026</v>
      </c>
      <c r="F23" s="32">
        <v>8</v>
      </c>
      <c r="G23" s="31">
        <v>94.581280788177338</v>
      </c>
      <c r="H23" s="34">
        <v>0.99009900990099009</v>
      </c>
      <c r="I23" s="32">
        <v>10</v>
      </c>
      <c r="J23" s="31">
        <v>6.8775790921595599</v>
      </c>
      <c r="K23" s="31">
        <v>83.768913342503438</v>
      </c>
      <c r="L23" s="7"/>
      <c r="AB23" s="3"/>
    </row>
    <row r="24" spans="1:28" s="2" customFormat="1" ht="12.75">
      <c r="A24" s="5" t="s">
        <v>11</v>
      </c>
      <c r="B24" s="31">
        <v>4.6056426030952613</v>
      </c>
      <c r="C24" s="31">
        <v>5.0189849081995579</v>
      </c>
      <c r="D24" s="31">
        <v>1.965779102182063</v>
      </c>
      <c r="E24" s="34">
        <v>11.590406613476882</v>
      </c>
      <c r="F24" s="32">
        <v>2</v>
      </c>
      <c r="G24" s="31">
        <v>94.153016794526224</v>
      </c>
      <c r="H24" s="34">
        <v>17.677198975234841</v>
      </c>
      <c r="I24" s="32">
        <v>1</v>
      </c>
      <c r="J24" s="31">
        <v>8.5059598192828982</v>
      </c>
      <c r="K24" s="31">
        <v>79.902431990771888</v>
      </c>
      <c r="L24" s="7"/>
      <c r="AB24" s="3"/>
    </row>
    <row r="25" spans="1:28" s="2" customFormat="1" ht="12.75">
      <c r="B25" s="7"/>
      <c r="C25" s="7"/>
      <c r="D25" s="7"/>
      <c r="E25" s="35"/>
      <c r="F25" s="32"/>
      <c r="G25" s="7"/>
      <c r="H25" s="35"/>
      <c r="I25" s="7"/>
      <c r="J25" s="7"/>
      <c r="K25" s="7"/>
      <c r="L25" s="7"/>
      <c r="AB25" s="3"/>
    </row>
    <row r="26" spans="1:28" s="2" customFormat="1" ht="12.75">
      <c r="A26" s="5" t="s">
        <v>196</v>
      </c>
      <c r="B26" s="31">
        <v>3.98497289119714</v>
      </c>
      <c r="C26" s="31">
        <v>4.9619885141502458</v>
      </c>
      <c r="D26" s="31">
        <v>1.9062791847497664</v>
      </c>
      <c r="E26" s="34">
        <v>10.853240590097151</v>
      </c>
      <c r="F26" s="32">
        <v>2</v>
      </c>
      <c r="G26" s="31">
        <v>95.685694260571609</v>
      </c>
      <c r="H26" s="34">
        <v>2.0584144645340752</v>
      </c>
      <c r="I26" s="32">
        <v>2</v>
      </c>
      <c r="J26" s="31">
        <v>8.4183080557304582</v>
      </c>
      <c r="K26" s="31">
        <v>80.728451354172392</v>
      </c>
      <c r="L26" s="7"/>
      <c r="AB26" s="3"/>
    </row>
    <row r="27" spans="1:28" s="2" customFormat="1" ht="12.75">
      <c r="A27" s="5" t="s">
        <v>197</v>
      </c>
      <c r="B27" s="31">
        <v>4.329355608591885</v>
      </c>
      <c r="C27" s="31">
        <v>5.127552373375762</v>
      </c>
      <c r="D27" s="31">
        <v>1.7401219835587376</v>
      </c>
      <c r="E27" s="34">
        <v>11.197029965526385</v>
      </c>
      <c r="F27" s="32">
        <v>1</v>
      </c>
      <c r="G27" s="31">
        <v>93.596362430729883</v>
      </c>
      <c r="H27" s="34">
        <v>13.517582535756533</v>
      </c>
      <c r="I27" s="32">
        <v>1</v>
      </c>
      <c r="J27" s="31">
        <v>8.6481039512065756</v>
      </c>
      <c r="K27" s="31">
        <v>80.154335719968174</v>
      </c>
      <c r="L27" s="7"/>
      <c r="AB27" s="3"/>
    </row>
    <row r="28" spans="1:28" s="2" customFormat="1" ht="12.75">
      <c r="A28" s="5" t="s">
        <v>26</v>
      </c>
      <c r="B28" s="31">
        <v>2.797821569657251</v>
      </c>
      <c r="C28" s="31">
        <v>2.9896330463772749</v>
      </c>
      <c r="D28" s="31">
        <v>1.3375425296280228</v>
      </c>
      <c r="E28" s="34">
        <v>7.1249971456625483</v>
      </c>
      <c r="F28" s="32">
        <v>3</v>
      </c>
      <c r="G28" s="31">
        <v>93.998397435897445</v>
      </c>
      <c r="H28" s="34">
        <v>-18.312716800837752</v>
      </c>
      <c r="I28" s="32">
        <v>5</v>
      </c>
      <c r="J28" s="31">
        <v>7.2797022355170924</v>
      </c>
      <c r="K28" s="31">
        <v>85.5958714863106</v>
      </c>
      <c r="L28" s="7"/>
      <c r="AB28" s="3"/>
    </row>
    <row r="29" spans="1:28" s="2" customFormat="1" ht="12.75">
      <c r="A29" s="5" t="s">
        <v>28</v>
      </c>
      <c r="B29" s="31">
        <v>2.8203051770422185</v>
      </c>
      <c r="C29" s="31">
        <v>2.9880058918426036</v>
      </c>
      <c r="D29" s="31">
        <v>1.0597664942898863</v>
      </c>
      <c r="E29" s="34">
        <v>6.8680775631747082</v>
      </c>
      <c r="F29" s="32">
        <v>5</v>
      </c>
      <c r="G29" s="31">
        <v>97.428279639773464</v>
      </c>
      <c r="H29" s="34">
        <v>-10.946672178586192</v>
      </c>
      <c r="I29" s="32">
        <v>4</v>
      </c>
      <c r="J29" s="31">
        <v>6.9547973244403067</v>
      </c>
      <c r="K29" s="31">
        <v>86.177125112384985</v>
      </c>
      <c r="L29" s="7"/>
      <c r="AB29" s="3"/>
    </row>
    <row r="30" spans="1:28" s="2" customFormat="1" ht="12.75">
      <c r="A30" s="5" t="s">
        <v>29</v>
      </c>
      <c r="B30" s="31">
        <v>2.7378017315520897</v>
      </c>
      <c r="C30" s="31">
        <v>2.700533226305831</v>
      </c>
      <c r="D30" s="31">
        <v>1.4463046843644287</v>
      </c>
      <c r="E30" s="34">
        <v>6.8846396422223499</v>
      </c>
      <c r="F30" s="32">
        <v>4</v>
      </c>
      <c r="G30" s="34">
        <v>92.025817197584843</v>
      </c>
      <c r="H30" s="34">
        <v>-7.2242611551091365</v>
      </c>
      <c r="I30" s="32">
        <v>3</v>
      </c>
      <c r="J30" s="31">
        <v>7.2286566137262769</v>
      </c>
      <c r="K30" s="31">
        <v>85.886703744051374</v>
      </c>
      <c r="L30" s="7"/>
      <c r="AB30" s="3"/>
    </row>
    <row r="31" spans="1:28" s="3" customFormat="1" ht="12.75">
      <c r="A31" s="8" t="s">
        <v>140</v>
      </c>
      <c r="B31" s="34">
        <v>3.4860505977969725</v>
      </c>
      <c r="C31" s="34">
        <v>4.0166732571258583</v>
      </c>
      <c r="D31" s="34">
        <v>1.5486974471342385</v>
      </c>
      <c r="E31" s="34">
        <v>9.0514213020570686</v>
      </c>
      <c r="F31" s="34"/>
      <c r="G31" s="31">
        <v>94.831064381237397</v>
      </c>
      <c r="H31" s="34">
        <v>-1.9132235195450198</v>
      </c>
      <c r="I31" s="34"/>
      <c r="J31" s="34">
        <v>7.8515949515873329</v>
      </c>
      <c r="K31" s="34">
        <v>83.096983746355605</v>
      </c>
      <c r="L31" s="35"/>
    </row>
    <row r="32" spans="1:28" s="2" customFormat="1" ht="12.75">
      <c r="A32" s="186" t="s">
        <v>152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7"/>
      <c r="AB32" s="3"/>
    </row>
    <row r="33" spans="1:12" s="75" customFormat="1" ht="12.75">
      <c r="B33" s="91"/>
      <c r="C33" s="91"/>
      <c r="D33" s="91"/>
      <c r="E33" s="101"/>
      <c r="F33" s="91"/>
      <c r="G33" s="91"/>
      <c r="H33" s="91"/>
      <c r="I33" s="91"/>
      <c r="J33" s="91"/>
      <c r="K33" s="91"/>
      <c r="L33" s="91"/>
    </row>
    <row r="34" spans="1:12" s="75" customFormat="1" ht="12.75">
      <c r="A34" s="75" t="s">
        <v>194</v>
      </c>
      <c r="B34" s="91"/>
      <c r="C34" s="91"/>
      <c r="D34" s="91"/>
      <c r="E34" s="101"/>
      <c r="F34" s="91"/>
      <c r="G34" s="91"/>
      <c r="H34" s="91"/>
      <c r="I34" s="91"/>
      <c r="J34" s="91"/>
      <c r="K34" s="91"/>
      <c r="L34" s="91"/>
    </row>
  </sheetData>
  <sortState xmlns:xlrd2="http://schemas.microsoft.com/office/spreadsheetml/2017/richdata2" ref="A4:K24">
    <sortCondition ref="A4:A24"/>
  </sortState>
  <mergeCells count="3">
    <mergeCell ref="A1:K1"/>
    <mergeCell ref="A32:K32"/>
    <mergeCell ref="A2:K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CA5C2-A63E-4326-BBF7-F41399DAE63B}">
  <dimension ref="A1:K114"/>
  <sheetViews>
    <sheetView workbookViewId="0">
      <selection sqref="A1:I1"/>
    </sheetView>
  </sheetViews>
  <sheetFormatPr defaultColWidth="8.875" defaultRowHeight="12.75"/>
  <cols>
    <col min="1" max="1" width="14.375" style="2" customWidth="1"/>
    <col min="2" max="2" width="14.5" style="2" bestFit="1" customWidth="1"/>
    <col min="3" max="5" width="8.875" style="108"/>
    <col min="6" max="6" width="14.25" style="109" customWidth="1"/>
    <col min="7" max="7" width="6.375" style="108" customWidth="1"/>
    <col min="8" max="8" width="18.375" style="108" customWidth="1"/>
    <col min="9" max="9" width="16.25" style="108" customWidth="1"/>
    <col min="10" max="16384" width="8.875" style="2"/>
  </cols>
  <sheetData>
    <row r="1" spans="1:11">
      <c r="A1" s="171" t="s">
        <v>246</v>
      </c>
      <c r="B1" s="171"/>
      <c r="C1" s="171"/>
      <c r="D1" s="171"/>
      <c r="E1" s="171"/>
      <c r="F1" s="171"/>
      <c r="G1" s="171"/>
      <c r="H1" s="171"/>
      <c r="I1" s="171"/>
      <c r="J1" s="3"/>
      <c r="K1" s="3"/>
    </row>
    <row r="2" spans="1:11">
      <c r="A2" s="187" t="s">
        <v>243</v>
      </c>
      <c r="B2" s="187"/>
      <c r="C2" s="187"/>
      <c r="D2" s="187"/>
      <c r="E2" s="187"/>
      <c r="F2" s="187"/>
      <c r="G2" s="187"/>
      <c r="H2" s="187"/>
      <c r="I2" s="187"/>
    </row>
    <row r="3" spans="1:11" s="9" customFormat="1" ht="25.5">
      <c r="A3" s="73" t="s">
        <v>153</v>
      </c>
      <c r="B3" s="72" t="s">
        <v>148</v>
      </c>
      <c r="C3" s="29" t="s">
        <v>154</v>
      </c>
      <c r="D3" s="29" t="s">
        <v>155</v>
      </c>
      <c r="E3" s="29" t="s">
        <v>157</v>
      </c>
      <c r="F3" s="29" t="s">
        <v>156</v>
      </c>
      <c r="G3" s="29" t="s">
        <v>175</v>
      </c>
      <c r="H3" s="29" t="s">
        <v>230</v>
      </c>
      <c r="I3" s="29" t="s">
        <v>231</v>
      </c>
    </row>
    <row r="4" spans="1:11">
      <c r="A4" s="2" t="s">
        <v>24</v>
      </c>
      <c r="B4" s="5" t="s">
        <v>121</v>
      </c>
      <c r="C4" s="105">
        <v>0.91719077568134177</v>
      </c>
      <c r="D4" s="105">
        <v>8.3595387840670856</v>
      </c>
      <c r="E4" s="105">
        <v>1.441299790356394</v>
      </c>
      <c r="F4" s="106">
        <v>10.718029350104821</v>
      </c>
      <c r="G4" s="107">
        <v>29</v>
      </c>
      <c r="H4" s="105">
        <v>8.9098532494758906</v>
      </c>
      <c r="I4" s="105">
        <v>80.39832285115304</v>
      </c>
    </row>
    <row r="5" spans="1:11">
      <c r="A5" s="2" t="s">
        <v>8</v>
      </c>
      <c r="B5" s="5" t="s">
        <v>35</v>
      </c>
      <c r="C5" s="105">
        <v>4.868398417340444</v>
      </c>
      <c r="D5" s="105">
        <v>6.0037846206777914</v>
      </c>
      <c r="E5" s="105">
        <v>1.3590228797522794</v>
      </c>
      <c r="F5" s="106">
        <v>12.231205917770515</v>
      </c>
      <c r="G5" s="107">
        <v>17</v>
      </c>
      <c r="H5" s="105">
        <v>7.2767933941166349</v>
      </c>
      <c r="I5" s="105">
        <v>80.492000688112853</v>
      </c>
    </row>
    <row r="6" spans="1:11">
      <c r="A6" s="2" t="s">
        <v>16</v>
      </c>
      <c r="B6" s="5" t="s">
        <v>86</v>
      </c>
      <c r="C6" s="105">
        <v>3.488533703961084</v>
      </c>
      <c r="D6" s="105">
        <v>3.488533703961084</v>
      </c>
      <c r="E6" s="105">
        <v>0.72272411396803338</v>
      </c>
      <c r="F6" s="106">
        <v>7.6997915218902016</v>
      </c>
      <c r="G6" s="107">
        <v>72</v>
      </c>
      <c r="H6" s="105">
        <v>7.8248783877692833</v>
      </c>
      <c r="I6" s="105">
        <v>84.461431549687276</v>
      </c>
    </row>
    <row r="7" spans="1:11">
      <c r="A7" s="2" t="s">
        <v>14</v>
      </c>
      <c r="B7" s="5" t="s">
        <v>79</v>
      </c>
      <c r="C7" s="105">
        <v>3.1577110956036289</v>
      </c>
      <c r="D7" s="105">
        <v>3.262386601535241</v>
      </c>
      <c r="E7" s="105">
        <v>2.1807397069085832</v>
      </c>
      <c r="F7" s="106">
        <v>8.6008374040474536</v>
      </c>
      <c r="G7" s="107">
        <v>53</v>
      </c>
      <c r="H7" s="105">
        <v>8.6008374040474518</v>
      </c>
      <c r="I7" s="105">
        <v>82.798325191905093</v>
      </c>
    </row>
    <row r="8" spans="1:11">
      <c r="A8" s="2" t="s">
        <v>16</v>
      </c>
      <c r="B8" s="5" t="s">
        <v>88</v>
      </c>
      <c r="C8" s="105">
        <v>3.019213174748399</v>
      </c>
      <c r="D8" s="105">
        <v>2.2872827081427265</v>
      </c>
      <c r="E8" s="105">
        <v>0.60994205550472702</v>
      </c>
      <c r="F8" s="106">
        <v>5.9164379383958527</v>
      </c>
      <c r="G8" s="107">
        <v>88</v>
      </c>
      <c r="H8" s="105">
        <v>6.2824031716986886</v>
      </c>
      <c r="I8" s="105">
        <v>87.770661787130223</v>
      </c>
    </row>
    <row r="9" spans="1:11">
      <c r="A9" s="2" t="s">
        <v>8</v>
      </c>
      <c r="B9" s="5" t="s">
        <v>34</v>
      </c>
      <c r="C9" s="105">
        <v>2.4832214765100673</v>
      </c>
      <c r="D9" s="105">
        <v>4.1275167785234901</v>
      </c>
      <c r="E9" s="105">
        <v>2.7852348993288589</v>
      </c>
      <c r="F9" s="106">
        <v>9.3959731543624159</v>
      </c>
      <c r="G9" s="107">
        <v>47</v>
      </c>
      <c r="H9" s="105">
        <v>9.2281879194630871</v>
      </c>
      <c r="I9" s="105">
        <v>81.375838926174495</v>
      </c>
    </row>
    <row r="10" spans="1:11">
      <c r="A10" s="2" t="s">
        <v>20</v>
      </c>
      <c r="B10" s="5" t="s">
        <v>104</v>
      </c>
      <c r="C10" s="105">
        <v>2.7092511013215859</v>
      </c>
      <c r="D10" s="105">
        <v>1.3215859030837005</v>
      </c>
      <c r="E10" s="105">
        <v>2.5991189427312777</v>
      </c>
      <c r="F10" s="106">
        <v>6.6299559471365646</v>
      </c>
      <c r="G10" s="107">
        <v>81</v>
      </c>
      <c r="H10" s="105">
        <v>6.3876651982378849</v>
      </c>
      <c r="I10" s="105">
        <v>87.004405286343612</v>
      </c>
    </row>
    <row r="11" spans="1:11">
      <c r="A11" s="2" t="s">
        <v>21</v>
      </c>
      <c r="B11" s="5" t="s">
        <v>107</v>
      </c>
      <c r="C11" s="105">
        <v>4.8419676806083656</v>
      </c>
      <c r="D11" s="105">
        <v>4.3369771863117874</v>
      </c>
      <c r="E11" s="105">
        <v>0.4931083650190114</v>
      </c>
      <c r="F11" s="106">
        <v>9.6720532319391648</v>
      </c>
      <c r="G11" s="107">
        <v>44</v>
      </c>
      <c r="H11" s="105">
        <v>9.0363593155893547</v>
      </c>
      <c r="I11" s="105">
        <v>81.291587452471475</v>
      </c>
    </row>
    <row r="12" spans="1:11">
      <c r="A12" s="2" t="s">
        <v>21</v>
      </c>
      <c r="B12" s="5" t="s">
        <v>111</v>
      </c>
      <c r="C12" s="105">
        <v>1.6721757728951971</v>
      </c>
      <c r="D12" s="105">
        <v>3.2082442154384596</v>
      </c>
      <c r="E12" s="105">
        <v>0.27221466070386935</v>
      </c>
      <c r="F12" s="106">
        <v>5.1526346490375259</v>
      </c>
      <c r="G12" s="107">
        <v>97</v>
      </c>
      <c r="H12" s="105">
        <v>9.8775034026832582</v>
      </c>
      <c r="I12" s="105">
        <v>84.969861948279217</v>
      </c>
    </row>
    <row r="13" spans="1:11">
      <c r="A13" s="2" t="s">
        <v>11</v>
      </c>
      <c r="B13" s="5" t="s">
        <v>56</v>
      </c>
      <c r="C13" s="105">
        <v>6.1870503597122299</v>
      </c>
      <c r="D13" s="105">
        <v>6.2949640287769784</v>
      </c>
      <c r="E13" s="105">
        <v>1.1870503597122302</v>
      </c>
      <c r="F13" s="106">
        <v>13.669064748201439</v>
      </c>
      <c r="G13" s="107">
        <v>8</v>
      </c>
      <c r="H13" s="105">
        <v>11.582733812949639</v>
      </c>
      <c r="I13" s="105">
        <v>74.748201438848909</v>
      </c>
    </row>
    <row r="14" spans="1:11">
      <c r="A14" s="2" t="s">
        <v>20</v>
      </c>
      <c r="B14" s="5" t="s">
        <v>102</v>
      </c>
      <c r="C14" s="105">
        <v>1.8446601941747571</v>
      </c>
      <c r="D14" s="105">
        <v>4.3365695792880254</v>
      </c>
      <c r="E14" s="105">
        <v>1.7475728155339807</v>
      </c>
      <c r="F14" s="106">
        <v>7.9288025889967635</v>
      </c>
      <c r="G14" s="107">
        <v>70</v>
      </c>
      <c r="H14" s="105">
        <v>14.822006472491909</v>
      </c>
      <c r="I14" s="105">
        <v>77.249190938511319</v>
      </c>
    </row>
    <row r="15" spans="1:11">
      <c r="A15" s="2" t="s">
        <v>10</v>
      </c>
      <c r="B15" s="5" t="s">
        <v>46</v>
      </c>
      <c r="C15" s="105">
        <v>6.2457950213052253</v>
      </c>
      <c r="D15" s="105">
        <v>4.2554384391119084</v>
      </c>
      <c r="E15" s="105">
        <v>1.5474321596770577</v>
      </c>
      <c r="F15" s="106">
        <v>12.048665620094191</v>
      </c>
      <c r="G15" s="107">
        <v>18</v>
      </c>
      <c r="H15" s="105">
        <v>9.8732899753307919</v>
      </c>
      <c r="I15" s="105">
        <v>78.066831128055611</v>
      </c>
    </row>
    <row r="16" spans="1:11">
      <c r="A16" s="2" t="s">
        <v>8</v>
      </c>
      <c r="B16" s="5" t="s">
        <v>36</v>
      </c>
      <c r="C16" s="105">
        <v>4.8335613315093475</v>
      </c>
      <c r="D16" s="105">
        <v>7.1135430916552664</v>
      </c>
      <c r="E16" s="105">
        <v>4.9703602371181033</v>
      </c>
      <c r="F16" s="106">
        <v>16.917464660282718</v>
      </c>
      <c r="G16" s="107">
        <v>1</v>
      </c>
      <c r="H16" s="105">
        <v>5.1527587779297761</v>
      </c>
      <c r="I16" s="105">
        <v>77.975376196990425</v>
      </c>
    </row>
    <row r="17" spans="1:9">
      <c r="A17" s="2" t="s">
        <v>13</v>
      </c>
      <c r="B17" s="5" t="s">
        <v>68</v>
      </c>
      <c r="C17" s="105">
        <v>4.6311475409836067</v>
      </c>
      <c r="D17" s="105">
        <v>4.7882513661202184</v>
      </c>
      <c r="E17" s="105">
        <v>1.1270491803278688</v>
      </c>
      <c r="F17" s="106">
        <v>10.546448087431695</v>
      </c>
      <c r="G17" s="107">
        <v>32</v>
      </c>
      <c r="H17" s="105">
        <v>7.5409836065573774</v>
      </c>
      <c r="I17" s="105">
        <v>81.905737704918039</v>
      </c>
    </row>
    <row r="18" spans="1:9">
      <c r="A18" s="2" t="s">
        <v>176</v>
      </c>
      <c r="B18" s="5" t="s">
        <v>182</v>
      </c>
      <c r="C18" s="105">
        <v>4.7636330641502589</v>
      </c>
      <c r="D18" s="105">
        <v>5.0630614281825608</v>
      </c>
      <c r="E18" s="105">
        <v>2.1050721350149715</v>
      </c>
      <c r="F18" s="106">
        <v>11.931766627347791</v>
      </c>
      <c r="G18" s="107">
        <v>19</v>
      </c>
      <c r="H18" s="105">
        <v>9.7722529715996735</v>
      </c>
      <c r="I18" s="105">
        <v>78.295980401052532</v>
      </c>
    </row>
    <row r="19" spans="1:9">
      <c r="A19" s="2" t="s">
        <v>10</v>
      </c>
      <c r="B19" s="5" t="s">
        <v>47</v>
      </c>
      <c r="C19" s="105">
        <v>3.6944444444444446</v>
      </c>
      <c r="D19" s="105">
        <v>5.083333333333333</v>
      </c>
      <c r="E19" s="105">
        <v>2.2777777777777777</v>
      </c>
      <c r="F19" s="106">
        <v>11.055555555555557</v>
      </c>
      <c r="G19" s="107">
        <v>25</v>
      </c>
      <c r="H19" s="105">
        <v>8.2175925925925934</v>
      </c>
      <c r="I19" s="105">
        <v>80.726851851851862</v>
      </c>
    </row>
    <row r="20" spans="1:9">
      <c r="A20" s="2" t="s">
        <v>21</v>
      </c>
      <c r="B20" s="5" t="s">
        <v>109</v>
      </c>
      <c r="C20" s="105">
        <v>2.0188720649550143</v>
      </c>
      <c r="D20" s="105">
        <v>2.4797015580425721</v>
      </c>
      <c r="E20" s="105">
        <v>0.17555409260478386</v>
      </c>
      <c r="F20" s="106">
        <v>4.6741277156023706</v>
      </c>
      <c r="G20" s="107">
        <v>101</v>
      </c>
      <c r="H20" s="105">
        <v>4.2791310072416069</v>
      </c>
      <c r="I20" s="105">
        <v>91.024797015580432</v>
      </c>
    </row>
    <row r="21" spans="1:9">
      <c r="A21" s="2" t="s">
        <v>25</v>
      </c>
      <c r="B21" s="5" t="s">
        <v>129</v>
      </c>
      <c r="C21" s="105">
        <v>3.425357873210634</v>
      </c>
      <c r="D21" s="105">
        <v>2.6073619631901841</v>
      </c>
      <c r="E21" s="105">
        <v>1.9427402862985685</v>
      </c>
      <c r="F21" s="106">
        <v>7.9754601226993866</v>
      </c>
      <c r="G21" s="107">
        <v>68</v>
      </c>
      <c r="H21" s="105">
        <v>9.9352419904567135</v>
      </c>
      <c r="I21" s="105">
        <v>82.089297886843909</v>
      </c>
    </row>
    <row r="22" spans="1:9">
      <c r="A22" s="2" t="s">
        <v>24</v>
      </c>
      <c r="B22" s="5" t="s">
        <v>122</v>
      </c>
      <c r="C22" s="105">
        <v>2.5865848312143798</v>
      </c>
      <c r="D22" s="105">
        <v>0.83296799649276632</v>
      </c>
      <c r="E22" s="105">
        <v>0.52608505041648401</v>
      </c>
      <c r="F22" s="106">
        <v>3.9456378781236299</v>
      </c>
      <c r="G22" s="107">
        <v>105</v>
      </c>
      <c r="H22" s="105">
        <v>4.7347654537483557</v>
      </c>
      <c r="I22" s="105">
        <v>91.319596668128014</v>
      </c>
    </row>
    <row r="23" spans="1:9">
      <c r="A23" s="2" t="s">
        <v>19</v>
      </c>
      <c r="B23" s="5" t="s">
        <v>99</v>
      </c>
      <c r="C23" s="105">
        <v>2.4430641821946169</v>
      </c>
      <c r="D23" s="105">
        <v>3.6853002070393375</v>
      </c>
      <c r="E23" s="105">
        <v>1.4078674948240166</v>
      </c>
      <c r="F23" s="106">
        <v>7.5362318840579716</v>
      </c>
      <c r="G23" s="107">
        <v>77</v>
      </c>
      <c r="H23" s="105">
        <v>6.5424430641821951</v>
      </c>
      <c r="I23" s="105">
        <v>85.962732919254663</v>
      </c>
    </row>
    <row r="24" spans="1:9">
      <c r="A24" s="2" t="s">
        <v>20</v>
      </c>
      <c r="B24" s="5" t="s">
        <v>101</v>
      </c>
      <c r="C24" s="105">
        <v>2.2486347574686798</v>
      </c>
      <c r="D24" s="105">
        <v>1.5419209765499517</v>
      </c>
      <c r="E24" s="105">
        <v>0.32123353678123995</v>
      </c>
      <c r="F24" s="106">
        <v>4.1117892707998713</v>
      </c>
      <c r="G24" s="107">
        <v>104</v>
      </c>
      <c r="H24" s="105">
        <v>8.2985330335153655</v>
      </c>
      <c r="I24" s="105">
        <v>87.578969911125398</v>
      </c>
    </row>
    <row r="25" spans="1:9">
      <c r="A25" s="2" t="s">
        <v>24</v>
      </c>
      <c r="B25" s="5" t="s">
        <v>124</v>
      </c>
      <c r="C25" s="105">
        <v>2.0738584682554122</v>
      </c>
      <c r="D25" s="105">
        <v>2.9925413862106605</v>
      </c>
      <c r="E25" s="105">
        <v>2.3558304529743497</v>
      </c>
      <c r="F25" s="106">
        <v>7.4222303074404223</v>
      </c>
      <c r="G25" s="107">
        <v>79</v>
      </c>
      <c r="H25" s="105">
        <v>6.6945606694560666</v>
      </c>
      <c r="I25" s="105">
        <v>85.883209023103518</v>
      </c>
    </row>
    <row r="26" spans="1:9">
      <c r="A26" s="2" t="s">
        <v>23</v>
      </c>
      <c r="B26" s="5" t="s">
        <v>115</v>
      </c>
      <c r="C26" s="105">
        <v>3.4137728075338436</v>
      </c>
      <c r="D26" s="105">
        <v>3.8257798705120658</v>
      </c>
      <c r="E26" s="105">
        <v>1.1477339611536197</v>
      </c>
      <c r="F26" s="106">
        <v>8.3872866391995284</v>
      </c>
      <c r="G26" s="107">
        <v>58</v>
      </c>
      <c r="H26" s="105">
        <v>7.88699234844026</v>
      </c>
      <c r="I26" s="105">
        <v>83.725721012360211</v>
      </c>
    </row>
    <row r="27" spans="1:9">
      <c r="A27" s="2" t="s">
        <v>18</v>
      </c>
      <c r="B27" s="5" t="s">
        <v>98</v>
      </c>
      <c r="C27" s="105">
        <v>1.8118179946469013</v>
      </c>
      <c r="D27" s="105">
        <v>3.8089355569281445</v>
      </c>
      <c r="E27" s="105">
        <v>1.2147416100473545</v>
      </c>
      <c r="F27" s="106">
        <v>6.8354951616224007</v>
      </c>
      <c r="G27" s="107">
        <v>80</v>
      </c>
      <c r="H27" s="105">
        <v>8.6267243154210416</v>
      </c>
      <c r="I27" s="105">
        <v>84.51719168210829</v>
      </c>
    </row>
    <row r="28" spans="1:9">
      <c r="A28" s="2" t="s">
        <v>10</v>
      </c>
      <c r="B28" s="5" t="s">
        <v>43</v>
      </c>
      <c r="C28" s="105">
        <v>4.1035496269500333</v>
      </c>
      <c r="D28" s="105">
        <v>5.0192177255256611</v>
      </c>
      <c r="E28" s="105">
        <v>0.88175446529504853</v>
      </c>
      <c r="F28" s="106">
        <v>10.004521817770742</v>
      </c>
      <c r="G28" s="107">
        <v>41</v>
      </c>
      <c r="H28" s="105">
        <v>9.8462581957947091</v>
      </c>
      <c r="I28" s="105">
        <v>80.149219986434545</v>
      </c>
    </row>
    <row r="29" spans="1:9">
      <c r="A29" s="2" t="s">
        <v>23</v>
      </c>
      <c r="B29" s="5" t="s">
        <v>114</v>
      </c>
      <c r="C29" s="105">
        <v>1.7694063926940637</v>
      </c>
      <c r="D29" s="105">
        <v>2.3544520547945207</v>
      </c>
      <c r="E29" s="105">
        <v>0.34246575342465752</v>
      </c>
      <c r="F29" s="106">
        <v>4.4663242009132418</v>
      </c>
      <c r="G29" s="107">
        <v>102</v>
      </c>
      <c r="H29" s="105">
        <v>6.7636986301369868</v>
      </c>
      <c r="I29" s="105">
        <v>88.769977168949779</v>
      </c>
    </row>
    <row r="30" spans="1:9">
      <c r="A30" s="2" t="s">
        <v>10</v>
      </c>
      <c r="B30" s="5" t="s">
        <v>49</v>
      </c>
      <c r="C30" s="105">
        <v>3.8436482084690553</v>
      </c>
      <c r="D30" s="105">
        <v>6.2106406080347449</v>
      </c>
      <c r="E30" s="105">
        <v>0.95548317046688391</v>
      </c>
      <c r="F30" s="106">
        <v>11.009771986970684</v>
      </c>
      <c r="G30" s="107">
        <v>26</v>
      </c>
      <c r="H30" s="105">
        <v>6.232356134636265</v>
      </c>
      <c r="I30" s="105">
        <v>82.757871878393047</v>
      </c>
    </row>
    <row r="31" spans="1:9">
      <c r="A31" s="2" t="s">
        <v>23</v>
      </c>
      <c r="B31" s="5" t="s">
        <v>116</v>
      </c>
      <c r="C31" s="105">
        <v>3.7460317460317456</v>
      </c>
      <c r="D31" s="105">
        <v>5.7142857142857144</v>
      </c>
      <c r="E31" s="105">
        <v>0.38095238095238093</v>
      </c>
      <c r="F31" s="106">
        <v>9.8412698412698418</v>
      </c>
      <c r="G31" s="107">
        <v>42</v>
      </c>
      <c r="H31" s="105">
        <v>5.8412698412698418</v>
      </c>
      <c r="I31" s="105">
        <v>84.317460317460316</v>
      </c>
    </row>
    <row r="32" spans="1:9">
      <c r="A32" s="2" t="s">
        <v>8</v>
      </c>
      <c r="B32" s="5" t="s">
        <v>33</v>
      </c>
      <c r="C32" s="105">
        <v>4.5531914893617023</v>
      </c>
      <c r="D32" s="105">
        <v>5.9255319148936172</v>
      </c>
      <c r="E32" s="105">
        <v>2.5531914893617018</v>
      </c>
      <c r="F32" s="106">
        <v>13.031914893617021</v>
      </c>
      <c r="G32" s="107">
        <v>12</v>
      </c>
      <c r="H32" s="105">
        <v>10.085106382978722</v>
      </c>
      <c r="I32" s="105">
        <v>76.872340425531917</v>
      </c>
    </row>
    <row r="33" spans="1:9">
      <c r="A33" s="2" t="s">
        <v>24</v>
      </c>
      <c r="B33" s="5" t="s">
        <v>123</v>
      </c>
      <c r="C33" s="105">
        <v>0.30097817908201652</v>
      </c>
      <c r="D33" s="105">
        <v>2.1068472535741156</v>
      </c>
      <c r="E33" s="105">
        <v>0.5267118133935289</v>
      </c>
      <c r="F33" s="106">
        <v>2.9345372460496613</v>
      </c>
      <c r="G33" s="107">
        <v>107</v>
      </c>
      <c r="H33" s="105">
        <v>3.8374717832957108</v>
      </c>
      <c r="I33" s="105">
        <v>93.303235515425129</v>
      </c>
    </row>
    <row r="34" spans="1:9">
      <c r="A34" s="2" t="s">
        <v>16</v>
      </c>
      <c r="B34" s="5" t="s">
        <v>89</v>
      </c>
      <c r="C34" s="105">
        <v>1.193467336683417</v>
      </c>
      <c r="D34" s="105">
        <v>1.3505025125628141</v>
      </c>
      <c r="E34" s="105">
        <v>2.2927135678391957</v>
      </c>
      <c r="F34" s="106">
        <v>4.8366834170854265</v>
      </c>
      <c r="G34" s="107">
        <v>100</v>
      </c>
      <c r="H34" s="105">
        <v>7.3492462311557789</v>
      </c>
      <c r="I34" s="105">
        <v>87.814070351758801</v>
      </c>
    </row>
    <row r="35" spans="1:9">
      <c r="A35" s="2" t="s">
        <v>13</v>
      </c>
      <c r="B35" s="5" t="s">
        <v>69</v>
      </c>
      <c r="C35" s="105">
        <v>3.1521242576518955</v>
      </c>
      <c r="D35" s="105">
        <v>3.7460027409776151</v>
      </c>
      <c r="E35" s="105">
        <v>1.1192325262677021</v>
      </c>
      <c r="F35" s="106">
        <v>8.0173595248972127</v>
      </c>
      <c r="G35" s="107">
        <v>63</v>
      </c>
      <c r="H35" s="105">
        <v>7.9716765646413892</v>
      </c>
      <c r="I35" s="105">
        <v>84.010963910461399</v>
      </c>
    </row>
    <row r="36" spans="1:9">
      <c r="A36" s="2" t="s">
        <v>14</v>
      </c>
      <c r="B36" s="5" t="s">
        <v>76</v>
      </c>
      <c r="C36" s="105">
        <v>3.4700505171999039</v>
      </c>
      <c r="D36" s="105">
        <v>3.0370459465961028</v>
      </c>
      <c r="E36" s="105">
        <v>1.1787346644214578</v>
      </c>
      <c r="F36" s="106">
        <v>7.6858311282174645</v>
      </c>
      <c r="G36" s="107">
        <v>73</v>
      </c>
      <c r="H36" s="105">
        <v>6.681501082511426</v>
      </c>
      <c r="I36" s="105">
        <v>85.63266778927111</v>
      </c>
    </row>
    <row r="37" spans="1:9">
      <c r="A37" s="2" t="s">
        <v>21</v>
      </c>
      <c r="B37" s="5" t="s">
        <v>106</v>
      </c>
      <c r="C37" s="105">
        <v>3.315003927729772</v>
      </c>
      <c r="D37" s="105">
        <v>2.1681068342498033</v>
      </c>
      <c r="E37" s="105">
        <v>2.0895522388059704</v>
      </c>
      <c r="F37" s="106">
        <v>7.5726630007855462</v>
      </c>
      <c r="G37" s="107">
        <v>76</v>
      </c>
      <c r="H37" s="105">
        <v>8.8295365278868818</v>
      </c>
      <c r="I37" s="105">
        <v>83.613511390416335</v>
      </c>
    </row>
    <row r="38" spans="1:9">
      <c r="A38" s="2" t="s">
        <v>13</v>
      </c>
      <c r="B38" s="5" t="s">
        <v>71</v>
      </c>
      <c r="C38" s="105">
        <v>7.0087609511889859</v>
      </c>
      <c r="D38" s="105">
        <v>3.9111389236545682</v>
      </c>
      <c r="E38" s="105">
        <v>1.5957446808510638</v>
      </c>
      <c r="F38" s="106">
        <v>12.515644555694619</v>
      </c>
      <c r="G38" s="107">
        <v>16</v>
      </c>
      <c r="H38" s="105">
        <v>7.2434292866082606</v>
      </c>
      <c r="I38" s="105">
        <v>80.240926157697118</v>
      </c>
    </row>
    <row r="39" spans="1:9">
      <c r="A39" s="2" t="s">
        <v>17</v>
      </c>
      <c r="B39" s="5" t="s">
        <v>94</v>
      </c>
      <c r="C39" s="105">
        <v>9.1006233303650923</v>
      </c>
      <c r="D39" s="105">
        <v>2.8138913624220838</v>
      </c>
      <c r="E39" s="105">
        <v>0.90828138913624212</v>
      </c>
      <c r="F39" s="106">
        <v>12.822796081923418</v>
      </c>
      <c r="G39" s="107">
        <v>14</v>
      </c>
      <c r="H39" s="105">
        <v>7.7114870881567228</v>
      </c>
      <c r="I39" s="105">
        <v>79.465716829919856</v>
      </c>
    </row>
    <row r="40" spans="1:9">
      <c r="A40" s="2" t="s">
        <v>9</v>
      </c>
      <c r="B40" s="5" t="s">
        <v>40</v>
      </c>
      <c r="C40" s="105">
        <v>2.0295837633298937</v>
      </c>
      <c r="D40" s="105">
        <v>2.7089783281733748</v>
      </c>
      <c r="E40" s="105">
        <v>1.5307877536979704</v>
      </c>
      <c r="F40" s="106">
        <v>6.2693498452012388</v>
      </c>
      <c r="G40" s="107">
        <v>83</v>
      </c>
      <c r="H40" s="105">
        <v>6.1919504643962853</v>
      </c>
      <c r="I40" s="105">
        <v>87.538699690402481</v>
      </c>
    </row>
    <row r="41" spans="1:9">
      <c r="A41" s="2" t="s">
        <v>12</v>
      </c>
      <c r="B41" s="5" t="s">
        <v>62</v>
      </c>
      <c r="C41" s="105">
        <v>4.7003525264394828</v>
      </c>
      <c r="D41" s="105">
        <v>7.1092831962397183</v>
      </c>
      <c r="E41" s="105">
        <v>2.0564042303172738</v>
      </c>
      <c r="F41" s="106">
        <v>13.866039952996474</v>
      </c>
      <c r="G41" s="107">
        <v>7</v>
      </c>
      <c r="H41" s="105">
        <v>6.756756756756757</v>
      </c>
      <c r="I41" s="105">
        <v>79.318448883666264</v>
      </c>
    </row>
    <row r="42" spans="1:9">
      <c r="A42" s="2" t="s">
        <v>14</v>
      </c>
      <c r="B42" s="5" t="s">
        <v>81</v>
      </c>
      <c r="C42" s="105">
        <v>1.4787946428571428</v>
      </c>
      <c r="D42" s="105">
        <v>4.4363839285714288</v>
      </c>
      <c r="E42" s="105">
        <v>0.2232142857142857</v>
      </c>
      <c r="F42" s="106">
        <v>6.1383928571428568</v>
      </c>
      <c r="G42" s="107">
        <v>85</v>
      </c>
      <c r="H42" s="105">
        <v>6.8080357142857135</v>
      </c>
      <c r="I42" s="105">
        <v>87.053571428571431</v>
      </c>
    </row>
    <row r="43" spans="1:9">
      <c r="A43" s="2" t="s">
        <v>9</v>
      </c>
      <c r="B43" s="5" t="s">
        <v>38</v>
      </c>
      <c r="C43" s="105">
        <v>4.5173870653233665</v>
      </c>
      <c r="D43" s="105">
        <v>9.7822554436139111</v>
      </c>
      <c r="E43" s="105">
        <v>0.4874878128046799</v>
      </c>
      <c r="F43" s="106">
        <v>14.787130321741959</v>
      </c>
      <c r="G43" s="107">
        <v>4</v>
      </c>
      <c r="H43" s="105">
        <v>6.1748456288592779</v>
      </c>
      <c r="I43" s="105">
        <v>79.070523236919072</v>
      </c>
    </row>
    <row r="44" spans="1:9">
      <c r="A44" s="2" t="s">
        <v>19</v>
      </c>
      <c r="B44" s="5" t="s">
        <v>100</v>
      </c>
      <c r="C44" s="105">
        <v>3.7463976945244957</v>
      </c>
      <c r="D44" s="105">
        <v>1.0566762728146013</v>
      </c>
      <c r="E44" s="105">
        <v>0.38424591738712777</v>
      </c>
      <c r="F44" s="106">
        <v>5.1873198847262252</v>
      </c>
      <c r="G44" s="107">
        <v>96</v>
      </c>
      <c r="H44" s="105">
        <v>7.0124879923150818</v>
      </c>
      <c r="I44" s="105">
        <v>87.800192122958691</v>
      </c>
    </row>
    <row r="45" spans="1:9">
      <c r="A45" s="2" t="s">
        <v>9</v>
      </c>
      <c r="B45" s="5" t="s">
        <v>41</v>
      </c>
      <c r="C45" s="105">
        <v>2.3387905111927831</v>
      </c>
      <c r="D45" s="105">
        <v>3.7420648179084535</v>
      </c>
      <c r="E45" s="105">
        <v>3.6084196458402937</v>
      </c>
      <c r="F45" s="106">
        <v>9.6892749749415295</v>
      </c>
      <c r="G45" s="107">
        <v>43</v>
      </c>
      <c r="H45" s="105">
        <v>7.8182425659873029</v>
      </c>
      <c r="I45" s="105">
        <v>82.459071166054116</v>
      </c>
    </row>
    <row r="46" spans="1:9">
      <c r="A46" s="2" t="s">
        <v>18</v>
      </c>
      <c r="B46" s="5" t="s">
        <v>95</v>
      </c>
      <c r="C46" s="105">
        <v>2.134927412467976</v>
      </c>
      <c r="D46" s="105">
        <v>7.4864787930543697</v>
      </c>
      <c r="E46" s="105">
        <v>0.99629945915172213</v>
      </c>
      <c r="F46" s="106">
        <v>10.617705664674068</v>
      </c>
      <c r="G46" s="107">
        <v>30</v>
      </c>
      <c r="H46" s="105">
        <v>8.0557927697124967</v>
      </c>
      <c r="I46" s="105">
        <v>81.326501565613441</v>
      </c>
    </row>
    <row r="47" spans="1:9">
      <c r="A47" s="2" t="s">
        <v>17</v>
      </c>
      <c r="B47" s="5" t="s">
        <v>93</v>
      </c>
      <c r="C47" s="105">
        <v>4.0283725910064234</v>
      </c>
      <c r="D47" s="105">
        <v>2.3019271948608138</v>
      </c>
      <c r="E47" s="105">
        <v>2.2082441113490363</v>
      </c>
      <c r="F47" s="106">
        <v>8.5385438972162735</v>
      </c>
      <c r="G47" s="107">
        <v>55</v>
      </c>
      <c r="H47" s="105">
        <v>6.6247323340471089</v>
      </c>
      <c r="I47" s="105">
        <v>84.823340471092081</v>
      </c>
    </row>
    <row r="48" spans="1:9">
      <c r="A48" s="2" t="s">
        <v>21</v>
      </c>
      <c r="B48" s="5" t="s">
        <v>110</v>
      </c>
      <c r="C48" s="105">
        <v>1.5343562374916611</v>
      </c>
      <c r="D48" s="105">
        <v>2.0108643857809967</v>
      </c>
      <c r="E48" s="105">
        <v>0.37167635566568186</v>
      </c>
      <c r="F48" s="106">
        <v>3.9168969789383397</v>
      </c>
      <c r="G48" s="107">
        <v>106</v>
      </c>
      <c r="H48" s="105">
        <v>6.9474888020585155</v>
      </c>
      <c r="I48" s="105">
        <v>89.135614219003145</v>
      </c>
    </row>
    <row r="49" spans="1:9">
      <c r="A49" s="2" t="s">
        <v>10</v>
      </c>
      <c r="B49" s="5" t="s">
        <v>51</v>
      </c>
      <c r="C49" s="105">
        <v>6.2397034596375622</v>
      </c>
      <c r="D49" s="105">
        <v>6.5074135090609548</v>
      </c>
      <c r="E49" s="105">
        <v>2.7182866556836904</v>
      </c>
      <c r="F49" s="106">
        <v>15.465403624382208</v>
      </c>
      <c r="G49" s="107">
        <v>2</v>
      </c>
      <c r="H49" s="105">
        <v>10.420098846787479</v>
      </c>
      <c r="I49" s="105">
        <v>74.114497528830313</v>
      </c>
    </row>
    <row r="50" spans="1:9">
      <c r="A50" s="2" t="s">
        <v>14</v>
      </c>
      <c r="B50" s="5" t="s">
        <v>77</v>
      </c>
      <c r="C50" s="105">
        <v>2.0881670533642689</v>
      </c>
      <c r="D50" s="105">
        <v>3.3255993812838365</v>
      </c>
      <c r="E50" s="105">
        <v>0.88940448569218877</v>
      </c>
      <c r="F50" s="106">
        <v>6.3031709203402935</v>
      </c>
      <c r="G50" s="107">
        <v>82</v>
      </c>
      <c r="H50" s="105">
        <v>8.5073472544470228</v>
      </c>
      <c r="I50" s="105">
        <v>85.170146945088945</v>
      </c>
    </row>
    <row r="51" spans="1:9">
      <c r="A51" s="2" t="s">
        <v>10</v>
      </c>
      <c r="B51" s="5" t="s">
        <v>52</v>
      </c>
      <c r="C51" s="105">
        <v>3.0278562777553493</v>
      </c>
      <c r="D51" s="105">
        <v>3.5526846992329428</v>
      </c>
      <c r="E51" s="105">
        <v>1.5341138473960436</v>
      </c>
      <c r="F51" s="106">
        <v>8.1146548243843348</v>
      </c>
      <c r="G51" s="107">
        <v>62</v>
      </c>
      <c r="H51" s="105">
        <v>10.415825595478401</v>
      </c>
      <c r="I51" s="105">
        <v>81.509890997174011</v>
      </c>
    </row>
    <row r="52" spans="1:9">
      <c r="A52" s="2" t="s">
        <v>14</v>
      </c>
      <c r="B52" s="5" t="s">
        <v>74</v>
      </c>
      <c r="C52" s="105">
        <v>2.2954513448810028</v>
      </c>
      <c r="D52" s="105">
        <v>4.7458104492325024</v>
      </c>
      <c r="E52" s="105">
        <v>0.97169412758766371</v>
      </c>
      <c r="F52" s="106">
        <v>8.0129559217011685</v>
      </c>
      <c r="G52" s="107">
        <v>65</v>
      </c>
      <c r="H52" s="105">
        <v>6.5483734685255603</v>
      </c>
      <c r="I52" s="105">
        <v>85.438670609773268</v>
      </c>
    </row>
    <row r="53" spans="1:9">
      <c r="A53" s="2" t="s">
        <v>16</v>
      </c>
      <c r="B53" s="5" t="s">
        <v>87</v>
      </c>
      <c r="C53" s="105">
        <v>3.1660803554897239</v>
      </c>
      <c r="D53" s="105">
        <v>4.0918348453990001</v>
      </c>
      <c r="E53" s="105">
        <v>2.7957785595260138</v>
      </c>
      <c r="F53" s="106">
        <v>10.053693760414738</v>
      </c>
      <c r="G53" s="107">
        <v>38</v>
      </c>
      <c r="H53" s="105">
        <v>11.757082021847806</v>
      </c>
      <c r="I53" s="105">
        <v>78.189224217737447</v>
      </c>
    </row>
    <row r="54" spans="1:9">
      <c r="A54" s="2" t="s">
        <v>10</v>
      </c>
      <c r="B54" s="5" t="s">
        <v>50</v>
      </c>
      <c r="C54" s="105">
        <v>2.8721957851801498</v>
      </c>
      <c r="D54" s="105">
        <v>7.3249490142760028</v>
      </c>
      <c r="E54" s="105">
        <v>1.2746430999320191</v>
      </c>
      <c r="F54" s="106">
        <v>11.471787899388172</v>
      </c>
      <c r="G54" s="107">
        <v>22</v>
      </c>
      <c r="H54" s="105">
        <v>10.944935418082936</v>
      </c>
      <c r="I54" s="105">
        <v>77.58327668252889</v>
      </c>
    </row>
    <row r="55" spans="1:9">
      <c r="A55" s="2" t="s">
        <v>14</v>
      </c>
      <c r="B55" s="5" t="s">
        <v>73</v>
      </c>
      <c r="C55" s="105">
        <v>3.6148148148148151</v>
      </c>
      <c r="D55" s="105">
        <v>2.3703703703703702</v>
      </c>
      <c r="E55" s="105">
        <v>1.9851851851851854</v>
      </c>
      <c r="F55" s="106">
        <v>7.9703703703703717</v>
      </c>
      <c r="G55" s="107">
        <v>69</v>
      </c>
      <c r="H55" s="105">
        <v>5.3925925925925924</v>
      </c>
      <c r="I55" s="105">
        <v>86.637037037037032</v>
      </c>
    </row>
    <row r="56" spans="1:9">
      <c r="A56" s="2" t="s">
        <v>22</v>
      </c>
      <c r="B56" s="5" t="s">
        <v>113</v>
      </c>
      <c r="C56" s="105">
        <v>3.2059186189889024</v>
      </c>
      <c r="D56" s="105">
        <v>2.794903411426223</v>
      </c>
      <c r="E56" s="105">
        <v>2.5482942868886149</v>
      </c>
      <c r="F56" s="106">
        <v>8.5491163173037403</v>
      </c>
      <c r="G56" s="107">
        <v>54</v>
      </c>
      <c r="H56" s="105">
        <v>4.1101520756267984</v>
      </c>
      <c r="I56" s="105">
        <v>87.299630086313201</v>
      </c>
    </row>
    <row r="57" spans="1:9">
      <c r="A57" s="2" t="s">
        <v>24</v>
      </c>
      <c r="B57" s="5" t="s">
        <v>120</v>
      </c>
      <c r="C57" s="105">
        <v>1.9115890083632019</v>
      </c>
      <c r="D57" s="105">
        <v>3.4050179211469538</v>
      </c>
      <c r="E57" s="105">
        <v>0.4480286738351254</v>
      </c>
      <c r="F57" s="106">
        <v>5.7646356033452815</v>
      </c>
      <c r="G57" s="107">
        <v>91</v>
      </c>
      <c r="H57" s="105">
        <v>7.9898446833930699</v>
      </c>
      <c r="I57" s="105">
        <v>86.245519713261658</v>
      </c>
    </row>
    <row r="58" spans="1:9">
      <c r="A58" s="2" t="s">
        <v>10</v>
      </c>
      <c r="B58" s="5" t="s">
        <v>45</v>
      </c>
      <c r="C58" s="105">
        <v>3.2464148539885351</v>
      </c>
      <c r="D58" s="105">
        <v>4.3369168709347434</v>
      </c>
      <c r="E58" s="105">
        <v>2.6480863137171644</v>
      </c>
      <c r="F58" s="106">
        <v>10.231418038640442</v>
      </c>
      <c r="G58" s="107">
        <v>37</v>
      </c>
      <c r="H58" s="105">
        <v>7.2706568103298519</v>
      </c>
      <c r="I58" s="105">
        <v>82.499855243095098</v>
      </c>
    </row>
    <row r="59" spans="1:9">
      <c r="A59" s="2" t="s">
        <v>13</v>
      </c>
      <c r="B59" s="5" t="s">
        <v>67</v>
      </c>
      <c r="C59" s="105">
        <v>2.5943396226415096</v>
      </c>
      <c r="D59" s="105">
        <v>5.7601596516690856</v>
      </c>
      <c r="E59" s="105">
        <v>2.1952104499274308</v>
      </c>
      <c r="F59" s="106">
        <v>10.549709724238024</v>
      </c>
      <c r="G59" s="107">
        <v>31</v>
      </c>
      <c r="H59" s="105">
        <v>9.9510159651669081</v>
      </c>
      <c r="I59" s="105">
        <v>79.499274310595069</v>
      </c>
    </row>
    <row r="60" spans="1:9">
      <c r="A60" s="2" t="s">
        <v>10</v>
      </c>
      <c r="B60" s="5" t="s">
        <v>185</v>
      </c>
      <c r="C60" s="105">
        <v>5.6533903884134293</v>
      </c>
      <c r="D60" s="105">
        <v>3.1764318630678079</v>
      </c>
      <c r="E60" s="105">
        <v>1.9256089532587228</v>
      </c>
      <c r="F60" s="106">
        <v>10.75543120473996</v>
      </c>
      <c r="G60" s="107">
        <v>28</v>
      </c>
      <c r="H60" s="105">
        <v>7.4802501645819612</v>
      </c>
      <c r="I60" s="105">
        <v>81.764318630678076</v>
      </c>
    </row>
    <row r="61" spans="1:9">
      <c r="A61" s="2" t="s">
        <v>20</v>
      </c>
      <c r="B61" s="5" t="s">
        <v>103</v>
      </c>
      <c r="C61" s="105">
        <v>2.1571895634335534</v>
      </c>
      <c r="D61" s="105">
        <v>2.4007949227514582</v>
      </c>
      <c r="E61" s="105">
        <v>1.3494454772741842</v>
      </c>
      <c r="F61" s="106">
        <v>5.9074299634591956</v>
      </c>
      <c r="G61" s="107">
        <v>89</v>
      </c>
      <c r="H61" s="105">
        <v>4.397717802423232</v>
      </c>
      <c r="I61" s="105">
        <v>89.694852234117576</v>
      </c>
    </row>
    <row r="62" spans="1:9">
      <c r="A62" s="2" t="s">
        <v>8</v>
      </c>
      <c r="B62" s="5" t="s">
        <v>32</v>
      </c>
      <c r="C62" s="105">
        <v>3.1174089068825914</v>
      </c>
      <c r="D62" s="105">
        <v>3.785425101214575</v>
      </c>
      <c r="E62" s="105">
        <v>0.8502024291497976</v>
      </c>
      <c r="F62" s="106">
        <v>7.7530364372469638</v>
      </c>
      <c r="G62" s="107">
        <v>71</v>
      </c>
      <c r="H62" s="105">
        <v>9.4534412955465594</v>
      </c>
      <c r="I62" s="105">
        <v>82.79352226720647</v>
      </c>
    </row>
    <row r="63" spans="1:9">
      <c r="A63" s="2" t="s">
        <v>25</v>
      </c>
      <c r="B63" s="5" t="s">
        <v>128</v>
      </c>
      <c r="C63" s="105">
        <v>5.2452025586353948</v>
      </c>
      <c r="D63" s="105">
        <v>2.0895522388059704</v>
      </c>
      <c r="E63" s="105">
        <v>0.68230277185501065</v>
      </c>
      <c r="F63" s="106">
        <v>8.0170575692963748</v>
      </c>
      <c r="G63" s="107">
        <v>64</v>
      </c>
      <c r="H63" s="105">
        <v>9.5095948827292105</v>
      </c>
      <c r="I63" s="105">
        <v>82.430703624733468</v>
      </c>
    </row>
    <row r="64" spans="1:9">
      <c r="A64" s="2" t="s">
        <v>25</v>
      </c>
      <c r="B64" s="5" t="s">
        <v>130</v>
      </c>
      <c r="C64" s="105">
        <v>4.3108682452944747</v>
      </c>
      <c r="D64" s="105">
        <v>3.1572556162720096</v>
      </c>
      <c r="E64" s="105">
        <v>0.72859744990892528</v>
      </c>
      <c r="F64" s="106">
        <v>8.1967213114754092</v>
      </c>
      <c r="G64" s="107">
        <v>61</v>
      </c>
      <c r="H64" s="105">
        <v>6.3752276867030968</v>
      </c>
      <c r="I64" s="105">
        <v>85.488767455980579</v>
      </c>
    </row>
    <row r="65" spans="1:9">
      <c r="A65" s="2" t="s">
        <v>11</v>
      </c>
      <c r="B65" s="5" t="s">
        <v>59</v>
      </c>
      <c r="C65" s="105">
        <v>7.6449805068226118</v>
      </c>
      <c r="D65" s="105">
        <v>3.6549707602339181</v>
      </c>
      <c r="E65" s="105">
        <v>3.3808479532163744</v>
      </c>
      <c r="F65" s="106">
        <v>14.680799220272904</v>
      </c>
      <c r="G65" s="107">
        <v>6</v>
      </c>
      <c r="H65" s="105">
        <v>8.1262183235867447</v>
      </c>
      <c r="I65" s="105">
        <v>77.186890838206622</v>
      </c>
    </row>
    <row r="66" spans="1:9">
      <c r="A66" s="2" t="s">
        <v>24</v>
      </c>
      <c r="B66" s="5" t="s">
        <v>119</v>
      </c>
      <c r="C66" s="105">
        <v>2.6944065484311048</v>
      </c>
      <c r="D66" s="105">
        <v>2.1657571623465213</v>
      </c>
      <c r="E66" s="105">
        <v>0.55422919508867663</v>
      </c>
      <c r="F66" s="106">
        <v>5.4143929058663023</v>
      </c>
      <c r="G66" s="107">
        <v>93</v>
      </c>
      <c r="H66" s="105">
        <v>4.1354024556616649</v>
      </c>
      <c r="I66" s="105">
        <v>90.45020463847203</v>
      </c>
    </row>
    <row r="67" spans="1:9">
      <c r="A67" s="2" t="s">
        <v>13</v>
      </c>
      <c r="B67" s="5" t="s">
        <v>66</v>
      </c>
      <c r="C67" s="105">
        <v>4.1441441441441444</v>
      </c>
      <c r="D67" s="105">
        <v>5.8766458766458767</v>
      </c>
      <c r="E67" s="105">
        <v>0.85932085932085933</v>
      </c>
      <c r="F67" s="106">
        <v>10.88011088011088</v>
      </c>
      <c r="G67" s="107">
        <v>27</v>
      </c>
      <c r="H67" s="105">
        <v>9.3970893970893972</v>
      </c>
      <c r="I67" s="105">
        <v>79.736659736659732</v>
      </c>
    </row>
    <row r="68" spans="1:9">
      <c r="A68" s="2" t="s">
        <v>10</v>
      </c>
      <c r="B68" s="5" t="s">
        <v>48</v>
      </c>
      <c r="C68" s="105">
        <v>4.39121756487026</v>
      </c>
      <c r="D68" s="105">
        <v>3.8423153692614771</v>
      </c>
      <c r="E68" s="105">
        <v>1.7797737857618094</v>
      </c>
      <c r="F68" s="106">
        <v>10.013306719893547</v>
      </c>
      <c r="G68" s="107">
        <v>40</v>
      </c>
      <c r="H68" s="105">
        <v>9.6640053226879576</v>
      </c>
      <c r="I68" s="105">
        <v>80.322687957418495</v>
      </c>
    </row>
    <row r="69" spans="1:9">
      <c r="A69" s="2" t="s">
        <v>15</v>
      </c>
      <c r="B69" s="5" t="s">
        <v>83</v>
      </c>
      <c r="C69" s="105">
        <v>2.473786012419831</v>
      </c>
      <c r="D69" s="105">
        <v>3.4205436221113708</v>
      </c>
      <c r="E69" s="105">
        <v>3.0845973735111474</v>
      </c>
      <c r="F69" s="106">
        <v>8.9789270080423496</v>
      </c>
      <c r="G69" s="107">
        <v>50</v>
      </c>
      <c r="H69" s="105">
        <v>8.3782958363025557</v>
      </c>
      <c r="I69" s="105">
        <v>82.632596966303566</v>
      </c>
    </row>
    <row r="70" spans="1:9">
      <c r="A70" s="2" t="s">
        <v>16</v>
      </c>
      <c r="B70" s="5" t="s">
        <v>85</v>
      </c>
      <c r="C70" s="105">
        <v>3.0420012353304511</v>
      </c>
      <c r="D70" s="105">
        <v>5.9759110562075355</v>
      </c>
      <c r="E70" s="105">
        <v>2.2081531809759114</v>
      </c>
      <c r="F70" s="106">
        <v>11.226065472513897</v>
      </c>
      <c r="G70" s="107">
        <v>23</v>
      </c>
      <c r="H70" s="105">
        <v>7.5355157504632491</v>
      </c>
      <c r="I70" s="105">
        <v>81.238418777022858</v>
      </c>
    </row>
    <row r="71" spans="1:9">
      <c r="A71" s="2" t="s">
        <v>18</v>
      </c>
      <c r="B71" s="5" t="s">
        <v>97</v>
      </c>
      <c r="C71" s="105">
        <v>3.2069339111592634</v>
      </c>
      <c r="D71" s="105">
        <v>3.5536294691224271</v>
      </c>
      <c r="E71" s="105">
        <v>0.73672806067172258</v>
      </c>
      <c r="F71" s="106">
        <v>7.497291440953413</v>
      </c>
      <c r="G71" s="107">
        <v>78</v>
      </c>
      <c r="H71" s="105">
        <v>7.8439869989165762</v>
      </c>
      <c r="I71" s="105">
        <v>84.637053087757309</v>
      </c>
    </row>
    <row r="72" spans="1:9">
      <c r="A72" s="2" t="s">
        <v>13</v>
      </c>
      <c r="B72" s="5" t="s">
        <v>65</v>
      </c>
      <c r="C72" s="105">
        <v>3.172381618847679</v>
      </c>
      <c r="D72" s="105">
        <v>5.1084674597620712</v>
      </c>
      <c r="E72" s="105">
        <v>1.0496850944716585</v>
      </c>
      <c r="F72" s="106">
        <v>9.3305341730814089</v>
      </c>
      <c r="G72" s="107">
        <v>49</v>
      </c>
      <c r="H72" s="105">
        <v>7.0678796361091676</v>
      </c>
      <c r="I72" s="105">
        <v>83.601586190809428</v>
      </c>
    </row>
    <row r="73" spans="1:9">
      <c r="A73" s="2" t="s">
        <v>14</v>
      </c>
      <c r="B73" s="5" t="s">
        <v>78</v>
      </c>
      <c r="C73" s="105">
        <v>5.027932960893855</v>
      </c>
      <c r="D73" s="105">
        <v>3.5029442850671901</v>
      </c>
      <c r="E73" s="105">
        <v>0.99652725351049365</v>
      </c>
      <c r="F73" s="106">
        <v>9.5274044994715386</v>
      </c>
      <c r="G73" s="107">
        <v>46</v>
      </c>
      <c r="H73" s="105">
        <v>6.1754491922089683</v>
      </c>
      <c r="I73" s="105">
        <v>84.312245206099959</v>
      </c>
    </row>
    <row r="74" spans="1:9">
      <c r="A74" s="2" t="s">
        <v>14</v>
      </c>
      <c r="B74" s="5" t="s">
        <v>75</v>
      </c>
      <c r="C74" s="105">
        <v>3.1946826758147515</v>
      </c>
      <c r="D74" s="105">
        <v>3.0660377358490565</v>
      </c>
      <c r="E74" s="105">
        <v>1.3293310463121784</v>
      </c>
      <c r="F74" s="106">
        <v>7.5900514579759868</v>
      </c>
      <c r="G74" s="107">
        <v>75</v>
      </c>
      <c r="H74" s="105">
        <v>7.3970840480274438</v>
      </c>
      <c r="I74" s="105">
        <v>84.991423670668951</v>
      </c>
    </row>
    <row r="75" spans="1:9">
      <c r="A75" s="2" t="s">
        <v>12</v>
      </c>
      <c r="B75" s="5" t="s">
        <v>64</v>
      </c>
      <c r="C75" s="105">
        <v>5.7024993933511281</v>
      </c>
      <c r="D75" s="105">
        <v>3.4700315457413247</v>
      </c>
      <c r="E75" s="105">
        <v>0.87357437515166225</v>
      </c>
      <c r="F75" s="106">
        <v>10.046105314244116</v>
      </c>
      <c r="G75" s="107">
        <v>39</v>
      </c>
      <c r="H75" s="105">
        <v>7.5952438728463969</v>
      </c>
      <c r="I75" s="105">
        <v>82.358650812909488</v>
      </c>
    </row>
    <row r="76" spans="1:9">
      <c r="A76" s="2" t="s">
        <v>22</v>
      </c>
      <c r="B76" s="5" t="s">
        <v>112</v>
      </c>
      <c r="C76" s="105">
        <v>3.0601092896174862</v>
      </c>
      <c r="D76" s="105">
        <v>3.6065573770491808</v>
      </c>
      <c r="E76" s="105">
        <v>1.7213114754098362</v>
      </c>
      <c r="F76" s="106">
        <v>8.3879781420765038</v>
      </c>
      <c r="G76" s="107">
        <v>57</v>
      </c>
      <c r="H76" s="105">
        <v>8.169398907103826</v>
      </c>
      <c r="I76" s="105">
        <v>83.442622950819668</v>
      </c>
    </row>
    <row r="77" spans="1:9">
      <c r="A77" s="2" t="s">
        <v>14</v>
      </c>
      <c r="B77" s="5" t="s">
        <v>82</v>
      </c>
      <c r="C77" s="105">
        <v>3.4625465581459514</v>
      </c>
      <c r="D77" s="105">
        <v>1.7381707821768522</v>
      </c>
      <c r="E77" s="105">
        <v>0.68975031038763968</v>
      </c>
      <c r="F77" s="106">
        <v>5.890467650710443</v>
      </c>
      <c r="G77" s="107">
        <v>90</v>
      </c>
      <c r="H77" s="105">
        <v>5.1593323216995444</v>
      </c>
      <c r="I77" s="105">
        <v>88.950200027590014</v>
      </c>
    </row>
    <row r="78" spans="1:9">
      <c r="A78" s="2" t="s">
        <v>24</v>
      </c>
      <c r="B78" s="5" t="s">
        <v>125</v>
      </c>
      <c r="C78" s="105">
        <v>3.3433248789485823</v>
      </c>
      <c r="D78" s="105">
        <v>3.5047267696564446</v>
      </c>
      <c r="E78" s="105">
        <v>0.78395204058104673</v>
      </c>
      <c r="F78" s="106">
        <v>7.6320036891860745</v>
      </c>
      <c r="G78" s="107">
        <v>74</v>
      </c>
      <c r="H78" s="105">
        <v>8.5773576204749826</v>
      </c>
      <c r="I78" s="105">
        <v>83.767581277380671</v>
      </c>
    </row>
    <row r="79" spans="1:9">
      <c r="A79" s="2" t="s">
        <v>13</v>
      </c>
      <c r="B79" s="5" t="s">
        <v>70</v>
      </c>
      <c r="C79" s="105">
        <v>5.5425166997653008</v>
      </c>
      <c r="D79" s="105">
        <v>4.4953962809171326</v>
      </c>
      <c r="E79" s="105">
        <v>3.6107600649936811</v>
      </c>
      <c r="F79" s="106">
        <v>13.648673045676114</v>
      </c>
      <c r="G79" s="107">
        <v>9</v>
      </c>
      <c r="H79" s="105">
        <v>8.4130709514352766</v>
      </c>
      <c r="I79" s="105">
        <v>77.938256002888608</v>
      </c>
    </row>
    <row r="80" spans="1:9">
      <c r="A80" s="2" t="s">
        <v>23</v>
      </c>
      <c r="B80" s="5" t="s">
        <v>150</v>
      </c>
      <c r="C80" s="105">
        <v>11.402960183447988</v>
      </c>
      <c r="D80" s="105">
        <v>0.83385449239107778</v>
      </c>
      <c r="E80" s="105">
        <v>0.54200542005420049</v>
      </c>
      <c r="F80" s="106">
        <v>12.778820095893266</v>
      </c>
      <c r="G80" s="107">
        <v>15</v>
      </c>
      <c r="H80" s="105">
        <v>5.7535959974984365</v>
      </c>
      <c r="I80" s="105">
        <v>81.467583906608297</v>
      </c>
    </row>
    <row r="81" spans="1:9">
      <c r="A81" s="2" t="s">
        <v>13</v>
      </c>
      <c r="B81" s="5" t="s">
        <v>188</v>
      </c>
      <c r="C81" s="105">
        <v>2.8065893837705915</v>
      </c>
      <c r="D81" s="105">
        <v>7.1140939597315436</v>
      </c>
      <c r="E81" s="105">
        <v>1.5863331299572909</v>
      </c>
      <c r="F81" s="106">
        <v>11.507016473459426</v>
      </c>
      <c r="G81" s="107">
        <v>21</v>
      </c>
      <c r="H81" s="105">
        <v>6.6992068334350217</v>
      </c>
      <c r="I81" s="105">
        <v>81.793776693105556</v>
      </c>
    </row>
    <row r="82" spans="1:9">
      <c r="A82" s="2" t="s">
        <v>17</v>
      </c>
      <c r="B82" s="5" t="s">
        <v>91</v>
      </c>
      <c r="C82" s="105">
        <v>2.7064538514920198</v>
      </c>
      <c r="D82" s="105">
        <v>1.1103400416377516</v>
      </c>
      <c r="E82" s="105">
        <v>1.5961138098542678</v>
      </c>
      <c r="F82" s="106">
        <v>5.4129077029840396</v>
      </c>
      <c r="G82" s="107">
        <v>94</v>
      </c>
      <c r="H82" s="105">
        <v>5.4129077029840396</v>
      </c>
      <c r="I82" s="105">
        <v>89.174184594031928</v>
      </c>
    </row>
    <row r="83" spans="1:9">
      <c r="A83" s="2" t="s">
        <v>13</v>
      </c>
      <c r="B83" s="5" t="s">
        <v>72</v>
      </c>
      <c r="C83" s="105">
        <v>4.0317336454675505</v>
      </c>
      <c r="D83" s="105">
        <v>7.5172324099362724</v>
      </c>
      <c r="E83" s="105">
        <v>1.6517102354012225</v>
      </c>
      <c r="F83" s="106">
        <v>13.200676290805045</v>
      </c>
      <c r="G83" s="107">
        <v>10</v>
      </c>
      <c r="H83" s="105">
        <v>5.2282481467030824</v>
      </c>
      <c r="I83" s="105">
        <v>81.57107556249187</v>
      </c>
    </row>
    <row r="84" spans="1:9">
      <c r="A84" s="2" t="s">
        <v>17</v>
      </c>
      <c r="B84" s="5" t="s">
        <v>92</v>
      </c>
      <c r="C84" s="105">
        <v>1.5853995759977879</v>
      </c>
      <c r="D84" s="105">
        <v>2.3559775094478752</v>
      </c>
      <c r="E84" s="105">
        <v>1.0526315789473684</v>
      </c>
      <c r="F84" s="106">
        <v>4.9940086643930313</v>
      </c>
      <c r="G84" s="107">
        <v>98</v>
      </c>
      <c r="H84" s="105">
        <v>7.3702645405106457</v>
      </c>
      <c r="I84" s="105">
        <v>87.635726795096332</v>
      </c>
    </row>
    <row r="85" spans="1:9">
      <c r="A85" s="2" t="s">
        <v>11</v>
      </c>
      <c r="B85" s="5" t="s">
        <v>60</v>
      </c>
      <c r="C85" s="105">
        <v>1.6475433951162106</v>
      </c>
      <c r="D85" s="105">
        <v>7.1785819358634884</v>
      </c>
      <c r="E85" s="105">
        <v>1.6475433951162106</v>
      </c>
      <c r="F85" s="106">
        <v>10.47366872609591</v>
      </c>
      <c r="G85" s="107">
        <v>33</v>
      </c>
      <c r="H85" s="105">
        <v>4.2659605766401887</v>
      </c>
      <c r="I85" s="105">
        <v>85.230950279493968</v>
      </c>
    </row>
    <row r="86" spans="1:9">
      <c r="A86" s="2" t="s">
        <v>20</v>
      </c>
      <c r="B86" s="5" t="s">
        <v>105</v>
      </c>
      <c r="C86" s="105">
        <v>2.6325202088847557</v>
      </c>
      <c r="D86" s="105">
        <v>3.4051076614922384</v>
      </c>
      <c r="E86" s="105">
        <v>1.9386222190428501</v>
      </c>
      <c r="F86" s="106">
        <v>7.9762500894198443</v>
      </c>
      <c r="G86" s="107">
        <v>67</v>
      </c>
      <c r="H86" s="105">
        <v>7.046283711281208</v>
      </c>
      <c r="I86" s="105">
        <v>84.984619786823089</v>
      </c>
    </row>
    <row r="87" spans="1:9">
      <c r="A87" s="2" t="s">
        <v>25</v>
      </c>
      <c r="B87" s="5" t="s">
        <v>127</v>
      </c>
      <c r="C87" s="105">
        <v>4.5420699925539836</v>
      </c>
      <c r="D87" s="105">
        <v>1.0126582278481013</v>
      </c>
      <c r="E87" s="105">
        <v>0.53611317944899473</v>
      </c>
      <c r="F87" s="106">
        <v>6.0908413998510795</v>
      </c>
      <c r="G87" s="107">
        <v>86</v>
      </c>
      <c r="H87" s="105">
        <v>8.9947877885331344</v>
      </c>
      <c r="I87" s="105">
        <v>84.914370811615782</v>
      </c>
    </row>
    <row r="88" spans="1:9">
      <c r="A88" s="2" t="s">
        <v>9</v>
      </c>
      <c r="B88" s="5" t="s">
        <v>39</v>
      </c>
      <c r="C88" s="105">
        <v>1.9434628975265018</v>
      </c>
      <c r="D88" s="105">
        <v>2.9151943462897525</v>
      </c>
      <c r="E88" s="105">
        <v>1.1263250883392226</v>
      </c>
      <c r="F88" s="106">
        <v>5.9849823321554769</v>
      </c>
      <c r="G88" s="107">
        <v>87</v>
      </c>
      <c r="H88" s="105">
        <v>9.2756183745583041</v>
      </c>
      <c r="I88" s="105">
        <v>84.761484098939931</v>
      </c>
    </row>
    <row r="89" spans="1:9">
      <c r="A89" s="2" t="s">
        <v>14</v>
      </c>
      <c r="B89" s="5" t="s">
        <v>80</v>
      </c>
      <c r="C89" s="105">
        <v>2.4213679480778834</v>
      </c>
      <c r="D89" s="105">
        <v>4.9425861208187722</v>
      </c>
      <c r="E89" s="105">
        <v>0.97353969046430366</v>
      </c>
      <c r="F89" s="106">
        <v>8.3374937593609584</v>
      </c>
      <c r="G89" s="107">
        <v>60</v>
      </c>
      <c r="H89" s="105">
        <v>10.708936595107339</v>
      </c>
      <c r="I89" s="105">
        <v>80.953569645531701</v>
      </c>
    </row>
    <row r="90" spans="1:9">
      <c r="A90" s="2" t="s">
        <v>24</v>
      </c>
      <c r="B90" s="5" t="s">
        <v>126</v>
      </c>
      <c r="C90" s="105">
        <v>6.096635466734126</v>
      </c>
      <c r="D90" s="105">
        <v>1.0371869466228181</v>
      </c>
      <c r="E90" s="105">
        <v>1.2395648874272704</v>
      </c>
      <c r="F90" s="106">
        <v>8.3733873007842146</v>
      </c>
      <c r="G90" s="107">
        <v>59</v>
      </c>
      <c r="H90" s="105">
        <v>6.5772830761447008</v>
      </c>
      <c r="I90" s="105">
        <v>85.074626865671647</v>
      </c>
    </row>
    <row r="91" spans="1:9">
      <c r="A91" s="2" t="s">
        <v>10</v>
      </c>
      <c r="B91" s="5" t="s">
        <v>44</v>
      </c>
      <c r="C91" s="105">
        <v>4.2078418871533314</v>
      </c>
      <c r="D91" s="105">
        <v>6.1523748804590372</v>
      </c>
      <c r="E91" s="105">
        <v>1.4026139623844438</v>
      </c>
      <c r="F91" s="106">
        <v>11.762830729996811</v>
      </c>
      <c r="G91" s="107">
        <v>20</v>
      </c>
      <c r="H91" s="105">
        <v>12.55977048135161</v>
      </c>
      <c r="I91" s="105">
        <v>75.677398788651573</v>
      </c>
    </row>
    <row r="92" spans="1:9">
      <c r="A92" s="2" t="s">
        <v>25</v>
      </c>
      <c r="B92" s="5" t="s">
        <v>131</v>
      </c>
      <c r="C92" s="105">
        <v>0.68717277486910999</v>
      </c>
      <c r="D92" s="105">
        <v>2.1924083769633507</v>
      </c>
      <c r="E92" s="105">
        <v>7.4934554973821994</v>
      </c>
      <c r="F92" s="106">
        <v>10.37303664921466</v>
      </c>
      <c r="G92" s="107">
        <v>34</v>
      </c>
      <c r="H92" s="105">
        <v>7.5916230366492146</v>
      </c>
      <c r="I92" s="105">
        <v>82.035340314136135</v>
      </c>
    </row>
    <row r="93" spans="1:9">
      <c r="A93" s="2" t="s">
        <v>21</v>
      </c>
      <c r="B93" s="5" t="s">
        <v>108</v>
      </c>
      <c r="C93" s="105">
        <v>1.5713276836158192</v>
      </c>
      <c r="D93" s="105">
        <v>1.8361581920903955</v>
      </c>
      <c r="E93" s="105">
        <v>0.7768361581920904</v>
      </c>
      <c r="F93" s="106">
        <v>4.1843220338983045</v>
      </c>
      <c r="G93" s="107">
        <v>103</v>
      </c>
      <c r="H93" s="105">
        <v>5.7909604519774014</v>
      </c>
      <c r="I93" s="105">
        <v>90.007062146892665</v>
      </c>
    </row>
    <row r="94" spans="1:9">
      <c r="A94" s="2" t="s">
        <v>18</v>
      </c>
      <c r="B94" s="5" t="s">
        <v>96</v>
      </c>
      <c r="C94" s="105">
        <v>1.3567104988520142</v>
      </c>
      <c r="D94" s="105">
        <v>5.552076810686704</v>
      </c>
      <c r="E94" s="105">
        <v>1.0853683990816114</v>
      </c>
      <c r="F94" s="106">
        <v>7.9941557086203296</v>
      </c>
      <c r="G94" s="107">
        <v>66</v>
      </c>
      <c r="H94" s="105">
        <v>5.8442913796702145</v>
      </c>
      <c r="I94" s="105">
        <v>86.140680442496347</v>
      </c>
    </row>
    <row r="95" spans="1:9">
      <c r="A95" s="2" t="s">
        <v>15</v>
      </c>
      <c r="B95" s="5" t="s">
        <v>84</v>
      </c>
      <c r="C95" s="105">
        <v>3.6272670419011881</v>
      </c>
      <c r="D95" s="105">
        <v>1.5322076297686054</v>
      </c>
      <c r="E95" s="105">
        <v>0.50031269543464663</v>
      </c>
      <c r="F95" s="106">
        <v>5.6597873671044399</v>
      </c>
      <c r="G95" s="107">
        <v>92</v>
      </c>
      <c r="H95" s="105">
        <v>5.159474671669793</v>
      </c>
      <c r="I95" s="105">
        <v>89.212007504690433</v>
      </c>
    </row>
    <row r="96" spans="1:9">
      <c r="A96" s="2" t="s">
        <v>8</v>
      </c>
      <c r="B96" s="5" t="s">
        <v>30</v>
      </c>
      <c r="C96" s="105">
        <v>3.7327068650482902</v>
      </c>
      <c r="D96" s="105">
        <v>5.1292090837901334</v>
      </c>
      <c r="E96" s="105">
        <v>1.3834507961367788</v>
      </c>
      <c r="F96" s="106">
        <v>10.245366744975202</v>
      </c>
      <c r="G96" s="107">
        <v>36</v>
      </c>
      <c r="H96" s="105">
        <v>7.4849908640041765</v>
      </c>
      <c r="I96" s="105">
        <v>82.269642391020625</v>
      </c>
    </row>
    <row r="97" spans="1:9">
      <c r="A97" s="2" t="s">
        <v>24</v>
      </c>
      <c r="B97" s="5" t="s">
        <v>118</v>
      </c>
      <c r="C97" s="105">
        <v>0.68013602720544108</v>
      </c>
      <c r="D97" s="105">
        <v>2.500500100020004</v>
      </c>
      <c r="E97" s="105">
        <v>1.8003600720144028</v>
      </c>
      <c r="F97" s="106">
        <v>4.9809961992398479</v>
      </c>
      <c r="G97" s="107">
        <v>99</v>
      </c>
      <c r="H97" s="105">
        <v>8.2016403280656132</v>
      </c>
      <c r="I97" s="105">
        <v>86.837367473494695</v>
      </c>
    </row>
    <row r="98" spans="1:9">
      <c r="A98" s="2" t="s">
        <v>176</v>
      </c>
      <c r="B98" s="5" t="s">
        <v>53</v>
      </c>
      <c r="C98" s="105">
        <v>3.865839050419253</v>
      </c>
      <c r="D98" s="105">
        <v>4.3558749863878905</v>
      </c>
      <c r="E98" s="105">
        <v>1.393879995644125</v>
      </c>
      <c r="F98" s="106">
        <v>9.6155940324512681</v>
      </c>
      <c r="G98" s="107">
        <v>45</v>
      </c>
      <c r="H98" s="105">
        <v>11.880649025372971</v>
      </c>
      <c r="I98" s="105">
        <v>78.503756942175755</v>
      </c>
    </row>
    <row r="99" spans="1:9">
      <c r="A99" s="2" t="s">
        <v>11</v>
      </c>
      <c r="B99" s="5" t="s">
        <v>57</v>
      </c>
      <c r="C99" s="105">
        <v>3.2762965910598218</v>
      </c>
      <c r="D99" s="105">
        <v>5.1266746252818676</v>
      </c>
      <c r="E99" s="105">
        <v>1.876906751558562</v>
      </c>
      <c r="F99" s="106">
        <v>10.279877967900251</v>
      </c>
      <c r="G99" s="107">
        <v>35</v>
      </c>
      <c r="H99" s="105">
        <v>9.5834991378166876</v>
      </c>
      <c r="I99" s="105">
        <v>80.129990714948931</v>
      </c>
    </row>
    <row r="100" spans="1:9">
      <c r="A100" s="2" t="s">
        <v>12</v>
      </c>
      <c r="B100" s="5" t="s">
        <v>63</v>
      </c>
      <c r="C100" s="105">
        <v>3.5153328347045627</v>
      </c>
      <c r="D100" s="105">
        <v>4.5250560957367245</v>
      </c>
      <c r="E100" s="105">
        <v>0.71054599850411371</v>
      </c>
      <c r="F100" s="106">
        <v>8.7509349289453997</v>
      </c>
      <c r="G100" s="107">
        <v>51</v>
      </c>
      <c r="H100" s="105">
        <v>11.967090501121914</v>
      </c>
      <c r="I100" s="105">
        <v>79.281974569932686</v>
      </c>
    </row>
    <row r="101" spans="1:9">
      <c r="A101" s="2" t="s">
        <v>12</v>
      </c>
      <c r="B101" s="5" t="s">
        <v>61</v>
      </c>
      <c r="C101" s="105">
        <v>2.8889806025588114</v>
      </c>
      <c r="D101" s="105">
        <v>4.7324253680010999</v>
      </c>
      <c r="E101" s="105">
        <v>1.0317787866281469</v>
      </c>
      <c r="F101" s="106">
        <v>8.6531847571880576</v>
      </c>
      <c r="G101" s="107">
        <v>52</v>
      </c>
      <c r="H101" s="105">
        <v>12.408859540514513</v>
      </c>
      <c r="I101" s="105">
        <v>78.93795570229743</v>
      </c>
    </row>
    <row r="102" spans="1:9">
      <c r="A102" s="2" t="s">
        <v>141</v>
      </c>
      <c r="B102" s="5" t="s">
        <v>141</v>
      </c>
      <c r="C102" s="105">
        <v>2.796882164144888</v>
      </c>
      <c r="D102" s="105">
        <v>5.0894085281980743</v>
      </c>
      <c r="E102" s="105">
        <v>1.4672168729940394</v>
      </c>
      <c r="F102" s="106">
        <v>9.3535075653370008</v>
      </c>
      <c r="G102" s="107">
        <v>48</v>
      </c>
      <c r="H102" s="105">
        <v>6.8775790921595599</v>
      </c>
      <c r="I102" s="105">
        <v>83.768913342503438</v>
      </c>
    </row>
    <row r="103" spans="1:9">
      <c r="A103" s="2" t="s">
        <v>10</v>
      </c>
      <c r="B103" s="5" t="s">
        <v>42</v>
      </c>
      <c r="C103" s="105">
        <v>5.1205306584695034</v>
      </c>
      <c r="D103" s="105">
        <v>8.6474680472415457</v>
      </c>
      <c r="E103" s="105">
        <v>1.1325028312570782</v>
      </c>
      <c r="F103" s="106">
        <v>14.900501536968127</v>
      </c>
      <c r="G103" s="107">
        <v>3</v>
      </c>
      <c r="H103" s="105">
        <v>12.708299627891929</v>
      </c>
      <c r="I103" s="105">
        <v>72.391198835139946</v>
      </c>
    </row>
    <row r="104" spans="1:9">
      <c r="A104" s="2" t="s">
        <v>11</v>
      </c>
      <c r="B104" s="5" t="s">
        <v>58</v>
      </c>
      <c r="C104" s="105">
        <v>3.4109816971713807</v>
      </c>
      <c r="D104" s="105">
        <v>3.8338879645036053</v>
      </c>
      <c r="E104" s="105">
        <v>1.1993899057127011</v>
      </c>
      <c r="F104" s="106">
        <v>8.4442595673876877</v>
      </c>
      <c r="G104" s="107">
        <v>56</v>
      </c>
      <c r="H104" s="105">
        <v>8.9156960621186911</v>
      </c>
      <c r="I104" s="105">
        <v>82.633111480865225</v>
      </c>
    </row>
    <row r="105" spans="1:9">
      <c r="A105" s="2" t="s">
        <v>8</v>
      </c>
      <c r="B105" s="5" t="s">
        <v>37</v>
      </c>
      <c r="C105" s="105">
        <v>5.3806297329613395</v>
      </c>
      <c r="D105" s="105">
        <v>6.2176165803108807</v>
      </c>
      <c r="E105" s="105">
        <v>1.5145476285372659</v>
      </c>
      <c r="F105" s="106">
        <v>13.112793941809485</v>
      </c>
      <c r="G105" s="107">
        <v>11</v>
      </c>
      <c r="H105" s="105">
        <v>7.2937425269031495</v>
      </c>
      <c r="I105" s="105">
        <v>79.59346353128737</v>
      </c>
    </row>
    <row r="106" spans="1:9">
      <c r="A106" s="2" t="s">
        <v>8</v>
      </c>
      <c r="B106" s="5" t="s">
        <v>31</v>
      </c>
      <c r="C106" s="105">
        <v>5.161290322580645</v>
      </c>
      <c r="D106" s="105">
        <v>5.806451612903226</v>
      </c>
      <c r="E106" s="105">
        <v>3.7327188940092166</v>
      </c>
      <c r="F106" s="106">
        <v>14.700460829493089</v>
      </c>
      <c r="G106" s="107">
        <v>5</v>
      </c>
      <c r="H106" s="105">
        <v>8.2488479262672811</v>
      </c>
      <c r="I106" s="105">
        <v>77.05069124423963</v>
      </c>
    </row>
    <row r="107" spans="1:9">
      <c r="A107" s="2" t="s">
        <v>11</v>
      </c>
      <c r="B107" s="5" t="s">
        <v>54</v>
      </c>
      <c r="C107" s="105">
        <v>3.6363636363636362</v>
      </c>
      <c r="D107" s="105">
        <v>7.7370830608240677</v>
      </c>
      <c r="E107" s="105">
        <v>1.458469587965991</v>
      </c>
      <c r="F107" s="106">
        <v>12.831916285153696</v>
      </c>
      <c r="G107" s="107">
        <v>13</v>
      </c>
      <c r="H107" s="105">
        <v>8.2537606278613485</v>
      </c>
      <c r="I107" s="105">
        <v>78.914323086984965</v>
      </c>
    </row>
    <row r="108" spans="1:9">
      <c r="A108" s="2" t="s">
        <v>23</v>
      </c>
      <c r="B108" s="5" t="s">
        <v>117</v>
      </c>
      <c r="C108" s="105">
        <v>1.837270341207349</v>
      </c>
      <c r="D108" s="105">
        <v>3.7401574803149611</v>
      </c>
      <c r="E108" s="105">
        <v>0.59055118110236215</v>
      </c>
      <c r="F108" s="106">
        <v>6.1679790026246719</v>
      </c>
      <c r="G108" s="107">
        <v>84</v>
      </c>
      <c r="H108" s="105">
        <v>6.6272965879265096</v>
      </c>
      <c r="I108" s="105">
        <v>87.270341207349077</v>
      </c>
    </row>
    <row r="109" spans="1:9">
      <c r="A109" s="2" t="s">
        <v>11</v>
      </c>
      <c r="B109" s="5" t="s">
        <v>55</v>
      </c>
      <c r="C109" s="105">
        <v>5.0963056520366274</v>
      </c>
      <c r="D109" s="105">
        <v>4.0922008209662142</v>
      </c>
      <c r="E109" s="105">
        <v>1.9703189137985477</v>
      </c>
      <c r="F109" s="106">
        <v>11.158825386801389</v>
      </c>
      <c r="G109" s="107">
        <v>24</v>
      </c>
      <c r="H109" s="105">
        <v>8.108620145247869</v>
      </c>
      <c r="I109" s="105">
        <v>80.732554467950749</v>
      </c>
    </row>
    <row r="110" spans="1:9">
      <c r="A110" s="2" t="s">
        <v>17</v>
      </c>
      <c r="B110" s="5" t="s">
        <v>90</v>
      </c>
      <c r="C110" s="105">
        <v>1.051212938005391</v>
      </c>
      <c r="D110" s="105">
        <v>3.045822102425876</v>
      </c>
      <c r="E110" s="105">
        <v>1.2938005390835581</v>
      </c>
      <c r="F110" s="106">
        <v>5.3908355795148255</v>
      </c>
      <c r="G110" s="107">
        <v>95</v>
      </c>
      <c r="H110" s="105">
        <v>3.8274932614555257</v>
      </c>
      <c r="I110" s="105">
        <v>90.808625336927236</v>
      </c>
    </row>
    <row r="111" spans="1:9">
      <c r="A111" s="156" t="s">
        <v>140</v>
      </c>
      <c r="B111" s="156" t="s">
        <v>140</v>
      </c>
      <c r="C111" s="106">
        <v>3.4860505977969725</v>
      </c>
      <c r="D111" s="106">
        <v>4.0166732571258583</v>
      </c>
      <c r="E111" s="106">
        <v>1.5486974471342385</v>
      </c>
      <c r="F111" s="106">
        <v>9.0514213020570686</v>
      </c>
      <c r="G111" s="106"/>
      <c r="H111" s="106">
        <v>7.8515949515873329</v>
      </c>
      <c r="I111" s="106">
        <v>83.096983746355605</v>
      </c>
    </row>
    <row r="112" spans="1:9">
      <c r="A112" s="186" t="s">
        <v>152</v>
      </c>
      <c r="B112" s="186"/>
      <c r="C112" s="186"/>
      <c r="D112" s="186"/>
      <c r="E112" s="186"/>
      <c r="F112" s="186"/>
      <c r="G112" s="186"/>
      <c r="H112" s="186"/>
      <c r="I112" s="186"/>
    </row>
    <row r="113" spans="1:9" s="75" customFormat="1">
      <c r="C113" s="91"/>
      <c r="D113" s="91"/>
      <c r="E113" s="91"/>
      <c r="F113" s="101"/>
      <c r="G113" s="91"/>
      <c r="H113" s="91"/>
      <c r="I113" s="91"/>
    </row>
    <row r="114" spans="1:9" s="75" customFormat="1">
      <c r="A114" s="75" t="s">
        <v>194</v>
      </c>
      <c r="C114" s="91"/>
      <c r="D114" s="91"/>
      <c r="E114" s="91"/>
      <c r="F114" s="101"/>
      <c r="G114" s="91"/>
      <c r="H114" s="91"/>
      <c r="I114" s="91"/>
    </row>
  </sheetData>
  <sortState xmlns:xlrd2="http://schemas.microsoft.com/office/spreadsheetml/2017/richdata2" ref="A4:I110">
    <sortCondition ref="B4:B110"/>
  </sortState>
  <mergeCells count="3">
    <mergeCell ref="A1:I1"/>
    <mergeCell ref="A112:I112"/>
    <mergeCell ref="A2:I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7463-759E-4F8E-9761-4317AA1E3D7B}">
  <dimension ref="A1:K33"/>
  <sheetViews>
    <sheetView tabSelected="1" workbookViewId="0">
      <selection sqref="A1:H1"/>
    </sheetView>
  </sheetViews>
  <sheetFormatPr defaultColWidth="17.5" defaultRowHeight="12.75"/>
  <cols>
    <col min="1" max="1" width="13.875" style="2" customWidth="1"/>
    <col min="2" max="2" width="13.125" style="2" customWidth="1"/>
    <col min="3" max="3" width="11.625" style="3" customWidth="1"/>
    <col min="4" max="4" width="7.75" style="2" customWidth="1"/>
    <col min="5" max="5" width="14.625" style="2" customWidth="1"/>
    <col min="6" max="6" width="6.125" style="2" customWidth="1"/>
    <col min="7" max="7" width="10.75" style="2" bestFit="1" customWidth="1"/>
    <col min="8" max="8" width="6.125" style="2" customWidth="1"/>
    <col min="9" max="16384" width="17.5" style="2"/>
  </cols>
  <sheetData>
    <row r="1" spans="1:11">
      <c r="A1" s="171" t="s">
        <v>232</v>
      </c>
      <c r="B1" s="171"/>
      <c r="C1" s="171"/>
      <c r="D1" s="171"/>
      <c r="E1" s="171"/>
      <c r="F1" s="171"/>
      <c r="G1" s="171"/>
      <c r="H1" s="171"/>
    </row>
    <row r="2" spans="1:11">
      <c r="A2" s="187" t="s">
        <v>235</v>
      </c>
      <c r="B2" s="224"/>
      <c r="C2" s="224"/>
      <c r="D2" s="224"/>
      <c r="E2" s="224"/>
      <c r="F2" s="224"/>
      <c r="G2" s="224"/>
      <c r="H2" s="224"/>
    </row>
    <row r="3" spans="1:11" s="4" customFormat="1" ht="50.45" customHeight="1">
      <c r="A3" s="74" t="s">
        <v>143</v>
      </c>
      <c r="B3" s="36" t="s">
        <v>158</v>
      </c>
      <c r="C3" s="36" t="s">
        <v>159</v>
      </c>
      <c r="D3" s="36" t="s">
        <v>173</v>
      </c>
      <c r="E3" s="36" t="s">
        <v>234</v>
      </c>
      <c r="F3" s="36" t="s">
        <v>175</v>
      </c>
      <c r="G3" s="36" t="s">
        <v>227</v>
      </c>
      <c r="H3" s="36" t="s">
        <v>175</v>
      </c>
      <c r="I3" s="9"/>
      <c r="J3" s="19"/>
      <c r="K3" s="19"/>
    </row>
    <row r="4" spans="1:11">
      <c r="A4" s="2" t="s">
        <v>18</v>
      </c>
      <c r="B4" s="30">
        <v>930</v>
      </c>
      <c r="C4" s="33">
        <v>1100</v>
      </c>
      <c r="D4" s="31">
        <v>2.1960471151926533</v>
      </c>
      <c r="E4" s="31">
        <v>39.426523297491038</v>
      </c>
      <c r="F4" s="32">
        <v>6</v>
      </c>
      <c r="G4" s="31">
        <v>18.27956989247312</v>
      </c>
      <c r="H4" s="7">
        <v>9</v>
      </c>
    </row>
    <row r="5" spans="1:11">
      <c r="A5" s="2" t="s">
        <v>22</v>
      </c>
      <c r="B5" s="30">
        <v>310</v>
      </c>
      <c r="C5" s="33">
        <v>360</v>
      </c>
      <c r="D5" s="31">
        <v>0.7187063286085047</v>
      </c>
      <c r="E5" s="31">
        <v>38.70967741935484</v>
      </c>
      <c r="F5" s="32">
        <v>7</v>
      </c>
      <c r="G5" s="31">
        <v>16.129032258064516</v>
      </c>
      <c r="H5" s="7">
        <v>11</v>
      </c>
    </row>
    <row r="6" spans="1:11">
      <c r="A6" s="2" t="s">
        <v>23</v>
      </c>
      <c r="B6" s="30">
        <v>1660</v>
      </c>
      <c r="C6" s="33">
        <v>1620</v>
      </c>
      <c r="D6" s="31">
        <v>3.2341784787382712</v>
      </c>
      <c r="E6" s="31">
        <v>41.968911917098445</v>
      </c>
      <c r="F6" s="32">
        <v>1</v>
      </c>
      <c r="G6" s="31">
        <v>-2.4096385542168677</v>
      </c>
      <c r="H6" s="7">
        <v>18</v>
      </c>
    </row>
    <row r="7" spans="1:11">
      <c r="A7" s="2" t="s">
        <v>20</v>
      </c>
      <c r="B7" s="30">
        <v>5520</v>
      </c>
      <c r="C7" s="33">
        <v>5730</v>
      </c>
      <c r="D7" s="31">
        <v>11.439409063685366</v>
      </c>
      <c r="E7" s="31">
        <v>40.724946695095952</v>
      </c>
      <c r="F7" s="32">
        <v>4</v>
      </c>
      <c r="G7" s="31">
        <v>3.804347826086957</v>
      </c>
      <c r="H7" s="7">
        <v>13</v>
      </c>
    </row>
    <row r="8" spans="1:11">
      <c r="A8" s="2" t="s">
        <v>13</v>
      </c>
      <c r="B8" s="30">
        <v>2870</v>
      </c>
      <c r="C8" s="33">
        <v>4090</v>
      </c>
      <c r="D8" s="31">
        <v>8.1653024555799565</v>
      </c>
      <c r="E8" s="31">
        <v>33.970099667774086</v>
      </c>
      <c r="F8" s="32">
        <v>13</v>
      </c>
      <c r="G8" s="31">
        <v>42.508710801393725</v>
      </c>
      <c r="H8" s="7">
        <v>2</v>
      </c>
    </row>
    <row r="9" spans="1:11">
      <c r="A9" s="2" t="s">
        <v>12</v>
      </c>
      <c r="B9" s="30">
        <v>640</v>
      </c>
      <c r="C9" s="33">
        <v>960</v>
      </c>
      <c r="D9" s="31">
        <v>1.9165502096226792</v>
      </c>
      <c r="E9" s="31">
        <v>38.4</v>
      </c>
      <c r="F9" s="32">
        <v>8</v>
      </c>
      <c r="G9" s="31">
        <v>50</v>
      </c>
      <c r="H9" s="7">
        <v>1</v>
      </c>
    </row>
    <row r="10" spans="1:11">
      <c r="A10" s="2" t="s">
        <v>17</v>
      </c>
      <c r="B10" s="30">
        <v>3810</v>
      </c>
      <c r="C10" s="33">
        <v>3830</v>
      </c>
      <c r="D10" s="31">
        <v>7.6462367738071464</v>
      </c>
      <c r="E10" s="31">
        <v>29.484218629715166</v>
      </c>
      <c r="F10" s="32">
        <v>19</v>
      </c>
      <c r="G10" s="31">
        <v>0.52493438320209973</v>
      </c>
      <c r="H10" s="7">
        <v>17</v>
      </c>
    </row>
    <row r="11" spans="1:11">
      <c r="A11" s="2" t="s">
        <v>9</v>
      </c>
      <c r="B11" s="30">
        <v>1210</v>
      </c>
      <c r="C11" s="33">
        <v>1470</v>
      </c>
      <c r="D11" s="31">
        <v>2.9347175084847277</v>
      </c>
      <c r="E11" s="31">
        <v>38.28125</v>
      </c>
      <c r="F11" s="32">
        <v>9</v>
      </c>
      <c r="G11" s="31">
        <v>21.487603305785125</v>
      </c>
      <c r="H11" s="7">
        <v>8</v>
      </c>
    </row>
    <row r="12" spans="1:11">
      <c r="A12" s="2" t="s">
        <v>10</v>
      </c>
      <c r="B12" s="30">
        <v>7140</v>
      </c>
      <c r="C12" s="33">
        <v>9610</v>
      </c>
      <c r="D12" s="31">
        <v>19.185466160910362</v>
      </c>
      <c r="E12" s="31">
        <v>32.356902356902353</v>
      </c>
      <c r="F12" s="32">
        <v>18</v>
      </c>
      <c r="G12" s="31">
        <v>34.593837535014003</v>
      </c>
      <c r="H12" s="7">
        <v>4</v>
      </c>
    </row>
    <row r="13" spans="1:11">
      <c r="A13" s="2" t="s">
        <v>16</v>
      </c>
      <c r="B13" s="30">
        <v>1020</v>
      </c>
      <c r="C13" s="33">
        <v>920</v>
      </c>
      <c r="D13" s="31">
        <v>1.836693950888401</v>
      </c>
      <c r="E13" s="31">
        <v>26.900584795321635</v>
      </c>
      <c r="F13" s="32">
        <v>20</v>
      </c>
      <c r="G13" s="31">
        <v>-9.8039215686274517</v>
      </c>
      <c r="H13" s="7">
        <v>19</v>
      </c>
    </row>
    <row r="14" spans="1:11">
      <c r="A14" s="2" t="s">
        <v>19</v>
      </c>
      <c r="B14" s="30">
        <v>230</v>
      </c>
      <c r="C14" s="33">
        <v>160</v>
      </c>
      <c r="D14" s="31">
        <v>0.31942503493711316</v>
      </c>
      <c r="E14" s="31">
        <v>32.653061224489797</v>
      </c>
      <c r="F14" s="32">
        <v>17</v>
      </c>
      <c r="G14" s="31">
        <v>-30.434782608695656</v>
      </c>
      <c r="H14" s="7">
        <v>20</v>
      </c>
    </row>
    <row r="15" spans="1:11">
      <c r="A15" s="2" t="s">
        <v>8</v>
      </c>
      <c r="B15" s="30">
        <v>3730</v>
      </c>
      <c r="C15" s="33">
        <v>4100</v>
      </c>
      <c r="D15" s="31">
        <v>8.1852665202635269</v>
      </c>
      <c r="E15" s="31">
        <v>34.252297410192142</v>
      </c>
      <c r="F15" s="32">
        <v>12</v>
      </c>
      <c r="G15" s="31">
        <v>9.9195710455764079</v>
      </c>
      <c r="H15" s="7">
        <v>12</v>
      </c>
    </row>
    <row r="16" spans="1:11">
      <c r="A16" s="2" t="s">
        <v>21</v>
      </c>
      <c r="B16" s="30">
        <v>3150</v>
      </c>
      <c r="C16" s="33">
        <v>3240</v>
      </c>
      <c r="D16" s="31">
        <v>6.4683569574765425</v>
      </c>
      <c r="E16" s="31">
        <v>40.049443757725591</v>
      </c>
      <c r="F16" s="32">
        <v>5</v>
      </c>
      <c r="G16" s="31">
        <v>2.8571428571428572</v>
      </c>
      <c r="H16" s="7">
        <v>15</v>
      </c>
    </row>
    <row r="17" spans="1:9">
      <c r="A17" s="2" t="s">
        <v>25</v>
      </c>
      <c r="B17" s="30">
        <v>980</v>
      </c>
      <c r="C17" s="33">
        <v>990</v>
      </c>
      <c r="D17" s="31">
        <v>1.9764424036733879</v>
      </c>
      <c r="E17" s="31">
        <v>33.333333333333329</v>
      </c>
      <c r="F17" s="32">
        <v>15</v>
      </c>
      <c r="G17" s="31">
        <v>1.0204081632653061</v>
      </c>
      <c r="H17" s="7">
        <v>16</v>
      </c>
    </row>
    <row r="18" spans="1:9">
      <c r="A18" s="2" t="s">
        <v>24</v>
      </c>
      <c r="B18" s="30">
        <v>2670</v>
      </c>
      <c r="C18" s="33">
        <v>2750</v>
      </c>
      <c r="D18" s="31">
        <v>5.4901177879816334</v>
      </c>
      <c r="E18" s="31">
        <v>36.813922356091034</v>
      </c>
      <c r="F18" s="32">
        <v>11</v>
      </c>
      <c r="G18" s="31">
        <v>2.9962546816479403</v>
      </c>
      <c r="H18" s="7">
        <v>14</v>
      </c>
    </row>
    <row r="19" spans="1:9">
      <c r="A19" s="2" t="s">
        <v>14</v>
      </c>
      <c r="B19" s="30">
        <v>2770</v>
      </c>
      <c r="C19" s="33">
        <v>3450</v>
      </c>
      <c r="D19" s="31">
        <v>6.8876023158315034</v>
      </c>
      <c r="E19" s="31">
        <v>33.790401567091088</v>
      </c>
      <c r="F19" s="32">
        <v>14</v>
      </c>
      <c r="G19" s="31">
        <v>24.548736462093864</v>
      </c>
      <c r="H19" s="7">
        <v>6</v>
      </c>
    </row>
    <row r="20" spans="1:9">
      <c r="A20" s="2" t="s">
        <v>176</v>
      </c>
      <c r="B20" s="30">
        <v>740</v>
      </c>
      <c r="C20" s="33">
        <v>1040</v>
      </c>
      <c r="D20" s="31">
        <v>2.0762627270912359</v>
      </c>
      <c r="E20" s="31">
        <v>41.269841269841265</v>
      </c>
      <c r="F20" s="32">
        <v>3</v>
      </c>
      <c r="G20" s="31">
        <v>40.54054054054054</v>
      </c>
      <c r="H20" s="7">
        <v>3</v>
      </c>
    </row>
    <row r="21" spans="1:9">
      <c r="A21" s="2" t="s">
        <v>15</v>
      </c>
      <c r="B21" s="30">
        <v>600</v>
      </c>
      <c r="C21" s="33">
        <v>740</v>
      </c>
      <c r="D21" s="31">
        <v>1.4773407865841486</v>
      </c>
      <c r="E21" s="31">
        <v>41.340782122905026</v>
      </c>
      <c r="F21" s="32">
        <v>2</v>
      </c>
      <c r="G21" s="31">
        <v>23.333333333333332</v>
      </c>
      <c r="H21" s="7">
        <v>7</v>
      </c>
    </row>
    <row r="22" spans="1:9">
      <c r="A22" s="2" t="s">
        <v>141</v>
      </c>
      <c r="B22" s="30">
        <v>110</v>
      </c>
      <c r="C22" s="33">
        <v>130</v>
      </c>
      <c r="D22" s="31">
        <v>0.25953284088640449</v>
      </c>
      <c r="E22" s="31">
        <v>37.142857142857146</v>
      </c>
      <c r="F22" s="32">
        <v>10</v>
      </c>
      <c r="G22" s="31">
        <v>18.181818181818183</v>
      </c>
      <c r="H22" s="7">
        <v>10</v>
      </c>
    </row>
    <row r="23" spans="1:9">
      <c r="A23" s="2" t="s">
        <v>11</v>
      </c>
      <c r="B23" s="30">
        <v>2930</v>
      </c>
      <c r="C23" s="33">
        <v>3820</v>
      </c>
      <c r="D23" s="31">
        <v>7.6262727091235769</v>
      </c>
      <c r="E23" s="31">
        <v>32.705479452054789</v>
      </c>
      <c r="F23" s="32">
        <v>16</v>
      </c>
      <c r="G23" s="31">
        <v>30.375426621160411</v>
      </c>
      <c r="H23" s="7">
        <v>5</v>
      </c>
    </row>
    <row r="24" spans="1:9">
      <c r="B24" s="30"/>
      <c r="C24" s="33"/>
      <c r="D24" s="31"/>
      <c r="E24" s="31"/>
      <c r="F24" s="32"/>
      <c r="G24" s="31"/>
      <c r="H24" s="7"/>
    </row>
    <row r="25" spans="1:9">
      <c r="A25" s="2" t="s">
        <v>196</v>
      </c>
      <c r="B25" s="30">
        <v>12180</v>
      </c>
      <c r="C25" s="33">
        <v>15300</v>
      </c>
      <c r="D25" s="31">
        <v>30.545018965861448</v>
      </c>
      <c r="E25" s="31">
        <v>33.362407326646313</v>
      </c>
      <c r="F25" s="32">
        <v>3</v>
      </c>
      <c r="G25" s="31">
        <v>25.615763546798032</v>
      </c>
      <c r="H25" s="7">
        <v>2</v>
      </c>
    </row>
    <row r="26" spans="1:9">
      <c r="A26" s="2" t="s">
        <v>197</v>
      </c>
      <c r="B26" s="30">
        <v>7180</v>
      </c>
      <c r="C26" s="33">
        <v>9890</v>
      </c>
      <c r="D26" s="31">
        <v>19.744459972050311</v>
      </c>
      <c r="E26" s="31">
        <v>34.411969380654142</v>
      </c>
      <c r="F26" s="32">
        <v>2</v>
      </c>
      <c r="G26" s="31">
        <v>37.743732590529248</v>
      </c>
      <c r="H26" s="7">
        <v>1</v>
      </c>
    </row>
    <row r="27" spans="1:9">
      <c r="A27" s="2" t="s">
        <v>26</v>
      </c>
      <c r="B27" s="30">
        <v>8200</v>
      </c>
      <c r="C27" s="33">
        <v>8940</v>
      </c>
      <c r="D27" s="31">
        <v>17.847873827111201</v>
      </c>
      <c r="E27" s="31">
        <v>31.467793030623021</v>
      </c>
      <c r="F27" s="32">
        <v>4</v>
      </c>
      <c r="G27" s="31">
        <v>9.0243902439024382</v>
      </c>
      <c r="H27" s="7">
        <v>3</v>
      </c>
    </row>
    <row r="28" spans="1:9">
      <c r="A28" s="2" t="s">
        <v>27</v>
      </c>
      <c r="B28" s="30">
        <v>15440</v>
      </c>
      <c r="C28" s="33">
        <v>15950</v>
      </c>
      <c r="D28" s="31">
        <v>31.842683170293473</v>
      </c>
      <c r="E28" s="31">
        <v>39.218096877305136</v>
      </c>
      <c r="F28" s="32">
        <v>1</v>
      </c>
      <c r="G28" s="31">
        <v>3.3031088082901552</v>
      </c>
      <c r="H28" s="7">
        <v>4</v>
      </c>
    </row>
    <row r="29" spans="1:9">
      <c r="A29" s="3" t="s">
        <v>133</v>
      </c>
      <c r="B29" s="33">
        <v>43000</v>
      </c>
      <c r="C29" s="33">
        <v>50090</v>
      </c>
      <c r="D29" s="34">
        <v>100</v>
      </c>
      <c r="E29" s="34">
        <v>34.862193763919826</v>
      </c>
      <c r="F29" s="32"/>
      <c r="G29" s="34">
        <v>16.488372093023258</v>
      </c>
      <c r="H29" s="35"/>
      <c r="I29" s="3"/>
    </row>
    <row r="30" spans="1:9" ht="54" customHeight="1">
      <c r="A30" s="222" t="s">
        <v>233</v>
      </c>
      <c r="B30" s="222"/>
      <c r="C30" s="222"/>
      <c r="D30" s="222"/>
      <c r="E30" s="222"/>
      <c r="F30" s="222"/>
      <c r="G30" s="222"/>
      <c r="H30" s="222"/>
      <c r="I30" s="3"/>
    </row>
    <row r="31" spans="1:9">
      <c r="A31" s="223" t="s">
        <v>160</v>
      </c>
      <c r="B31" s="223"/>
      <c r="C31" s="223"/>
      <c r="D31" s="223"/>
      <c r="E31" s="223"/>
      <c r="F31" s="223"/>
      <c r="G31" s="223"/>
      <c r="H31" s="223"/>
    </row>
    <row r="32" spans="1:9" s="75" customFormat="1">
      <c r="C32" s="86"/>
    </row>
    <row r="33" spans="1:3" s="75" customFormat="1">
      <c r="A33" s="75" t="s">
        <v>194</v>
      </c>
      <c r="C33" s="86"/>
    </row>
  </sheetData>
  <sortState xmlns:xlrd2="http://schemas.microsoft.com/office/spreadsheetml/2017/richdata2" ref="A4:H23">
    <sortCondition ref="A4:A23"/>
  </sortState>
  <mergeCells count="4">
    <mergeCell ref="A30:H30"/>
    <mergeCell ref="A31:H31"/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EDB9F-453B-42F6-A297-B12DA9CD1A6F}">
  <dimension ref="A1:M36"/>
  <sheetViews>
    <sheetView zoomScaleNormal="100" workbookViewId="0">
      <selection sqref="A1:M1"/>
    </sheetView>
  </sheetViews>
  <sheetFormatPr defaultRowHeight="13.5" customHeight="1"/>
  <cols>
    <col min="1" max="1" width="20.5" customWidth="1"/>
    <col min="6" max="7" width="9" style="1"/>
    <col min="8" max="8" width="9" style="136"/>
    <col min="10" max="10" width="9" style="136"/>
    <col min="12" max="12" width="9" style="136"/>
    <col min="13" max="13" width="9" style="132"/>
    <col min="14" max="16384" width="9" style="150"/>
  </cols>
  <sheetData>
    <row r="1" spans="1:13" ht="13.5" customHeight="1">
      <c r="A1" s="171" t="s">
        <v>256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13.5" customHeight="1">
      <c r="A2" s="180" t="s">
        <v>253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3.5" customHeight="1">
      <c r="A3" s="179" t="s">
        <v>143</v>
      </c>
      <c r="B3" s="181" t="s">
        <v>252</v>
      </c>
      <c r="C3" s="181"/>
      <c r="D3" s="181"/>
      <c r="E3" s="181"/>
      <c r="F3" s="181"/>
      <c r="G3" s="182"/>
      <c r="H3" s="183" t="s">
        <v>5</v>
      </c>
      <c r="I3" s="182"/>
      <c r="J3" s="183" t="s">
        <v>6</v>
      </c>
      <c r="K3" s="181"/>
      <c r="L3" s="181" t="s">
        <v>7</v>
      </c>
      <c r="M3" s="181"/>
    </row>
    <row r="4" spans="1:13" ht="13.5" customHeight="1">
      <c r="A4" s="174"/>
      <c r="B4" s="131" t="s">
        <v>0</v>
      </c>
      <c r="C4" s="131" t="s">
        <v>1</v>
      </c>
      <c r="D4" s="131" t="s">
        <v>2</v>
      </c>
      <c r="E4" s="131" t="s">
        <v>3</v>
      </c>
      <c r="F4" s="131" t="s">
        <v>4</v>
      </c>
      <c r="G4" s="131" t="s">
        <v>175</v>
      </c>
      <c r="H4" s="162" t="s">
        <v>201</v>
      </c>
      <c r="I4" s="131" t="s">
        <v>175</v>
      </c>
      <c r="J4" s="162" t="s">
        <v>201</v>
      </c>
      <c r="K4" s="131" t="s">
        <v>175</v>
      </c>
      <c r="L4" s="162" t="s">
        <v>201</v>
      </c>
      <c r="M4" s="131" t="s">
        <v>175</v>
      </c>
    </row>
    <row r="5" spans="1:13" ht="13.5" customHeight="1">
      <c r="A5" s="2" t="s">
        <v>18</v>
      </c>
      <c r="B5" s="133">
        <v>39.453189999999999</v>
      </c>
      <c r="C5" s="133">
        <v>37.761203999999999</v>
      </c>
      <c r="D5" s="133">
        <v>40.255690000000001</v>
      </c>
      <c r="E5" s="133">
        <v>41.038418</v>
      </c>
      <c r="F5" s="138">
        <v>43.228470000000002</v>
      </c>
      <c r="G5" s="13">
        <v>14</v>
      </c>
      <c r="H5" s="163">
        <v>3.7752800000000022</v>
      </c>
      <c r="I5" s="13">
        <v>8</v>
      </c>
      <c r="J5" s="163">
        <v>2.9727800000000002</v>
      </c>
      <c r="K5" s="13">
        <v>13</v>
      </c>
      <c r="L5" s="163">
        <v>2.1900520000000014</v>
      </c>
      <c r="M5" s="13">
        <v>4</v>
      </c>
    </row>
    <row r="6" spans="1:13" ht="13.5" customHeight="1">
      <c r="A6" s="2" t="s">
        <v>22</v>
      </c>
      <c r="B6" s="133">
        <v>34.129575000000003</v>
      </c>
      <c r="C6" s="133">
        <v>31.597532000000001</v>
      </c>
      <c r="D6" s="133">
        <v>32.977414000000003</v>
      </c>
      <c r="E6" s="133">
        <v>34.938561</v>
      </c>
      <c r="F6" s="138">
        <v>37.500335</v>
      </c>
      <c r="G6" s="13">
        <v>17</v>
      </c>
      <c r="H6" s="163">
        <v>3.3707599999999971</v>
      </c>
      <c r="I6" s="13">
        <v>9</v>
      </c>
      <c r="J6" s="163">
        <v>4.5229209999999966</v>
      </c>
      <c r="K6" s="13">
        <v>8</v>
      </c>
      <c r="L6" s="163">
        <v>2.5617739999999998</v>
      </c>
      <c r="M6" s="13">
        <v>2</v>
      </c>
    </row>
    <row r="7" spans="1:13" ht="13.5" customHeight="1">
      <c r="A7" s="2" t="s">
        <v>23</v>
      </c>
      <c r="B7" s="133">
        <v>29.038547999999999</v>
      </c>
      <c r="C7" s="133">
        <v>26.638328999999999</v>
      </c>
      <c r="D7" s="133">
        <v>28.312940999999999</v>
      </c>
      <c r="E7" s="133">
        <v>29.142257000000001</v>
      </c>
      <c r="F7" s="138">
        <v>30.230944999999998</v>
      </c>
      <c r="G7" s="13">
        <v>20</v>
      </c>
      <c r="H7" s="163">
        <v>1.1923969999999997</v>
      </c>
      <c r="I7" s="13">
        <v>19</v>
      </c>
      <c r="J7" s="163">
        <v>1.9180039999999998</v>
      </c>
      <c r="K7" s="13">
        <v>19</v>
      </c>
      <c r="L7" s="163">
        <v>1.0886879999999977</v>
      </c>
      <c r="M7" s="13">
        <v>12</v>
      </c>
    </row>
    <row r="8" spans="1:13" ht="13.5" customHeight="1">
      <c r="A8" s="2" t="s">
        <v>20</v>
      </c>
      <c r="B8" s="133">
        <v>26.957198999999999</v>
      </c>
      <c r="C8" s="133">
        <v>24.882636000000002</v>
      </c>
      <c r="D8" s="133">
        <v>27.967079999999999</v>
      </c>
      <c r="E8" s="133">
        <v>29.67353</v>
      </c>
      <c r="F8" s="138">
        <v>29.727093</v>
      </c>
      <c r="G8" s="13">
        <v>21</v>
      </c>
      <c r="H8" s="163">
        <v>2.7698940000000007</v>
      </c>
      <c r="I8" s="13">
        <v>12</v>
      </c>
      <c r="J8" s="163">
        <v>1.7600130000000007</v>
      </c>
      <c r="K8" s="13">
        <v>20</v>
      </c>
      <c r="L8" s="163">
        <v>5.3563000000000471E-2</v>
      </c>
      <c r="M8" s="13">
        <v>18</v>
      </c>
    </row>
    <row r="9" spans="1:13" ht="13.5" customHeight="1">
      <c r="A9" s="2" t="s">
        <v>13</v>
      </c>
      <c r="B9" s="133">
        <v>51.711928999999998</v>
      </c>
      <c r="C9" s="133">
        <v>48.589489999999998</v>
      </c>
      <c r="D9" s="133">
        <v>49.482511000000002</v>
      </c>
      <c r="E9" s="133">
        <v>52.700215999999998</v>
      </c>
      <c r="F9" s="138">
        <v>53.603619000000002</v>
      </c>
      <c r="G9" s="13">
        <v>6</v>
      </c>
      <c r="H9" s="163">
        <v>1.8916900000000041</v>
      </c>
      <c r="I9" s="13">
        <v>15</v>
      </c>
      <c r="J9" s="163">
        <v>4.1211079999999995</v>
      </c>
      <c r="K9" s="13">
        <v>12</v>
      </c>
      <c r="L9" s="163">
        <v>0.9034030000000044</v>
      </c>
      <c r="M9" s="13">
        <v>14</v>
      </c>
    </row>
    <row r="10" spans="1:13" ht="13.5" customHeight="1">
      <c r="A10" s="2" t="s">
        <v>12</v>
      </c>
      <c r="B10" s="133">
        <v>48.566474999999997</v>
      </c>
      <c r="C10" s="133">
        <v>48.297947000000001</v>
      </c>
      <c r="D10" s="133">
        <v>50.642133000000001</v>
      </c>
      <c r="E10" s="133">
        <v>51.321553999999999</v>
      </c>
      <c r="F10" s="138">
        <v>50.531101999999997</v>
      </c>
      <c r="G10" s="13">
        <v>8</v>
      </c>
      <c r="H10" s="163">
        <v>1.9646270000000001</v>
      </c>
      <c r="I10" s="13">
        <v>14</v>
      </c>
      <c r="J10" s="163">
        <v>-0.1110310000000041</v>
      </c>
      <c r="K10" s="13">
        <v>21</v>
      </c>
      <c r="L10" s="163">
        <v>-0.79045200000000193</v>
      </c>
      <c r="M10" s="13">
        <v>20</v>
      </c>
    </row>
    <row r="11" spans="1:13" ht="13.5" customHeight="1">
      <c r="A11" s="2" t="s">
        <v>17</v>
      </c>
      <c r="B11" s="133">
        <v>40.977791000000003</v>
      </c>
      <c r="C11" s="133">
        <v>38.769185</v>
      </c>
      <c r="D11" s="133">
        <v>40.002251999999999</v>
      </c>
      <c r="E11" s="133">
        <v>42.727634999999999</v>
      </c>
      <c r="F11" s="138">
        <v>45.005566000000002</v>
      </c>
      <c r="G11" s="13">
        <v>13</v>
      </c>
      <c r="H11" s="163">
        <v>4.0277749999999983</v>
      </c>
      <c r="I11" s="13">
        <v>6</v>
      </c>
      <c r="J11" s="163">
        <v>5.0033140000000031</v>
      </c>
      <c r="K11" s="13">
        <v>5</v>
      </c>
      <c r="L11" s="163">
        <v>2.2779310000000024</v>
      </c>
      <c r="M11" s="13">
        <v>3</v>
      </c>
    </row>
    <row r="12" spans="1:13" ht="13.5" customHeight="1">
      <c r="A12" s="2" t="s">
        <v>9</v>
      </c>
      <c r="B12" s="133">
        <v>43.374656000000002</v>
      </c>
      <c r="C12" s="133">
        <v>39.802903999999998</v>
      </c>
      <c r="D12" s="133">
        <v>43.807392999999998</v>
      </c>
      <c r="E12" s="133">
        <v>48.402262999999998</v>
      </c>
      <c r="F12" s="138">
        <v>49.465654000000001</v>
      </c>
      <c r="G12" s="13">
        <v>10</v>
      </c>
      <c r="H12" s="163">
        <v>6.090997999999999</v>
      </c>
      <c r="I12" s="13">
        <v>1</v>
      </c>
      <c r="J12" s="163">
        <v>5.6582610000000031</v>
      </c>
      <c r="K12" s="13">
        <v>2</v>
      </c>
      <c r="L12" s="163">
        <v>1.0633910000000029</v>
      </c>
      <c r="M12" s="13">
        <v>13</v>
      </c>
    </row>
    <row r="13" spans="1:13" ht="13.5" customHeight="1">
      <c r="A13" s="2" t="s">
        <v>10</v>
      </c>
      <c r="B13" s="133">
        <v>52.625284000000001</v>
      </c>
      <c r="C13" s="133">
        <v>49.422280999999998</v>
      </c>
      <c r="D13" s="133">
        <v>49.472982000000002</v>
      </c>
      <c r="E13" s="133">
        <v>52.773916999999997</v>
      </c>
      <c r="F13" s="138">
        <v>53.946050999999997</v>
      </c>
      <c r="G13" s="13">
        <v>4</v>
      </c>
      <c r="H13" s="163">
        <v>1.3207669999999965</v>
      </c>
      <c r="I13" s="13">
        <v>18</v>
      </c>
      <c r="J13" s="163">
        <v>4.4730689999999953</v>
      </c>
      <c r="K13" s="13">
        <v>9</v>
      </c>
      <c r="L13" s="163">
        <v>1.1721339999999998</v>
      </c>
      <c r="M13" s="13">
        <v>10</v>
      </c>
    </row>
    <row r="14" spans="1:13" ht="13.5" customHeight="1">
      <c r="A14" s="2" t="s">
        <v>16</v>
      </c>
      <c r="B14" s="133">
        <v>46.351391</v>
      </c>
      <c r="C14" s="133">
        <v>44.296135999999997</v>
      </c>
      <c r="D14" s="133">
        <v>46.205888999999999</v>
      </c>
      <c r="E14" s="133">
        <v>48.550379</v>
      </c>
      <c r="F14" s="138">
        <v>48.726422999999997</v>
      </c>
      <c r="G14" s="13">
        <v>11</v>
      </c>
      <c r="H14" s="163">
        <v>2.3750319999999974</v>
      </c>
      <c r="I14" s="13">
        <v>13</v>
      </c>
      <c r="J14" s="163">
        <v>2.5205339999999978</v>
      </c>
      <c r="K14" s="13">
        <v>14</v>
      </c>
      <c r="L14" s="163">
        <v>0.17604399999999742</v>
      </c>
      <c r="M14" s="13">
        <v>17</v>
      </c>
    </row>
    <row r="15" spans="1:13" ht="13.5" customHeight="1">
      <c r="A15" s="2" t="s">
        <v>19</v>
      </c>
      <c r="B15" s="133">
        <v>34.127794000000002</v>
      </c>
      <c r="C15" s="133">
        <v>32.486742999999997</v>
      </c>
      <c r="D15" s="133">
        <v>34.273530000000001</v>
      </c>
      <c r="E15" s="133">
        <v>37.866736000000003</v>
      </c>
      <c r="F15" s="138">
        <v>38.614170999999999</v>
      </c>
      <c r="G15" s="13">
        <v>16</v>
      </c>
      <c r="H15" s="163">
        <v>4.4863769999999974</v>
      </c>
      <c r="I15" s="13">
        <v>3</v>
      </c>
      <c r="J15" s="163">
        <v>4.340640999999998</v>
      </c>
      <c r="K15" s="13">
        <v>10</v>
      </c>
      <c r="L15" s="163">
        <v>0.74743499999999585</v>
      </c>
      <c r="M15" s="13">
        <v>16</v>
      </c>
    </row>
    <row r="16" spans="1:13" ht="13.5" customHeight="1">
      <c r="A16" s="2" t="s">
        <v>8</v>
      </c>
      <c r="B16" s="133">
        <v>48.720607000000001</v>
      </c>
      <c r="C16" s="133">
        <v>46.380195000000001</v>
      </c>
      <c r="D16" s="133">
        <v>48.380695000000003</v>
      </c>
      <c r="E16" s="133">
        <v>49.323715</v>
      </c>
      <c r="F16" s="138">
        <v>50.479283000000002</v>
      </c>
      <c r="G16" s="13">
        <v>9</v>
      </c>
      <c r="H16" s="163">
        <v>1.7586760000000012</v>
      </c>
      <c r="I16" s="13">
        <v>16</v>
      </c>
      <c r="J16" s="163">
        <v>2.0985879999999995</v>
      </c>
      <c r="K16" s="13">
        <v>17</v>
      </c>
      <c r="L16" s="163">
        <v>1.1555680000000024</v>
      </c>
      <c r="M16" s="13">
        <v>11</v>
      </c>
    </row>
    <row r="17" spans="1:13" ht="13.5" customHeight="1">
      <c r="A17" s="2" t="s">
        <v>195</v>
      </c>
      <c r="B17" s="133">
        <v>60.538739</v>
      </c>
      <c r="C17" s="133">
        <v>57.581150000000001</v>
      </c>
      <c r="D17" s="133">
        <v>56.649580999999998</v>
      </c>
      <c r="E17" s="133">
        <v>60.685974000000002</v>
      </c>
      <c r="F17" s="138">
        <v>58.956420999999999</v>
      </c>
      <c r="G17" s="13">
        <v>1</v>
      </c>
      <c r="H17" s="163">
        <v>-1.5823180000000008</v>
      </c>
      <c r="I17" s="13">
        <v>21</v>
      </c>
      <c r="J17" s="163">
        <v>2.3068400000000011</v>
      </c>
      <c r="K17" s="13">
        <v>16</v>
      </c>
      <c r="L17" s="163">
        <v>-1.7295530000000028</v>
      </c>
      <c r="M17" s="13">
        <v>21</v>
      </c>
    </row>
    <row r="18" spans="1:13" ht="13.5" customHeight="1">
      <c r="A18" s="2" t="s">
        <v>132</v>
      </c>
      <c r="B18" s="133">
        <v>52.388150000000003</v>
      </c>
      <c r="C18" s="133">
        <v>50.269595000000002</v>
      </c>
      <c r="D18" s="133">
        <v>51.356968000000002</v>
      </c>
      <c r="E18" s="133">
        <v>54.869822999999997</v>
      </c>
      <c r="F18" s="138">
        <v>56.430577999999997</v>
      </c>
      <c r="G18" s="13">
        <v>2</v>
      </c>
      <c r="H18" s="163">
        <v>4.0424279999999939</v>
      </c>
      <c r="I18" s="13">
        <v>5</v>
      </c>
      <c r="J18" s="163">
        <v>5.0736099999999951</v>
      </c>
      <c r="K18" s="13">
        <v>3</v>
      </c>
      <c r="L18" s="163">
        <v>1.5607550000000003</v>
      </c>
      <c r="M18" s="13">
        <v>8</v>
      </c>
    </row>
    <row r="19" spans="1:13" ht="13.5" customHeight="1">
      <c r="A19" s="2" t="s">
        <v>21</v>
      </c>
      <c r="B19" s="133">
        <v>30.927274000000001</v>
      </c>
      <c r="C19" s="133">
        <v>30.056888000000001</v>
      </c>
      <c r="D19" s="133">
        <v>31.735351000000001</v>
      </c>
      <c r="E19" s="133">
        <v>34.979176000000002</v>
      </c>
      <c r="F19" s="138">
        <v>36.587592000000001</v>
      </c>
      <c r="G19" s="13">
        <v>18</v>
      </c>
      <c r="H19" s="163">
        <v>5.6603180000000002</v>
      </c>
      <c r="I19" s="13">
        <v>2</v>
      </c>
      <c r="J19" s="163">
        <v>4.8522409999999994</v>
      </c>
      <c r="K19" s="13">
        <v>6</v>
      </c>
      <c r="L19" s="163">
        <v>1.6084159999999983</v>
      </c>
      <c r="M19" s="13">
        <v>6</v>
      </c>
    </row>
    <row r="20" spans="1:13" ht="13.5" customHeight="1">
      <c r="A20" s="2" t="s">
        <v>25</v>
      </c>
      <c r="B20" s="133">
        <v>37.379551999999997</v>
      </c>
      <c r="C20" s="133">
        <v>34.516661999999997</v>
      </c>
      <c r="D20" s="133">
        <v>37.103701000000001</v>
      </c>
      <c r="E20" s="133">
        <v>37.462681000000003</v>
      </c>
      <c r="F20" s="138">
        <v>39.069311999999996</v>
      </c>
      <c r="G20" s="13">
        <v>15</v>
      </c>
      <c r="H20" s="163">
        <v>1.6897599999999997</v>
      </c>
      <c r="I20" s="13">
        <v>17</v>
      </c>
      <c r="J20" s="163">
        <v>1.9656109999999956</v>
      </c>
      <c r="K20" s="13">
        <v>18</v>
      </c>
      <c r="L20" s="163">
        <v>1.606630999999993</v>
      </c>
      <c r="M20" s="13">
        <v>7</v>
      </c>
    </row>
    <row r="21" spans="1:13" ht="13.5" customHeight="1">
      <c r="A21" s="2" t="s">
        <v>24</v>
      </c>
      <c r="B21" s="133">
        <v>26.226274</v>
      </c>
      <c r="C21" s="133">
        <v>24.820582999999999</v>
      </c>
      <c r="D21" s="133">
        <v>25.967238999999999</v>
      </c>
      <c r="E21" s="133">
        <v>28.060258999999999</v>
      </c>
      <c r="F21" s="138">
        <v>30.662412</v>
      </c>
      <c r="G21" s="13">
        <v>19</v>
      </c>
      <c r="H21" s="163">
        <v>4.4361379999999997</v>
      </c>
      <c r="I21" s="13">
        <v>4</v>
      </c>
      <c r="J21" s="163">
        <v>4.6951730000000005</v>
      </c>
      <c r="K21" s="13">
        <v>7</v>
      </c>
      <c r="L21" s="163">
        <v>2.6021530000000013</v>
      </c>
      <c r="M21" s="13">
        <v>1</v>
      </c>
    </row>
    <row r="22" spans="1:13" ht="13.5" customHeight="1">
      <c r="A22" s="2" t="s">
        <v>14</v>
      </c>
      <c r="B22" s="133">
        <v>47.344793000000003</v>
      </c>
      <c r="C22" s="133">
        <v>45.346859000000002</v>
      </c>
      <c r="D22" s="133">
        <v>46.286352000000001</v>
      </c>
      <c r="E22" s="133">
        <v>50.903452999999999</v>
      </c>
      <c r="F22" s="138">
        <v>50.588372999999997</v>
      </c>
      <c r="G22" s="13">
        <v>7</v>
      </c>
      <c r="H22" s="163">
        <v>3.2435799999999944</v>
      </c>
      <c r="I22" s="13">
        <v>11</v>
      </c>
      <c r="J22" s="163">
        <v>4.3020209999999963</v>
      </c>
      <c r="K22" s="13">
        <v>11</v>
      </c>
      <c r="L22" s="163">
        <v>-0.3150800000000018</v>
      </c>
      <c r="M22" s="13">
        <v>19</v>
      </c>
    </row>
    <row r="23" spans="1:13" ht="13.5" customHeight="1">
      <c r="A23" s="2" t="s">
        <v>15</v>
      </c>
      <c r="B23" s="133">
        <v>45.754593999999997</v>
      </c>
      <c r="C23" s="133">
        <v>41.748860999999998</v>
      </c>
      <c r="D23" s="133">
        <v>43.836236999999997</v>
      </c>
      <c r="E23" s="133">
        <v>45.478420999999997</v>
      </c>
      <c r="F23" s="138">
        <v>46.353969999999997</v>
      </c>
      <c r="G23" s="13">
        <v>12</v>
      </c>
      <c r="H23" s="163">
        <v>0.59937599999999946</v>
      </c>
      <c r="I23" s="13">
        <v>20</v>
      </c>
      <c r="J23" s="163">
        <v>2.5177329999999998</v>
      </c>
      <c r="K23" s="13">
        <v>15</v>
      </c>
      <c r="L23" s="163">
        <v>0.87554899999999947</v>
      </c>
      <c r="M23" s="13">
        <v>15</v>
      </c>
    </row>
    <row r="24" spans="1:13" ht="13.5" customHeight="1">
      <c r="A24" s="2" t="s">
        <v>141</v>
      </c>
      <c r="B24" s="133">
        <v>49.920475000000003</v>
      </c>
      <c r="C24" s="133">
        <v>46.322695000000003</v>
      </c>
      <c r="D24" s="133">
        <v>47.04448</v>
      </c>
      <c r="E24" s="133">
        <v>51.726886999999998</v>
      </c>
      <c r="F24" s="138">
        <v>53.824635000000001</v>
      </c>
      <c r="G24" s="13">
        <v>5</v>
      </c>
      <c r="H24" s="163">
        <v>3.9041599999999974</v>
      </c>
      <c r="I24" s="13">
        <v>7</v>
      </c>
      <c r="J24" s="163">
        <v>6.7801550000000006</v>
      </c>
      <c r="K24" s="13">
        <v>1</v>
      </c>
      <c r="L24" s="163">
        <v>2.0977480000000028</v>
      </c>
      <c r="M24" s="13">
        <v>5</v>
      </c>
    </row>
    <row r="25" spans="1:13" ht="13.5" customHeight="1">
      <c r="A25" s="2" t="s">
        <v>11</v>
      </c>
      <c r="B25" s="133">
        <v>51.675500999999997</v>
      </c>
      <c r="C25" s="133">
        <v>48.483400000000003</v>
      </c>
      <c r="D25" s="133">
        <v>49.919294999999998</v>
      </c>
      <c r="E25" s="133">
        <v>53.451625</v>
      </c>
      <c r="F25" s="138">
        <v>54.989863999999997</v>
      </c>
      <c r="G25" s="13">
        <v>3</v>
      </c>
      <c r="H25" s="163">
        <v>3.3143630000000002</v>
      </c>
      <c r="I25" s="13">
        <v>10</v>
      </c>
      <c r="J25" s="163">
        <v>5.070568999999999</v>
      </c>
      <c r="K25" s="13">
        <v>4</v>
      </c>
      <c r="L25" s="163">
        <v>1.5382389999999972</v>
      </c>
      <c r="M25" s="13">
        <v>9</v>
      </c>
    </row>
    <row r="26" spans="1:13" ht="13.5" customHeight="1">
      <c r="A26" s="2"/>
      <c r="B26" s="133"/>
      <c r="C26" s="133"/>
      <c r="D26" s="133"/>
      <c r="E26" s="133"/>
      <c r="F26" s="138"/>
      <c r="G26" s="13"/>
      <c r="H26" s="163"/>
      <c r="I26" s="13"/>
      <c r="J26" s="163"/>
      <c r="K26" s="13"/>
      <c r="L26" s="163"/>
      <c r="M26" s="13"/>
    </row>
    <row r="27" spans="1:13" ht="13.5" customHeight="1">
      <c r="A27" s="2" t="s">
        <v>196</v>
      </c>
      <c r="B27" s="133">
        <v>50.778669000000001</v>
      </c>
      <c r="C27" s="133">
        <v>47.772066000000002</v>
      </c>
      <c r="D27" s="133">
        <v>48.678873000000003</v>
      </c>
      <c r="E27" s="133">
        <v>51.490845999999998</v>
      </c>
      <c r="F27" s="138">
        <v>52.655589999999997</v>
      </c>
      <c r="G27" s="13">
        <v>2</v>
      </c>
      <c r="H27" s="163">
        <v>1.8769209999999958</v>
      </c>
      <c r="I27" s="13">
        <v>4</v>
      </c>
      <c r="J27" s="163">
        <v>3.9767169999999936</v>
      </c>
      <c r="K27" s="13">
        <v>3</v>
      </c>
      <c r="L27" s="163">
        <v>1.1647439999999989</v>
      </c>
      <c r="M27" s="13">
        <v>2</v>
      </c>
    </row>
    <row r="28" spans="1:13" ht="13.5" customHeight="1">
      <c r="A28" s="2" t="s">
        <v>197</v>
      </c>
      <c r="B28" s="133">
        <v>51.887000999999998</v>
      </c>
      <c r="C28" s="133">
        <v>49.073293</v>
      </c>
      <c r="D28" s="133">
        <v>50.253110999999997</v>
      </c>
      <c r="E28" s="133">
        <v>53.411130999999997</v>
      </c>
      <c r="F28" s="138">
        <v>54.311165000000003</v>
      </c>
      <c r="G28" s="13">
        <v>1</v>
      </c>
      <c r="H28" s="163">
        <v>2.4241640000000046</v>
      </c>
      <c r="I28" s="13">
        <v>3</v>
      </c>
      <c r="J28" s="163">
        <v>4.0580540000000056</v>
      </c>
      <c r="K28" s="13">
        <v>2</v>
      </c>
      <c r="L28" s="163">
        <v>0.90003400000000511</v>
      </c>
      <c r="M28" s="13">
        <v>4</v>
      </c>
    </row>
    <row r="29" spans="1:13" ht="13.5" customHeight="1">
      <c r="A29" s="2" t="s">
        <v>26</v>
      </c>
      <c r="B29" s="133">
        <v>43.913063000000001</v>
      </c>
      <c r="C29" s="133">
        <v>41.667482</v>
      </c>
      <c r="D29" s="133">
        <v>42.973792000000003</v>
      </c>
      <c r="E29" s="133">
        <v>46.161116</v>
      </c>
      <c r="F29" s="138">
        <v>47.280397999999998</v>
      </c>
      <c r="G29" s="13">
        <v>3</v>
      </c>
      <c r="H29" s="163">
        <v>3.3673349999999971</v>
      </c>
      <c r="I29" s="13">
        <v>2</v>
      </c>
      <c r="J29" s="163">
        <v>4.306605999999995</v>
      </c>
      <c r="K29" s="13">
        <v>1</v>
      </c>
      <c r="L29" s="163">
        <v>1.1192819999999983</v>
      </c>
      <c r="M29" s="13">
        <v>3</v>
      </c>
    </row>
    <row r="30" spans="1:13" ht="13.5" customHeight="1">
      <c r="A30" s="2" t="s">
        <v>27</v>
      </c>
      <c r="B30" s="133">
        <v>29.458506</v>
      </c>
      <c r="C30" s="133">
        <v>27.707692999999999</v>
      </c>
      <c r="D30" s="133">
        <v>29.786632000000001</v>
      </c>
      <c r="E30" s="133">
        <v>31.705887000000001</v>
      </c>
      <c r="F30" s="138">
        <v>33.085859999999997</v>
      </c>
      <c r="G30" s="13">
        <v>4</v>
      </c>
      <c r="H30" s="163">
        <v>3.6273539999999969</v>
      </c>
      <c r="I30" s="13">
        <v>1</v>
      </c>
      <c r="J30" s="163">
        <v>3.2992279999999958</v>
      </c>
      <c r="K30" s="13">
        <v>4</v>
      </c>
      <c r="L30" s="163">
        <v>1.3799729999999961</v>
      </c>
      <c r="M30" s="13">
        <v>1</v>
      </c>
    </row>
    <row r="31" spans="1:13" ht="13.5" customHeight="1">
      <c r="A31" s="148" t="s">
        <v>140</v>
      </c>
      <c r="B31" s="140">
        <v>41.700741000000001</v>
      </c>
      <c r="C31" s="140">
        <v>39.431503999999997</v>
      </c>
      <c r="D31" s="140">
        <v>40.975017000000001</v>
      </c>
      <c r="E31" s="140">
        <v>43.729678999999997</v>
      </c>
      <c r="F31" s="140">
        <v>44.970475999999998</v>
      </c>
      <c r="G31" s="149"/>
      <c r="H31" s="164">
        <v>3.2697349999999972</v>
      </c>
      <c r="I31" s="149"/>
      <c r="J31" s="164">
        <v>3.9954589999999968</v>
      </c>
      <c r="K31" s="149"/>
      <c r="L31" s="164">
        <v>1.2407970000000006</v>
      </c>
      <c r="M31" s="149"/>
    </row>
    <row r="32" spans="1:13" ht="13.5" customHeight="1">
      <c r="A32" s="177" t="s">
        <v>142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</row>
    <row r="33" spans="1:13" ht="13.5" customHeight="1">
      <c r="A33" s="145"/>
      <c r="B33" s="145"/>
      <c r="C33" s="145"/>
      <c r="D33" s="145"/>
      <c r="E33" s="145"/>
      <c r="F33" s="146"/>
      <c r="G33" s="146"/>
      <c r="H33" s="165"/>
      <c r="I33" s="145"/>
      <c r="J33" s="165"/>
      <c r="K33" s="145"/>
      <c r="L33" s="165"/>
      <c r="M33" s="147"/>
    </row>
    <row r="34" spans="1:13" ht="13.5" customHeight="1">
      <c r="A34" s="178" t="s">
        <v>194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6" spans="1:13" ht="13.5" customHeight="1">
      <c r="B36" s="137"/>
      <c r="C36" s="137"/>
      <c r="D36" s="137"/>
      <c r="E36" s="137"/>
      <c r="F36" s="155"/>
      <c r="G36" s="137"/>
      <c r="I36" s="137"/>
      <c r="K36" s="137"/>
    </row>
  </sheetData>
  <mergeCells count="9">
    <mergeCell ref="A32:M32"/>
    <mergeCell ref="A34:M34"/>
    <mergeCell ref="A3:A4"/>
    <mergeCell ref="A1:M1"/>
    <mergeCell ref="A2:M2"/>
    <mergeCell ref="B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309C2-2374-41A1-8707-4D58FBFA543B}">
  <dimension ref="A1:N115"/>
  <sheetViews>
    <sheetView zoomScaleNormal="100" workbookViewId="0">
      <selection activeCell="Q48" sqref="Q48"/>
    </sheetView>
  </sheetViews>
  <sheetFormatPr defaultRowHeight="13.5" customHeight="1"/>
  <cols>
    <col min="1" max="1" width="14.875" style="151" customWidth="1"/>
    <col min="2" max="2" width="20.25" style="151" bestFit="1" customWidth="1"/>
    <col min="3" max="6" width="8" style="150" customWidth="1"/>
    <col min="7" max="8" width="8" style="153" customWidth="1"/>
    <col min="9" max="9" width="8" style="169" customWidth="1"/>
    <col min="10" max="10" width="8" style="150" customWidth="1"/>
    <col min="11" max="11" width="8" style="169" customWidth="1"/>
    <col min="12" max="12" width="8" style="150" customWidth="1"/>
    <col min="13" max="13" width="8" style="169" customWidth="1"/>
    <col min="14" max="14" width="8" style="150" customWidth="1"/>
    <col min="15" max="16384" width="9" style="150"/>
  </cols>
  <sheetData>
    <row r="1" spans="1:14" ht="13.5" customHeight="1">
      <c r="A1" s="171" t="s">
        <v>257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3.5" customHeight="1">
      <c r="A2" s="180" t="s">
        <v>253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13.5" customHeight="1">
      <c r="A3" s="179" t="s">
        <v>143</v>
      </c>
      <c r="B3" s="179" t="s">
        <v>148</v>
      </c>
      <c r="C3" s="181" t="s">
        <v>252</v>
      </c>
      <c r="D3" s="181"/>
      <c r="E3" s="181"/>
      <c r="F3" s="181"/>
      <c r="G3" s="181"/>
      <c r="H3" s="182"/>
      <c r="I3" s="183" t="s">
        <v>5</v>
      </c>
      <c r="J3" s="182"/>
      <c r="K3" s="183" t="s">
        <v>6</v>
      </c>
      <c r="L3" s="181"/>
      <c r="M3" s="185" t="s">
        <v>7</v>
      </c>
      <c r="N3" s="185"/>
    </row>
    <row r="4" spans="1:14" ht="13.5" customHeight="1">
      <c r="A4" s="174"/>
      <c r="B4" s="174"/>
      <c r="C4" s="131" t="s">
        <v>0</v>
      </c>
      <c r="D4" s="131" t="s">
        <v>1</v>
      </c>
      <c r="E4" s="131" t="s">
        <v>2</v>
      </c>
      <c r="F4" s="131" t="s">
        <v>3</v>
      </c>
      <c r="G4" s="131" t="s">
        <v>4</v>
      </c>
      <c r="H4" s="131" t="s">
        <v>175</v>
      </c>
      <c r="I4" s="166" t="s">
        <v>201</v>
      </c>
      <c r="J4" s="131" t="s">
        <v>175</v>
      </c>
      <c r="K4" s="166" t="s">
        <v>201</v>
      </c>
      <c r="L4" s="131" t="s">
        <v>175</v>
      </c>
      <c r="M4" s="166" t="s">
        <v>201</v>
      </c>
      <c r="N4" s="131" t="s">
        <v>175</v>
      </c>
    </row>
    <row r="5" spans="1:14" ht="13.5" customHeight="1">
      <c r="A5" s="151" t="s">
        <v>24</v>
      </c>
      <c r="B5" s="151" t="s">
        <v>121</v>
      </c>
      <c r="C5" s="139">
        <v>22.527601000000001</v>
      </c>
      <c r="D5" s="139">
        <v>21.692340999999999</v>
      </c>
      <c r="E5" s="139">
        <v>24.530000999999999</v>
      </c>
      <c r="F5" s="139">
        <v>25.357949999999999</v>
      </c>
      <c r="G5" s="138">
        <v>26.852938999999999</v>
      </c>
      <c r="H5" s="152">
        <v>102</v>
      </c>
      <c r="I5" s="167">
        <v>4.3253379999999986</v>
      </c>
      <c r="J5" s="152">
        <v>37</v>
      </c>
      <c r="K5" s="167">
        <v>2.3229380000000006</v>
      </c>
      <c r="L5" s="152">
        <v>63</v>
      </c>
      <c r="M5" s="167">
        <v>1.4949890000000003</v>
      </c>
      <c r="N5" s="152">
        <v>48</v>
      </c>
    </row>
    <row r="6" spans="1:14" ht="13.5" customHeight="1">
      <c r="A6" s="151" t="s">
        <v>8</v>
      </c>
      <c r="B6" s="151" t="s">
        <v>35</v>
      </c>
      <c r="C6" s="139">
        <v>48.039732999999998</v>
      </c>
      <c r="D6" s="139">
        <v>46.560077999999997</v>
      </c>
      <c r="E6" s="139">
        <v>52.368732000000001</v>
      </c>
      <c r="F6" s="139">
        <v>49.971200000000003</v>
      </c>
      <c r="G6" s="138">
        <v>47.428407</v>
      </c>
      <c r="H6" s="152">
        <v>60</v>
      </c>
      <c r="I6" s="167">
        <v>-0.61132599999999826</v>
      </c>
      <c r="J6" s="152">
        <v>90</v>
      </c>
      <c r="K6" s="167">
        <v>-4.9403250000000014</v>
      </c>
      <c r="L6" s="152">
        <v>105</v>
      </c>
      <c r="M6" s="167">
        <v>-2.5427930000000032</v>
      </c>
      <c r="N6" s="152">
        <v>91</v>
      </c>
    </row>
    <row r="7" spans="1:14" ht="13.5" customHeight="1">
      <c r="A7" s="151" t="s">
        <v>16</v>
      </c>
      <c r="B7" s="151" t="s">
        <v>86</v>
      </c>
      <c r="C7" s="139">
        <v>40.700285000000001</v>
      </c>
      <c r="D7" s="139">
        <v>41.772463000000002</v>
      </c>
      <c r="E7" s="139">
        <v>46.765194999999999</v>
      </c>
      <c r="F7" s="139">
        <v>47.791784</v>
      </c>
      <c r="G7" s="138">
        <v>45.511561999999998</v>
      </c>
      <c r="H7" s="152">
        <v>64</v>
      </c>
      <c r="I7" s="167">
        <v>4.8112769999999969</v>
      </c>
      <c r="J7" s="152">
        <v>32</v>
      </c>
      <c r="K7" s="167">
        <v>-1.2536330000000007</v>
      </c>
      <c r="L7" s="152">
        <v>96</v>
      </c>
      <c r="M7" s="167">
        <v>-2.280222000000002</v>
      </c>
      <c r="N7" s="152">
        <v>90</v>
      </c>
    </row>
    <row r="8" spans="1:14" ht="13.5" customHeight="1">
      <c r="A8" s="151" t="s">
        <v>14</v>
      </c>
      <c r="B8" s="151" t="s">
        <v>79</v>
      </c>
      <c r="C8" s="139">
        <v>49.706257999999998</v>
      </c>
      <c r="D8" s="139">
        <v>49.916792999999998</v>
      </c>
      <c r="E8" s="139">
        <v>52.216225000000001</v>
      </c>
      <c r="F8" s="139">
        <v>53.915706999999998</v>
      </c>
      <c r="G8" s="138">
        <v>52.648617999999999</v>
      </c>
      <c r="H8" s="152">
        <v>32</v>
      </c>
      <c r="I8" s="167">
        <v>2.9423600000000008</v>
      </c>
      <c r="J8" s="152">
        <v>54</v>
      </c>
      <c r="K8" s="167">
        <v>0.43239299999999758</v>
      </c>
      <c r="L8" s="152">
        <v>83</v>
      </c>
      <c r="M8" s="167">
        <v>-1.2670889999999986</v>
      </c>
      <c r="N8" s="152">
        <v>84</v>
      </c>
    </row>
    <row r="9" spans="1:14" ht="13.5" customHeight="1">
      <c r="A9" s="151" t="s">
        <v>16</v>
      </c>
      <c r="B9" s="151" t="s">
        <v>88</v>
      </c>
      <c r="C9" s="139">
        <v>46.054412999999997</v>
      </c>
      <c r="D9" s="139">
        <v>45.560346000000003</v>
      </c>
      <c r="E9" s="139">
        <v>45.877094999999997</v>
      </c>
      <c r="F9" s="139">
        <v>47.458432999999999</v>
      </c>
      <c r="G9" s="138">
        <v>47.886769000000001</v>
      </c>
      <c r="H9" s="152">
        <v>59</v>
      </c>
      <c r="I9" s="167">
        <v>1.8323560000000043</v>
      </c>
      <c r="J9" s="152">
        <v>65</v>
      </c>
      <c r="K9" s="167">
        <v>2.009674000000004</v>
      </c>
      <c r="L9" s="152">
        <v>69</v>
      </c>
      <c r="M9" s="167">
        <v>0.4283360000000016</v>
      </c>
      <c r="N9" s="152">
        <v>64</v>
      </c>
    </row>
    <row r="10" spans="1:14" ht="13.5" customHeight="1">
      <c r="A10" s="151" t="s">
        <v>8</v>
      </c>
      <c r="B10" s="151" t="s">
        <v>34</v>
      </c>
      <c r="C10" s="139">
        <v>50.216242000000001</v>
      </c>
      <c r="D10" s="139">
        <v>47.396922000000004</v>
      </c>
      <c r="E10" s="139">
        <v>49.494303000000002</v>
      </c>
      <c r="F10" s="139">
        <v>49.383704999999999</v>
      </c>
      <c r="G10" s="138">
        <v>50.817864999999998</v>
      </c>
      <c r="H10" s="152">
        <v>43</v>
      </c>
      <c r="I10" s="167">
        <v>0.60162299999999647</v>
      </c>
      <c r="J10" s="152">
        <v>80</v>
      </c>
      <c r="K10" s="167">
        <v>1.3235619999999955</v>
      </c>
      <c r="L10" s="152">
        <v>73</v>
      </c>
      <c r="M10" s="167">
        <v>1.4341599999999985</v>
      </c>
      <c r="N10" s="152">
        <v>49</v>
      </c>
    </row>
    <row r="11" spans="1:14" ht="13.5" customHeight="1">
      <c r="A11" s="151" t="s">
        <v>20</v>
      </c>
      <c r="B11" s="151" t="s">
        <v>104</v>
      </c>
      <c r="C11" s="139">
        <v>36.769050999999997</v>
      </c>
      <c r="D11" s="139">
        <v>35.179876</v>
      </c>
      <c r="E11" s="139">
        <v>35.638418999999999</v>
      </c>
      <c r="F11" s="139">
        <v>37.413905</v>
      </c>
      <c r="G11" s="138">
        <v>34.730072</v>
      </c>
      <c r="H11" s="152">
        <v>89</v>
      </c>
      <c r="I11" s="167">
        <v>-2.0389789999999977</v>
      </c>
      <c r="J11" s="152">
        <v>97</v>
      </c>
      <c r="K11" s="167">
        <v>-0.90834699999999913</v>
      </c>
      <c r="L11" s="152">
        <v>94</v>
      </c>
      <c r="M11" s="167">
        <v>-2.6838329999999999</v>
      </c>
      <c r="N11" s="152">
        <v>92</v>
      </c>
    </row>
    <row r="12" spans="1:14" ht="13.5" customHeight="1">
      <c r="A12" s="151" t="s">
        <v>21</v>
      </c>
      <c r="B12" s="151" t="s">
        <v>107</v>
      </c>
      <c r="C12" s="139">
        <v>36.198214999999998</v>
      </c>
      <c r="D12" s="139">
        <v>36.393171000000002</v>
      </c>
      <c r="E12" s="139">
        <v>37.026905999999997</v>
      </c>
      <c r="F12" s="139">
        <v>37.945785000000001</v>
      </c>
      <c r="G12" s="138">
        <v>41.852904000000002</v>
      </c>
      <c r="H12" s="152">
        <v>75</v>
      </c>
      <c r="I12" s="167">
        <v>5.6546890000000047</v>
      </c>
      <c r="J12" s="152">
        <v>23</v>
      </c>
      <c r="K12" s="167">
        <v>4.8259980000000056</v>
      </c>
      <c r="L12" s="152">
        <v>46</v>
      </c>
      <c r="M12" s="167">
        <v>3.9071190000000016</v>
      </c>
      <c r="N12" s="152">
        <v>18</v>
      </c>
    </row>
    <row r="13" spans="1:14" ht="13.5" customHeight="1">
      <c r="A13" s="151" t="s">
        <v>21</v>
      </c>
      <c r="B13" s="151" t="s">
        <v>111</v>
      </c>
      <c r="C13" s="139">
        <v>27.645192999999999</v>
      </c>
      <c r="D13" s="139">
        <v>27.687066999999999</v>
      </c>
      <c r="E13" s="139">
        <v>35.948250999999999</v>
      </c>
      <c r="F13" s="139">
        <v>38.167586999999997</v>
      </c>
      <c r="G13" s="138">
        <v>39.267515000000003</v>
      </c>
      <c r="H13" s="152">
        <v>79</v>
      </c>
      <c r="I13" s="167">
        <v>11.622322000000004</v>
      </c>
      <c r="J13" s="152">
        <v>3</v>
      </c>
      <c r="K13" s="167">
        <v>3.319264000000004</v>
      </c>
      <c r="L13" s="152">
        <v>58</v>
      </c>
      <c r="M13" s="167">
        <v>1.0999280000000056</v>
      </c>
      <c r="N13" s="152">
        <v>56</v>
      </c>
    </row>
    <row r="14" spans="1:14" ht="13.5" customHeight="1">
      <c r="A14" s="151" t="s">
        <v>11</v>
      </c>
      <c r="B14" s="151" t="s">
        <v>56</v>
      </c>
      <c r="C14" s="139">
        <v>51.972313999999997</v>
      </c>
      <c r="D14" s="139">
        <v>48.028582999999998</v>
      </c>
      <c r="E14" s="139">
        <v>53.205128000000002</v>
      </c>
      <c r="F14" s="139">
        <v>52.784104999999997</v>
      </c>
      <c r="G14" s="138">
        <v>56.283692000000002</v>
      </c>
      <c r="H14" s="152">
        <v>6</v>
      </c>
      <c r="I14" s="167">
        <v>4.3113780000000048</v>
      </c>
      <c r="J14" s="152">
        <v>39</v>
      </c>
      <c r="K14" s="167">
        <v>3.0785640000000001</v>
      </c>
      <c r="L14" s="152">
        <v>61</v>
      </c>
      <c r="M14" s="167">
        <v>3.4995870000000053</v>
      </c>
      <c r="N14" s="152">
        <v>22</v>
      </c>
    </row>
    <row r="15" spans="1:14" ht="13.5" customHeight="1">
      <c r="A15" s="151" t="s">
        <v>20</v>
      </c>
      <c r="B15" s="151" t="s">
        <v>102</v>
      </c>
      <c r="C15" s="139">
        <v>29.165126000000001</v>
      </c>
      <c r="D15" s="139">
        <v>22.311402000000001</v>
      </c>
      <c r="E15" s="139">
        <v>31.054950000000002</v>
      </c>
      <c r="F15" s="139">
        <v>33.019112</v>
      </c>
      <c r="G15" s="138">
        <v>31.898150999999999</v>
      </c>
      <c r="H15" s="152">
        <v>95</v>
      </c>
      <c r="I15" s="167">
        <v>2.7330249999999978</v>
      </c>
      <c r="J15" s="152">
        <v>57</v>
      </c>
      <c r="K15" s="167">
        <v>0.84320099999999698</v>
      </c>
      <c r="L15" s="152">
        <v>81</v>
      </c>
      <c r="M15" s="167">
        <v>-1.1209610000000012</v>
      </c>
      <c r="N15" s="152">
        <v>83</v>
      </c>
    </row>
    <row r="16" spans="1:14" ht="13.5" customHeight="1">
      <c r="A16" s="151" t="s">
        <v>10</v>
      </c>
      <c r="B16" s="151" t="s">
        <v>46</v>
      </c>
      <c r="C16" s="139">
        <v>52.709484000000003</v>
      </c>
      <c r="D16" s="139">
        <v>51.098263000000003</v>
      </c>
      <c r="E16" s="139">
        <v>50.502752999999998</v>
      </c>
      <c r="F16" s="139">
        <v>54.400300000000001</v>
      </c>
      <c r="G16" s="138">
        <v>53.999291999999997</v>
      </c>
      <c r="H16" s="152">
        <v>24</v>
      </c>
      <c r="I16" s="167">
        <v>1.2898079999999936</v>
      </c>
      <c r="J16" s="152">
        <v>70</v>
      </c>
      <c r="K16" s="167">
        <v>3.4965389999999985</v>
      </c>
      <c r="L16" s="152">
        <v>56</v>
      </c>
      <c r="M16" s="167">
        <v>-0.40100800000000447</v>
      </c>
      <c r="N16" s="152">
        <v>73</v>
      </c>
    </row>
    <row r="17" spans="1:14" ht="13.5" customHeight="1">
      <c r="A17" s="151" t="s">
        <v>8</v>
      </c>
      <c r="B17" s="151" t="s">
        <v>36</v>
      </c>
      <c r="C17" s="139">
        <v>50.724353000000001</v>
      </c>
      <c r="D17" s="139">
        <v>49.462147000000002</v>
      </c>
      <c r="E17" s="139">
        <v>44.207262999999998</v>
      </c>
      <c r="F17" s="139">
        <v>44.220132999999997</v>
      </c>
      <c r="G17" s="138">
        <v>54.665860000000002</v>
      </c>
      <c r="H17" s="152">
        <v>16</v>
      </c>
      <c r="I17" s="167">
        <v>3.9415070000000014</v>
      </c>
      <c r="J17" s="152">
        <v>41</v>
      </c>
      <c r="K17" s="167">
        <v>10.458597000000005</v>
      </c>
      <c r="L17" s="152">
        <v>5</v>
      </c>
      <c r="M17" s="167">
        <v>10.445727000000005</v>
      </c>
      <c r="N17" s="152">
        <v>1</v>
      </c>
    </row>
    <row r="18" spans="1:14" ht="13.5" customHeight="1">
      <c r="A18" s="151" t="s">
        <v>13</v>
      </c>
      <c r="B18" s="151" t="s">
        <v>68</v>
      </c>
      <c r="C18" s="139">
        <v>52.972931000000003</v>
      </c>
      <c r="D18" s="139">
        <v>47.220523</v>
      </c>
      <c r="E18" s="139">
        <v>47.410313000000002</v>
      </c>
      <c r="F18" s="139">
        <v>52.912815999999999</v>
      </c>
      <c r="G18" s="138">
        <v>54.284657000000003</v>
      </c>
      <c r="H18" s="152">
        <v>22</v>
      </c>
      <c r="I18" s="167">
        <v>1.3117260000000002</v>
      </c>
      <c r="J18" s="152">
        <v>69</v>
      </c>
      <c r="K18" s="167">
        <v>6.8743440000000007</v>
      </c>
      <c r="L18" s="152">
        <v>19</v>
      </c>
      <c r="M18" s="167">
        <v>1.3718410000000034</v>
      </c>
      <c r="N18" s="152">
        <v>50</v>
      </c>
    </row>
    <row r="19" spans="1:14" ht="13.5" customHeight="1">
      <c r="A19" s="151" t="s">
        <v>176</v>
      </c>
      <c r="B19" s="151" t="s">
        <v>182</v>
      </c>
      <c r="C19" s="139">
        <v>60.538739</v>
      </c>
      <c r="D19" s="139">
        <v>57.581150000000001</v>
      </c>
      <c r="E19" s="139">
        <v>56.649580999999998</v>
      </c>
      <c r="F19" s="139">
        <v>60.685974000000002</v>
      </c>
      <c r="G19" s="138">
        <v>58.956420999999999</v>
      </c>
      <c r="H19" s="152">
        <v>1</v>
      </c>
      <c r="I19" s="167">
        <v>-1.5823180000000008</v>
      </c>
      <c r="J19" s="152">
        <v>95</v>
      </c>
      <c r="K19" s="167">
        <v>2.3068400000000011</v>
      </c>
      <c r="L19" s="152">
        <v>64</v>
      </c>
      <c r="M19" s="167">
        <v>-1.7295530000000028</v>
      </c>
      <c r="N19" s="152">
        <v>86</v>
      </c>
    </row>
    <row r="20" spans="1:14" ht="13.5" customHeight="1">
      <c r="A20" s="151" t="s">
        <v>10</v>
      </c>
      <c r="B20" s="151" t="s">
        <v>47</v>
      </c>
      <c r="C20" s="139">
        <v>54.324652</v>
      </c>
      <c r="D20" s="139">
        <v>52.65166</v>
      </c>
      <c r="E20" s="139">
        <v>50.685563999999999</v>
      </c>
      <c r="F20" s="139">
        <v>52.014225000000003</v>
      </c>
      <c r="G20" s="138">
        <v>54.958371</v>
      </c>
      <c r="H20" s="152">
        <v>14</v>
      </c>
      <c r="I20" s="167">
        <v>0.63371899999999926</v>
      </c>
      <c r="J20" s="152">
        <v>79</v>
      </c>
      <c r="K20" s="167">
        <v>4.2728070000000002</v>
      </c>
      <c r="L20" s="152">
        <v>49</v>
      </c>
      <c r="M20" s="167">
        <v>2.9441459999999964</v>
      </c>
      <c r="N20" s="152">
        <v>28</v>
      </c>
    </row>
    <row r="21" spans="1:14" ht="13.5" customHeight="1">
      <c r="A21" s="151" t="s">
        <v>21</v>
      </c>
      <c r="B21" s="151" t="s">
        <v>109</v>
      </c>
      <c r="C21" s="139">
        <v>35.326011000000001</v>
      </c>
      <c r="D21" s="139">
        <v>30.783698000000001</v>
      </c>
      <c r="E21" s="139">
        <v>32.941673000000002</v>
      </c>
      <c r="F21" s="139">
        <v>43.740101000000003</v>
      </c>
      <c r="G21" s="138">
        <v>39.641455000000001</v>
      </c>
      <c r="H21" s="152">
        <v>78</v>
      </c>
      <c r="I21" s="167">
        <v>4.3154439999999994</v>
      </c>
      <c r="J21" s="152">
        <v>38</v>
      </c>
      <c r="K21" s="167">
        <v>6.699781999999999</v>
      </c>
      <c r="L21" s="152">
        <v>22</v>
      </c>
      <c r="M21" s="167">
        <v>-4.0986460000000022</v>
      </c>
      <c r="N21" s="152">
        <v>100</v>
      </c>
    </row>
    <row r="22" spans="1:14" ht="13.5" customHeight="1">
      <c r="A22" s="151" t="s">
        <v>25</v>
      </c>
      <c r="B22" s="151" t="s">
        <v>129</v>
      </c>
      <c r="C22" s="139">
        <v>38.858015999999999</v>
      </c>
      <c r="D22" s="139">
        <v>38.149464000000002</v>
      </c>
      <c r="E22" s="139">
        <v>38.180425</v>
      </c>
      <c r="F22" s="139">
        <v>41.264713</v>
      </c>
      <c r="G22" s="138">
        <v>44.152453999999999</v>
      </c>
      <c r="H22" s="152">
        <v>70</v>
      </c>
      <c r="I22" s="167">
        <v>5.2944379999999995</v>
      </c>
      <c r="J22" s="152">
        <v>28</v>
      </c>
      <c r="K22" s="167">
        <v>5.9720289999999991</v>
      </c>
      <c r="L22" s="152">
        <v>30</v>
      </c>
      <c r="M22" s="167">
        <v>2.8877409999999983</v>
      </c>
      <c r="N22" s="152">
        <v>29</v>
      </c>
    </row>
    <row r="23" spans="1:14" ht="13.5" customHeight="1">
      <c r="A23" s="151" t="s">
        <v>24</v>
      </c>
      <c r="B23" s="151" t="s">
        <v>122</v>
      </c>
      <c r="C23" s="139">
        <v>25.235035</v>
      </c>
      <c r="D23" s="139">
        <v>24.222346000000002</v>
      </c>
      <c r="E23" s="139">
        <v>28.564532</v>
      </c>
      <c r="F23" s="139">
        <v>23.377064000000001</v>
      </c>
      <c r="G23" s="138">
        <v>25.332322000000001</v>
      </c>
      <c r="H23" s="152">
        <v>103</v>
      </c>
      <c r="I23" s="167">
        <v>9.7287000000001456E-2</v>
      </c>
      <c r="J23" s="152">
        <v>85</v>
      </c>
      <c r="K23" s="167">
        <v>-3.2322099999999985</v>
      </c>
      <c r="L23" s="152">
        <v>103</v>
      </c>
      <c r="M23" s="167">
        <v>1.9552580000000006</v>
      </c>
      <c r="N23" s="152">
        <v>40</v>
      </c>
    </row>
    <row r="24" spans="1:14" ht="13.5" customHeight="1">
      <c r="A24" s="151" t="s">
        <v>19</v>
      </c>
      <c r="B24" s="151" t="s">
        <v>99</v>
      </c>
      <c r="C24" s="139">
        <v>32.987706000000003</v>
      </c>
      <c r="D24" s="139">
        <v>31.772769</v>
      </c>
      <c r="E24" s="139">
        <v>34.562551999999997</v>
      </c>
      <c r="F24" s="139">
        <v>36.2254</v>
      </c>
      <c r="G24" s="138">
        <v>39.825513999999998</v>
      </c>
      <c r="H24" s="152">
        <v>77</v>
      </c>
      <c r="I24" s="167">
        <v>6.8378079999999954</v>
      </c>
      <c r="J24" s="152">
        <v>15</v>
      </c>
      <c r="K24" s="167">
        <v>5.2629620000000017</v>
      </c>
      <c r="L24" s="152">
        <v>42</v>
      </c>
      <c r="M24" s="167">
        <v>3.6001139999999978</v>
      </c>
      <c r="N24" s="152">
        <v>20</v>
      </c>
    </row>
    <row r="25" spans="1:14" ht="13.5" customHeight="1">
      <c r="A25" s="151" t="s">
        <v>20</v>
      </c>
      <c r="B25" s="151" t="s">
        <v>101</v>
      </c>
      <c r="C25" s="139">
        <v>27.000623999999998</v>
      </c>
      <c r="D25" s="139">
        <v>24.211507000000001</v>
      </c>
      <c r="E25" s="139">
        <v>30.063275000000001</v>
      </c>
      <c r="F25" s="139">
        <v>28.185483999999999</v>
      </c>
      <c r="G25" s="138">
        <v>27.750439</v>
      </c>
      <c r="H25" s="152">
        <v>101</v>
      </c>
      <c r="I25" s="167">
        <v>0.74981500000000167</v>
      </c>
      <c r="J25" s="152">
        <v>77</v>
      </c>
      <c r="K25" s="167">
        <v>-2.3128360000000008</v>
      </c>
      <c r="L25" s="152">
        <v>100</v>
      </c>
      <c r="M25" s="167">
        <v>-0.43504499999999879</v>
      </c>
      <c r="N25" s="152">
        <v>74</v>
      </c>
    </row>
    <row r="26" spans="1:14" ht="13.5" customHeight="1">
      <c r="A26" s="151" t="s">
        <v>24</v>
      </c>
      <c r="B26" s="151" t="s">
        <v>124</v>
      </c>
      <c r="C26" s="139">
        <v>26.508800999999998</v>
      </c>
      <c r="D26" s="139">
        <v>23.408045000000001</v>
      </c>
      <c r="E26" s="139">
        <v>23.902631</v>
      </c>
      <c r="F26" s="139">
        <v>26.729968</v>
      </c>
      <c r="G26" s="138">
        <v>32.578080999999997</v>
      </c>
      <c r="H26" s="152">
        <v>94</v>
      </c>
      <c r="I26" s="167">
        <v>6.0692799999999991</v>
      </c>
      <c r="J26" s="152">
        <v>20</v>
      </c>
      <c r="K26" s="167">
        <v>8.6754499999999979</v>
      </c>
      <c r="L26" s="152">
        <v>10</v>
      </c>
      <c r="M26" s="167">
        <v>5.8481129999999979</v>
      </c>
      <c r="N26" s="152">
        <v>8</v>
      </c>
    </row>
    <row r="27" spans="1:14" ht="13.5" customHeight="1">
      <c r="A27" s="151" t="s">
        <v>23</v>
      </c>
      <c r="B27" s="151" t="s">
        <v>115</v>
      </c>
      <c r="C27" s="139">
        <v>34.386622000000003</v>
      </c>
      <c r="D27" s="139">
        <v>29.301379000000001</v>
      </c>
      <c r="E27" s="139">
        <v>29.957471000000002</v>
      </c>
      <c r="F27" s="139">
        <v>33.685788000000002</v>
      </c>
      <c r="G27" s="138">
        <v>38.870621</v>
      </c>
      <c r="H27" s="152">
        <v>81</v>
      </c>
      <c r="I27" s="167">
        <v>4.4839989999999972</v>
      </c>
      <c r="J27" s="152">
        <v>36</v>
      </c>
      <c r="K27" s="167">
        <v>8.9131499999999981</v>
      </c>
      <c r="L27" s="152">
        <v>8</v>
      </c>
      <c r="M27" s="167">
        <v>5.1848329999999976</v>
      </c>
      <c r="N27" s="152">
        <v>11</v>
      </c>
    </row>
    <row r="28" spans="1:14" ht="13.5" customHeight="1">
      <c r="A28" s="151" t="s">
        <v>18</v>
      </c>
      <c r="B28" s="151" t="s">
        <v>98</v>
      </c>
      <c r="C28" s="139">
        <v>41.586624999999998</v>
      </c>
      <c r="D28" s="139">
        <v>36.146042000000001</v>
      </c>
      <c r="E28" s="139">
        <v>38.084032999999998</v>
      </c>
      <c r="F28" s="139">
        <v>38.201692000000001</v>
      </c>
      <c r="G28" s="138">
        <v>44.164084000000003</v>
      </c>
      <c r="H28" s="152">
        <v>69</v>
      </c>
      <c r="I28" s="167">
        <v>2.5774590000000046</v>
      </c>
      <c r="J28" s="152">
        <v>59</v>
      </c>
      <c r="K28" s="167">
        <v>6.0800510000000045</v>
      </c>
      <c r="L28" s="152">
        <v>29</v>
      </c>
      <c r="M28" s="167">
        <v>5.9623920000000012</v>
      </c>
      <c r="N28" s="152">
        <v>7</v>
      </c>
    </row>
    <row r="29" spans="1:14" ht="13.5" customHeight="1">
      <c r="A29" s="151" t="s">
        <v>10</v>
      </c>
      <c r="B29" s="151" t="s">
        <v>43</v>
      </c>
      <c r="C29" s="139">
        <v>52.647143</v>
      </c>
      <c r="D29" s="139">
        <v>47.230572000000002</v>
      </c>
      <c r="E29" s="139">
        <v>50.907406999999999</v>
      </c>
      <c r="F29" s="139">
        <v>55.856135999999999</v>
      </c>
      <c r="G29" s="138">
        <v>55.483663999999997</v>
      </c>
      <c r="H29" s="152">
        <v>9</v>
      </c>
      <c r="I29" s="167">
        <v>2.8365209999999976</v>
      </c>
      <c r="J29" s="152">
        <v>55</v>
      </c>
      <c r="K29" s="167">
        <v>4.5762569999999982</v>
      </c>
      <c r="L29" s="152">
        <v>47</v>
      </c>
      <c r="M29" s="167">
        <v>-0.37247200000000191</v>
      </c>
      <c r="N29" s="152">
        <v>72</v>
      </c>
    </row>
    <row r="30" spans="1:14" ht="13.5" customHeight="1">
      <c r="A30" s="151" t="s">
        <v>23</v>
      </c>
      <c r="B30" s="151" t="s">
        <v>114</v>
      </c>
      <c r="C30" s="139">
        <v>30.692167999999999</v>
      </c>
      <c r="D30" s="139">
        <v>29.672228</v>
      </c>
      <c r="E30" s="139">
        <v>31.742815</v>
      </c>
      <c r="F30" s="139">
        <v>29.935817</v>
      </c>
      <c r="G30" s="138">
        <v>31.032192999999999</v>
      </c>
      <c r="H30" s="152">
        <v>98</v>
      </c>
      <c r="I30" s="167">
        <v>0.34002500000000069</v>
      </c>
      <c r="J30" s="152">
        <v>84</v>
      </c>
      <c r="K30" s="167">
        <v>-0.71062200000000075</v>
      </c>
      <c r="L30" s="152">
        <v>90</v>
      </c>
      <c r="M30" s="167">
        <v>1.0963759999999994</v>
      </c>
      <c r="N30" s="152">
        <v>57</v>
      </c>
    </row>
    <row r="31" spans="1:14" ht="13.5" customHeight="1">
      <c r="A31" s="151" t="s">
        <v>10</v>
      </c>
      <c r="B31" s="151" t="s">
        <v>49</v>
      </c>
      <c r="C31" s="139">
        <v>53.958452999999999</v>
      </c>
      <c r="D31" s="139">
        <v>47.757233999999997</v>
      </c>
      <c r="E31" s="139">
        <v>50.944336</v>
      </c>
      <c r="F31" s="139">
        <v>55.280726000000001</v>
      </c>
      <c r="G31" s="138">
        <v>54.989215999999999</v>
      </c>
      <c r="H31" s="152">
        <v>13</v>
      </c>
      <c r="I31" s="167">
        <v>1.0307630000000003</v>
      </c>
      <c r="J31" s="152">
        <v>74</v>
      </c>
      <c r="K31" s="167">
        <v>4.0448799999999991</v>
      </c>
      <c r="L31" s="152">
        <v>52</v>
      </c>
      <c r="M31" s="167">
        <v>-0.29151000000000238</v>
      </c>
      <c r="N31" s="152">
        <v>71</v>
      </c>
    </row>
    <row r="32" spans="1:14" ht="13.5" customHeight="1">
      <c r="A32" s="151" t="s">
        <v>23</v>
      </c>
      <c r="B32" s="151" t="s">
        <v>116</v>
      </c>
      <c r="C32" s="139">
        <v>24.145267</v>
      </c>
      <c r="D32" s="139">
        <v>19.804141000000001</v>
      </c>
      <c r="E32" s="139">
        <v>25.374970999999999</v>
      </c>
      <c r="F32" s="139">
        <v>28.123511000000001</v>
      </c>
      <c r="G32" s="138">
        <v>33.566071999999998</v>
      </c>
      <c r="H32" s="152">
        <v>92</v>
      </c>
      <c r="I32" s="167">
        <v>9.4208049999999979</v>
      </c>
      <c r="J32" s="152">
        <v>5</v>
      </c>
      <c r="K32" s="167">
        <v>8.1911009999999997</v>
      </c>
      <c r="L32" s="152">
        <v>12</v>
      </c>
      <c r="M32" s="167">
        <v>5.4425609999999978</v>
      </c>
      <c r="N32" s="152">
        <v>10</v>
      </c>
    </row>
    <row r="33" spans="1:14" ht="13.5" customHeight="1">
      <c r="A33" s="151" t="s">
        <v>8</v>
      </c>
      <c r="B33" s="151" t="s">
        <v>33</v>
      </c>
      <c r="C33" s="139">
        <v>55.825935999999999</v>
      </c>
      <c r="D33" s="139">
        <v>56.207374999999999</v>
      </c>
      <c r="E33" s="139">
        <v>56.456395999999998</v>
      </c>
      <c r="F33" s="139">
        <v>57.138612999999999</v>
      </c>
      <c r="G33" s="138">
        <v>56.973759000000001</v>
      </c>
      <c r="H33" s="152">
        <v>4</v>
      </c>
      <c r="I33" s="167">
        <v>1.1478230000000025</v>
      </c>
      <c r="J33" s="152">
        <v>72</v>
      </c>
      <c r="K33" s="167">
        <v>0.51736300000000313</v>
      </c>
      <c r="L33" s="152">
        <v>82</v>
      </c>
      <c r="M33" s="167">
        <v>-0.16485399999999828</v>
      </c>
      <c r="N33" s="152">
        <v>69</v>
      </c>
    </row>
    <row r="34" spans="1:14" ht="13.5" customHeight="1">
      <c r="A34" s="151" t="s">
        <v>24</v>
      </c>
      <c r="B34" s="151" t="s">
        <v>123</v>
      </c>
      <c r="C34" s="139">
        <v>25.953862999999998</v>
      </c>
      <c r="D34" s="139">
        <v>24.673030000000001</v>
      </c>
      <c r="E34" s="139">
        <v>25.245681999999999</v>
      </c>
      <c r="F34" s="139">
        <v>31.665414999999999</v>
      </c>
      <c r="G34" s="138">
        <v>35.282269999999997</v>
      </c>
      <c r="H34" s="152">
        <v>87</v>
      </c>
      <c r="I34" s="167">
        <v>9.3284069999999986</v>
      </c>
      <c r="J34" s="152">
        <v>7</v>
      </c>
      <c r="K34" s="167">
        <v>10.036587999999998</v>
      </c>
      <c r="L34" s="152">
        <v>6</v>
      </c>
      <c r="M34" s="167">
        <v>3.6168549999999975</v>
      </c>
      <c r="N34" s="152">
        <v>19</v>
      </c>
    </row>
    <row r="35" spans="1:14" ht="13.5" customHeight="1">
      <c r="A35" s="151" t="s">
        <v>16</v>
      </c>
      <c r="B35" s="151" t="s">
        <v>89</v>
      </c>
      <c r="C35" s="139">
        <v>56.020422000000003</v>
      </c>
      <c r="D35" s="139">
        <v>44.700071999999999</v>
      </c>
      <c r="E35" s="139">
        <v>48.898018</v>
      </c>
      <c r="F35" s="139">
        <v>50.642319999999998</v>
      </c>
      <c r="G35" s="138">
        <v>49.323005999999999</v>
      </c>
      <c r="H35" s="152">
        <v>50</v>
      </c>
      <c r="I35" s="167">
        <v>-6.697416000000004</v>
      </c>
      <c r="J35" s="152">
        <v>106</v>
      </c>
      <c r="K35" s="167">
        <v>0.42498799999999903</v>
      </c>
      <c r="L35" s="152">
        <v>84</v>
      </c>
      <c r="M35" s="167">
        <v>-1.3193139999999985</v>
      </c>
      <c r="N35" s="152">
        <v>85</v>
      </c>
    </row>
    <row r="36" spans="1:14" ht="13.5" customHeight="1">
      <c r="A36" s="151" t="s">
        <v>13</v>
      </c>
      <c r="B36" s="151" t="s">
        <v>69</v>
      </c>
      <c r="C36" s="139">
        <v>51.445427000000002</v>
      </c>
      <c r="D36" s="139">
        <v>55.533690999999997</v>
      </c>
      <c r="E36" s="139">
        <v>53.212501000000003</v>
      </c>
      <c r="F36" s="139">
        <v>44.483015000000002</v>
      </c>
      <c r="G36" s="138">
        <v>51.245851000000002</v>
      </c>
      <c r="H36" s="152">
        <v>38</v>
      </c>
      <c r="I36" s="167">
        <v>-0.19957600000000042</v>
      </c>
      <c r="J36" s="152">
        <v>87</v>
      </c>
      <c r="K36" s="167">
        <v>-1.9666500000000013</v>
      </c>
      <c r="L36" s="152">
        <v>99</v>
      </c>
      <c r="M36" s="167">
        <v>6.7628360000000001</v>
      </c>
      <c r="N36" s="152">
        <v>6</v>
      </c>
    </row>
    <row r="37" spans="1:14" ht="13.5" customHeight="1">
      <c r="A37" s="151" t="s">
        <v>14</v>
      </c>
      <c r="B37" s="151" t="s">
        <v>76</v>
      </c>
      <c r="C37" s="139">
        <v>49.234610000000004</v>
      </c>
      <c r="D37" s="139">
        <v>44.312766000000003</v>
      </c>
      <c r="E37" s="139">
        <v>44.648997999999999</v>
      </c>
      <c r="F37" s="139">
        <v>51.130929999999999</v>
      </c>
      <c r="G37" s="138">
        <v>46.742508999999998</v>
      </c>
      <c r="H37" s="152">
        <v>62</v>
      </c>
      <c r="I37" s="167">
        <v>-2.4921010000000052</v>
      </c>
      <c r="J37" s="152">
        <v>99</v>
      </c>
      <c r="K37" s="167">
        <v>2.0935109999999995</v>
      </c>
      <c r="L37" s="152">
        <v>68</v>
      </c>
      <c r="M37" s="167">
        <v>-4.388421000000001</v>
      </c>
      <c r="N37" s="152">
        <v>102</v>
      </c>
    </row>
    <row r="38" spans="1:14" ht="13.5" customHeight="1">
      <c r="A38" s="151" t="s">
        <v>21</v>
      </c>
      <c r="B38" s="151" t="s">
        <v>106</v>
      </c>
      <c r="C38" s="139">
        <v>27.829857000000001</v>
      </c>
      <c r="D38" s="139">
        <v>26.228527</v>
      </c>
      <c r="E38" s="139">
        <v>26.084596000000001</v>
      </c>
      <c r="F38" s="139">
        <v>29.767472000000001</v>
      </c>
      <c r="G38" s="138">
        <v>34.622796999999998</v>
      </c>
      <c r="H38" s="152">
        <v>90</v>
      </c>
      <c r="I38" s="167">
        <v>6.792939999999998</v>
      </c>
      <c r="J38" s="152">
        <v>16</v>
      </c>
      <c r="K38" s="167">
        <v>8.5382009999999973</v>
      </c>
      <c r="L38" s="152">
        <v>11</v>
      </c>
      <c r="M38" s="167">
        <v>4.855324999999997</v>
      </c>
      <c r="N38" s="152">
        <v>12</v>
      </c>
    </row>
    <row r="39" spans="1:14" ht="13.5" customHeight="1">
      <c r="A39" s="151" t="s">
        <v>13</v>
      </c>
      <c r="B39" s="151" t="s">
        <v>71</v>
      </c>
      <c r="C39" s="139">
        <v>51.832917000000002</v>
      </c>
      <c r="D39" s="139">
        <v>50.959198000000001</v>
      </c>
      <c r="E39" s="139">
        <v>53.487198999999997</v>
      </c>
      <c r="F39" s="139">
        <v>59.476134000000002</v>
      </c>
      <c r="G39" s="138">
        <v>54.570504999999997</v>
      </c>
      <c r="H39" s="152">
        <v>19</v>
      </c>
      <c r="I39" s="167">
        <v>2.7375879999999952</v>
      </c>
      <c r="J39" s="152">
        <v>56</v>
      </c>
      <c r="K39" s="167">
        <v>1.0833060000000003</v>
      </c>
      <c r="L39" s="152">
        <v>78</v>
      </c>
      <c r="M39" s="167">
        <v>-4.9056290000000047</v>
      </c>
      <c r="N39" s="152">
        <v>104</v>
      </c>
    </row>
    <row r="40" spans="1:14" ht="13.5" customHeight="1">
      <c r="A40" s="151" t="s">
        <v>17</v>
      </c>
      <c r="B40" s="151" t="s">
        <v>94</v>
      </c>
      <c r="C40" s="139">
        <v>31.485983999999998</v>
      </c>
      <c r="D40" s="139">
        <v>33.198064000000002</v>
      </c>
      <c r="E40" s="139">
        <v>40.587873000000002</v>
      </c>
      <c r="F40" s="139">
        <v>46.583509999999997</v>
      </c>
      <c r="G40" s="138">
        <v>44.853465</v>
      </c>
      <c r="H40" s="152">
        <v>67</v>
      </c>
      <c r="I40" s="167">
        <v>13.367481000000002</v>
      </c>
      <c r="J40" s="152">
        <v>2</v>
      </c>
      <c r="K40" s="167">
        <v>4.2655919999999981</v>
      </c>
      <c r="L40" s="152">
        <v>50</v>
      </c>
      <c r="M40" s="167">
        <v>-1.7300449999999969</v>
      </c>
      <c r="N40" s="152">
        <v>87</v>
      </c>
    </row>
    <row r="41" spans="1:14" ht="13.5" customHeight="1">
      <c r="A41" s="151" t="s">
        <v>9</v>
      </c>
      <c r="B41" s="151" t="s">
        <v>40</v>
      </c>
      <c r="C41" s="139">
        <v>41.714793</v>
      </c>
      <c r="D41" s="139">
        <v>39.732638999999999</v>
      </c>
      <c r="E41" s="139">
        <v>44.571888000000001</v>
      </c>
      <c r="F41" s="139">
        <v>49.772590999999998</v>
      </c>
      <c r="G41" s="138">
        <v>51.082884999999997</v>
      </c>
      <c r="H41" s="152">
        <v>42</v>
      </c>
      <c r="I41" s="167">
        <v>9.3680919999999972</v>
      </c>
      <c r="J41" s="152">
        <v>6</v>
      </c>
      <c r="K41" s="167">
        <v>6.5109969999999961</v>
      </c>
      <c r="L41" s="152">
        <v>24</v>
      </c>
      <c r="M41" s="167">
        <v>1.310293999999999</v>
      </c>
      <c r="N41" s="152">
        <v>52</v>
      </c>
    </row>
    <row r="42" spans="1:14" ht="13.5" customHeight="1">
      <c r="A42" s="151" t="s">
        <v>12</v>
      </c>
      <c r="B42" s="151" t="s">
        <v>62</v>
      </c>
      <c r="C42" s="139">
        <v>45.844119999999997</v>
      </c>
      <c r="D42" s="139">
        <v>40.595300999999999</v>
      </c>
      <c r="E42" s="139">
        <v>43.047756</v>
      </c>
      <c r="F42" s="139">
        <v>49.133913</v>
      </c>
      <c r="G42" s="138">
        <v>51.947755000000001</v>
      </c>
      <c r="H42" s="152">
        <v>34</v>
      </c>
      <c r="I42" s="167">
        <v>6.1036350000000041</v>
      </c>
      <c r="J42" s="152">
        <v>19</v>
      </c>
      <c r="K42" s="167">
        <v>8.8999990000000011</v>
      </c>
      <c r="L42" s="152">
        <v>9</v>
      </c>
      <c r="M42" s="167">
        <v>2.8138420000000011</v>
      </c>
      <c r="N42" s="152">
        <v>31</v>
      </c>
    </row>
    <row r="43" spans="1:14" ht="13.5" customHeight="1">
      <c r="A43" s="151" t="s">
        <v>14</v>
      </c>
      <c r="B43" s="151" t="s">
        <v>81</v>
      </c>
      <c r="C43" s="139">
        <v>45.977583000000003</v>
      </c>
      <c r="D43" s="139">
        <v>45.338493</v>
      </c>
      <c r="E43" s="139">
        <v>50.387155999999997</v>
      </c>
      <c r="F43" s="139">
        <v>54.054127999999999</v>
      </c>
      <c r="G43" s="138">
        <v>50.714458</v>
      </c>
      <c r="H43" s="152">
        <v>44</v>
      </c>
      <c r="I43" s="167">
        <v>4.7368749999999977</v>
      </c>
      <c r="J43" s="152">
        <v>33</v>
      </c>
      <c r="K43" s="167">
        <v>0.32730200000000309</v>
      </c>
      <c r="L43" s="152">
        <v>85</v>
      </c>
      <c r="M43" s="167">
        <v>-3.3396699999999981</v>
      </c>
      <c r="N43" s="152">
        <v>96</v>
      </c>
    </row>
    <row r="44" spans="1:14" ht="13.5" customHeight="1">
      <c r="A44" s="151" t="s">
        <v>9</v>
      </c>
      <c r="B44" s="151" t="s">
        <v>38</v>
      </c>
      <c r="C44" s="139">
        <v>45.401848999999999</v>
      </c>
      <c r="D44" s="139">
        <v>38.500962999999999</v>
      </c>
      <c r="E44" s="139">
        <v>42.662219</v>
      </c>
      <c r="F44" s="139">
        <v>44.852111000000001</v>
      </c>
      <c r="G44" s="138">
        <v>48.423034000000001</v>
      </c>
      <c r="H44" s="152">
        <v>55</v>
      </c>
      <c r="I44" s="167">
        <v>3.0211850000000027</v>
      </c>
      <c r="J44" s="152">
        <v>53</v>
      </c>
      <c r="K44" s="167">
        <v>5.7608150000000009</v>
      </c>
      <c r="L44" s="152">
        <v>34</v>
      </c>
      <c r="M44" s="167">
        <v>3.5709230000000005</v>
      </c>
      <c r="N44" s="152">
        <v>21</v>
      </c>
    </row>
    <row r="45" spans="1:14" ht="13.5" customHeight="1">
      <c r="A45" s="151" t="s">
        <v>19</v>
      </c>
      <c r="B45" s="151" t="s">
        <v>100</v>
      </c>
      <c r="C45" s="139">
        <v>37.191394000000003</v>
      </c>
      <c r="D45" s="139">
        <v>34.495930000000001</v>
      </c>
      <c r="E45" s="139">
        <v>33.489953999999997</v>
      </c>
      <c r="F45" s="139">
        <v>42.6066</v>
      </c>
      <c r="G45" s="138">
        <v>35.002766999999999</v>
      </c>
      <c r="H45" s="152">
        <v>88</v>
      </c>
      <c r="I45" s="167">
        <v>-2.1886270000000039</v>
      </c>
      <c r="J45" s="152">
        <v>98</v>
      </c>
      <c r="K45" s="167">
        <v>1.5128130000000013</v>
      </c>
      <c r="L45" s="152">
        <v>72</v>
      </c>
      <c r="M45" s="167">
        <v>-7.6038330000000016</v>
      </c>
      <c r="N45" s="152">
        <v>107</v>
      </c>
    </row>
    <row r="46" spans="1:14" ht="13.5" customHeight="1">
      <c r="A46" s="151" t="s">
        <v>9</v>
      </c>
      <c r="B46" s="151" t="s">
        <v>41</v>
      </c>
      <c r="C46" s="139">
        <v>46.375943999999997</v>
      </c>
      <c r="D46" s="139">
        <v>39.493138999999999</v>
      </c>
      <c r="E46" s="139">
        <v>41.771045999999998</v>
      </c>
      <c r="F46" s="139">
        <v>43.769374999999997</v>
      </c>
      <c r="G46" s="138">
        <v>49.547640999999999</v>
      </c>
      <c r="H46" s="152">
        <v>48</v>
      </c>
      <c r="I46" s="167">
        <v>3.1716970000000018</v>
      </c>
      <c r="J46" s="152">
        <v>50</v>
      </c>
      <c r="K46" s="167">
        <v>7.7765950000000004</v>
      </c>
      <c r="L46" s="152">
        <v>14</v>
      </c>
      <c r="M46" s="167">
        <v>5.7782660000000021</v>
      </c>
      <c r="N46" s="152">
        <v>9</v>
      </c>
    </row>
    <row r="47" spans="1:14" ht="13.5" customHeight="1">
      <c r="A47" s="151" t="s">
        <v>18</v>
      </c>
      <c r="B47" s="151" t="s">
        <v>95</v>
      </c>
      <c r="C47" s="139">
        <v>39.016993999999997</v>
      </c>
      <c r="D47" s="139">
        <v>35.916195999999999</v>
      </c>
      <c r="E47" s="139">
        <v>34.981644000000003</v>
      </c>
      <c r="F47" s="139">
        <v>37.882671000000002</v>
      </c>
      <c r="G47" s="138">
        <v>42.600997</v>
      </c>
      <c r="H47" s="152">
        <v>74</v>
      </c>
      <c r="I47" s="167">
        <v>3.5840030000000027</v>
      </c>
      <c r="J47" s="152">
        <v>48</v>
      </c>
      <c r="K47" s="167">
        <v>7.6193529999999967</v>
      </c>
      <c r="L47" s="152">
        <v>15</v>
      </c>
      <c r="M47" s="167">
        <v>4.7183259999999976</v>
      </c>
      <c r="N47" s="152">
        <v>14</v>
      </c>
    </row>
    <row r="48" spans="1:14" ht="13.5" customHeight="1">
      <c r="A48" s="151" t="s">
        <v>17</v>
      </c>
      <c r="B48" s="151" t="s">
        <v>93</v>
      </c>
      <c r="C48" s="139">
        <v>39.248035999999999</v>
      </c>
      <c r="D48" s="139">
        <v>38.666348999999997</v>
      </c>
      <c r="E48" s="139">
        <v>41.370277999999999</v>
      </c>
      <c r="F48" s="139">
        <v>42.616394</v>
      </c>
      <c r="G48" s="138">
        <v>43.160350999999999</v>
      </c>
      <c r="H48" s="152">
        <v>73</v>
      </c>
      <c r="I48" s="167">
        <v>3.9123149999999995</v>
      </c>
      <c r="J48" s="152">
        <v>42</v>
      </c>
      <c r="K48" s="167">
        <v>1.7900729999999996</v>
      </c>
      <c r="L48" s="152">
        <v>70</v>
      </c>
      <c r="M48" s="167">
        <v>0.54395699999999891</v>
      </c>
      <c r="N48" s="152">
        <v>62</v>
      </c>
    </row>
    <row r="49" spans="1:14" ht="13.5" customHeight="1">
      <c r="A49" s="151" t="s">
        <v>21</v>
      </c>
      <c r="B49" s="151" t="s">
        <v>110</v>
      </c>
      <c r="C49" s="139">
        <v>28.119253</v>
      </c>
      <c r="D49" s="139">
        <v>27.660708</v>
      </c>
      <c r="E49" s="139">
        <v>30.566469999999999</v>
      </c>
      <c r="F49" s="139">
        <v>34.303376999999998</v>
      </c>
      <c r="G49" s="138">
        <v>35.994432000000003</v>
      </c>
      <c r="H49" s="152">
        <v>85</v>
      </c>
      <c r="I49" s="167">
        <v>7.8751790000000028</v>
      </c>
      <c r="J49" s="152">
        <v>11</v>
      </c>
      <c r="K49" s="167">
        <v>5.4279620000000044</v>
      </c>
      <c r="L49" s="152">
        <v>37</v>
      </c>
      <c r="M49" s="167">
        <v>1.6910550000000057</v>
      </c>
      <c r="N49" s="152">
        <v>43</v>
      </c>
    </row>
    <row r="50" spans="1:14" ht="13.5" customHeight="1">
      <c r="A50" s="151" t="s">
        <v>10</v>
      </c>
      <c r="B50" s="151" t="s">
        <v>51</v>
      </c>
      <c r="C50" s="139">
        <v>55.464846000000001</v>
      </c>
      <c r="D50" s="139">
        <v>54.250683000000002</v>
      </c>
      <c r="E50" s="139">
        <v>48.968308999999998</v>
      </c>
      <c r="F50" s="139">
        <v>54.236851000000001</v>
      </c>
      <c r="G50" s="138">
        <v>54.617795000000001</v>
      </c>
      <c r="H50" s="152">
        <v>18</v>
      </c>
      <c r="I50" s="167">
        <v>-0.84705100000000044</v>
      </c>
      <c r="J50" s="152">
        <v>91</v>
      </c>
      <c r="K50" s="167">
        <v>5.6494860000000031</v>
      </c>
      <c r="L50" s="152">
        <v>35</v>
      </c>
      <c r="M50" s="167">
        <v>0.38094399999999951</v>
      </c>
      <c r="N50" s="152">
        <v>67</v>
      </c>
    </row>
    <row r="51" spans="1:14" ht="13.5" customHeight="1">
      <c r="A51" s="151" t="s">
        <v>14</v>
      </c>
      <c r="B51" s="151" t="s">
        <v>77</v>
      </c>
      <c r="C51" s="139">
        <v>41.616235000000003</v>
      </c>
      <c r="D51" s="139">
        <v>40.272094000000003</v>
      </c>
      <c r="E51" s="139">
        <v>46.547179</v>
      </c>
      <c r="F51" s="139">
        <v>45.808728000000002</v>
      </c>
      <c r="G51" s="138">
        <v>46.439126000000002</v>
      </c>
      <c r="H51" s="152">
        <v>63</v>
      </c>
      <c r="I51" s="167">
        <v>4.8228909999999985</v>
      </c>
      <c r="J51" s="152">
        <v>31</v>
      </c>
      <c r="K51" s="167">
        <v>-0.10805299999999818</v>
      </c>
      <c r="L51" s="152">
        <v>86</v>
      </c>
      <c r="M51" s="167">
        <v>0.63039799999999957</v>
      </c>
      <c r="N51" s="152">
        <v>61</v>
      </c>
    </row>
    <row r="52" spans="1:14" ht="13.5" customHeight="1">
      <c r="A52" s="151" t="s">
        <v>10</v>
      </c>
      <c r="B52" s="151" t="s">
        <v>52</v>
      </c>
      <c r="C52" s="139">
        <v>50.345896000000003</v>
      </c>
      <c r="D52" s="139">
        <v>49.189580999999997</v>
      </c>
      <c r="E52" s="139">
        <v>50.399928000000003</v>
      </c>
      <c r="F52" s="139">
        <v>52.599784</v>
      </c>
      <c r="G52" s="138">
        <v>51.500388000000001</v>
      </c>
      <c r="H52" s="152">
        <v>37</v>
      </c>
      <c r="I52" s="167">
        <v>1.1544919999999976</v>
      </c>
      <c r="J52" s="152">
        <v>71</v>
      </c>
      <c r="K52" s="167">
        <v>1.1004599999999982</v>
      </c>
      <c r="L52" s="152">
        <v>77</v>
      </c>
      <c r="M52" s="167">
        <v>-1.0993959999999987</v>
      </c>
      <c r="N52" s="152">
        <v>82</v>
      </c>
    </row>
    <row r="53" spans="1:14" ht="13.5" customHeight="1">
      <c r="A53" s="151" t="s">
        <v>14</v>
      </c>
      <c r="B53" s="151" t="s">
        <v>74</v>
      </c>
      <c r="C53" s="139">
        <v>44.862884999999999</v>
      </c>
      <c r="D53" s="139">
        <v>41.528230000000001</v>
      </c>
      <c r="E53" s="139">
        <v>43.090392999999999</v>
      </c>
      <c r="F53" s="139">
        <v>51.396099999999997</v>
      </c>
      <c r="G53" s="138">
        <v>50.665903999999998</v>
      </c>
      <c r="H53" s="152">
        <v>45</v>
      </c>
      <c r="I53" s="167">
        <v>5.803018999999999</v>
      </c>
      <c r="J53" s="152">
        <v>22</v>
      </c>
      <c r="K53" s="167">
        <v>7.5755109999999988</v>
      </c>
      <c r="L53" s="152">
        <v>16</v>
      </c>
      <c r="M53" s="167">
        <v>-0.7301959999999994</v>
      </c>
      <c r="N53" s="152">
        <v>77</v>
      </c>
    </row>
    <row r="54" spans="1:14" ht="13.5" customHeight="1">
      <c r="A54" s="151" t="s">
        <v>16</v>
      </c>
      <c r="B54" s="151" t="s">
        <v>87</v>
      </c>
      <c r="C54" s="139">
        <v>47.687283000000001</v>
      </c>
      <c r="D54" s="139">
        <v>43.766734</v>
      </c>
      <c r="E54" s="139">
        <v>42.172066000000001</v>
      </c>
      <c r="F54" s="139">
        <v>46.461312</v>
      </c>
      <c r="G54" s="138">
        <v>48.480133000000002</v>
      </c>
      <c r="H54" s="152">
        <v>54</v>
      </c>
      <c r="I54" s="167">
        <v>0.79285000000000139</v>
      </c>
      <c r="J54" s="152">
        <v>76</v>
      </c>
      <c r="K54" s="167">
        <v>6.3080670000000012</v>
      </c>
      <c r="L54" s="152">
        <v>26</v>
      </c>
      <c r="M54" s="167">
        <v>2.0188210000000026</v>
      </c>
      <c r="N54" s="152">
        <v>38</v>
      </c>
    </row>
    <row r="55" spans="1:14" ht="13.5" customHeight="1">
      <c r="A55" s="151" t="s">
        <v>10</v>
      </c>
      <c r="B55" s="151" t="s">
        <v>50</v>
      </c>
      <c r="C55" s="139">
        <v>54.011828000000001</v>
      </c>
      <c r="D55" s="139">
        <v>48.279786999999999</v>
      </c>
      <c r="E55" s="139">
        <v>48.751278999999997</v>
      </c>
      <c r="F55" s="139">
        <v>53.168097000000003</v>
      </c>
      <c r="G55" s="138">
        <v>54.534151000000001</v>
      </c>
      <c r="H55" s="152">
        <v>21</v>
      </c>
      <c r="I55" s="167">
        <v>0.52232300000000009</v>
      </c>
      <c r="J55" s="152">
        <v>83</v>
      </c>
      <c r="K55" s="167">
        <v>5.7828720000000047</v>
      </c>
      <c r="L55" s="152">
        <v>32</v>
      </c>
      <c r="M55" s="167">
        <v>1.3660539999999983</v>
      </c>
      <c r="N55" s="152">
        <v>51</v>
      </c>
    </row>
    <row r="56" spans="1:14" ht="13.5" customHeight="1">
      <c r="A56" s="151" t="s">
        <v>14</v>
      </c>
      <c r="B56" s="151" t="s">
        <v>73</v>
      </c>
      <c r="C56" s="139">
        <v>48.668033000000001</v>
      </c>
      <c r="D56" s="139">
        <v>45.003056000000001</v>
      </c>
      <c r="E56" s="139">
        <v>37.358094000000001</v>
      </c>
      <c r="F56" s="139">
        <v>46.043875999999997</v>
      </c>
      <c r="G56" s="138">
        <v>53.797918000000003</v>
      </c>
      <c r="H56" s="152">
        <v>26</v>
      </c>
      <c r="I56" s="167">
        <v>5.1298850000000016</v>
      </c>
      <c r="J56" s="152">
        <v>29</v>
      </c>
      <c r="K56" s="167">
        <v>16.439824000000002</v>
      </c>
      <c r="L56" s="152">
        <v>1</v>
      </c>
      <c r="M56" s="167">
        <v>7.7540420000000054</v>
      </c>
      <c r="N56" s="152">
        <v>3</v>
      </c>
    </row>
    <row r="57" spans="1:14" ht="13.5" customHeight="1">
      <c r="A57" s="151" t="s">
        <v>22</v>
      </c>
      <c r="B57" s="151" t="s">
        <v>113</v>
      </c>
      <c r="C57" s="139">
        <v>36.845350000000003</v>
      </c>
      <c r="D57" s="139">
        <v>34.055177999999998</v>
      </c>
      <c r="E57" s="139">
        <v>32.747199000000002</v>
      </c>
      <c r="F57" s="139">
        <v>35.125402999999999</v>
      </c>
      <c r="G57" s="138">
        <v>36.399056999999999</v>
      </c>
      <c r="H57" s="152">
        <v>84</v>
      </c>
      <c r="I57" s="167">
        <v>-0.44629300000000427</v>
      </c>
      <c r="J57" s="152">
        <v>88</v>
      </c>
      <c r="K57" s="167">
        <v>3.6518579999999972</v>
      </c>
      <c r="L57" s="152">
        <v>53</v>
      </c>
      <c r="M57" s="167">
        <v>1.2736540000000005</v>
      </c>
      <c r="N57" s="152">
        <v>53</v>
      </c>
    </row>
    <row r="58" spans="1:14" ht="13.5" customHeight="1">
      <c r="A58" s="151" t="s">
        <v>24</v>
      </c>
      <c r="B58" s="151" t="s">
        <v>120</v>
      </c>
      <c r="C58" s="139">
        <v>25.180313999999999</v>
      </c>
      <c r="D58" s="139">
        <v>26.486118999999999</v>
      </c>
      <c r="E58" s="139">
        <v>28.03734</v>
      </c>
      <c r="F58" s="139">
        <v>31.966068</v>
      </c>
      <c r="G58" s="138">
        <v>33.801079000000001</v>
      </c>
      <c r="H58" s="152">
        <v>91</v>
      </c>
      <c r="I58" s="167">
        <v>8.6207650000000022</v>
      </c>
      <c r="J58" s="152">
        <v>9</v>
      </c>
      <c r="K58" s="167">
        <v>5.7637390000000011</v>
      </c>
      <c r="L58" s="152">
        <v>33</v>
      </c>
      <c r="M58" s="167">
        <v>1.8350110000000015</v>
      </c>
      <c r="N58" s="152">
        <v>42</v>
      </c>
    </row>
    <row r="59" spans="1:14" ht="13.5" customHeight="1">
      <c r="A59" s="151" t="s">
        <v>10</v>
      </c>
      <c r="B59" s="151" t="s">
        <v>45</v>
      </c>
      <c r="C59" s="139">
        <v>53.335265999999997</v>
      </c>
      <c r="D59" s="139">
        <v>48.916426999999999</v>
      </c>
      <c r="E59" s="139">
        <v>49.107551999999998</v>
      </c>
      <c r="F59" s="139">
        <v>53.015667999999998</v>
      </c>
      <c r="G59" s="138">
        <v>55.195137000000003</v>
      </c>
      <c r="H59" s="152">
        <v>12</v>
      </c>
      <c r="I59" s="167">
        <v>1.8598710000000054</v>
      </c>
      <c r="J59" s="152">
        <v>64</v>
      </c>
      <c r="K59" s="167">
        <v>6.0875850000000042</v>
      </c>
      <c r="L59" s="152">
        <v>28</v>
      </c>
      <c r="M59" s="167">
        <v>2.1794690000000045</v>
      </c>
      <c r="N59" s="152">
        <v>35</v>
      </c>
    </row>
    <row r="60" spans="1:14" ht="13.5" customHeight="1">
      <c r="A60" s="151" t="s">
        <v>13</v>
      </c>
      <c r="B60" s="151" t="s">
        <v>67</v>
      </c>
      <c r="C60" s="139">
        <v>52.772222999999997</v>
      </c>
      <c r="D60" s="139">
        <v>49.517105000000001</v>
      </c>
      <c r="E60" s="139">
        <v>48.890475000000002</v>
      </c>
      <c r="F60" s="139">
        <v>53.628141999999997</v>
      </c>
      <c r="G60" s="138">
        <v>55.308605</v>
      </c>
      <c r="H60" s="152">
        <v>10</v>
      </c>
      <c r="I60" s="167">
        <v>2.5363820000000032</v>
      </c>
      <c r="J60" s="152">
        <v>61</v>
      </c>
      <c r="K60" s="167">
        <v>6.4181299999999979</v>
      </c>
      <c r="L60" s="152">
        <v>25</v>
      </c>
      <c r="M60" s="167">
        <v>1.6804630000000031</v>
      </c>
      <c r="N60" s="152">
        <v>44</v>
      </c>
    </row>
    <row r="61" spans="1:14" ht="13.5" customHeight="1">
      <c r="A61" s="151" t="s">
        <v>10</v>
      </c>
      <c r="B61" s="151" t="s">
        <v>185</v>
      </c>
      <c r="C61" s="139">
        <v>46.432797000000001</v>
      </c>
      <c r="D61" s="139">
        <v>45.982053999999998</v>
      </c>
      <c r="E61" s="139">
        <v>45.873528999999998</v>
      </c>
      <c r="F61" s="139">
        <v>49.465629999999997</v>
      </c>
      <c r="G61" s="138">
        <v>51.141244999999998</v>
      </c>
      <c r="H61" s="152">
        <v>41</v>
      </c>
      <c r="I61" s="167">
        <v>4.7084479999999971</v>
      </c>
      <c r="J61" s="152">
        <v>34</v>
      </c>
      <c r="K61" s="167">
        <v>5.2677160000000001</v>
      </c>
      <c r="L61" s="152">
        <v>41</v>
      </c>
      <c r="M61" s="167">
        <v>1.6756150000000005</v>
      </c>
      <c r="N61" s="152">
        <v>45</v>
      </c>
    </row>
    <row r="62" spans="1:14" ht="13.5" customHeight="1">
      <c r="A62" s="151" t="s">
        <v>20</v>
      </c>
      <c r="B62" s="151" t="s">
        <v>103</v>
      </c>
      <c r="C62" s="139">
        <v>24.613035</v>
      </c>
      <c r="D62" s="139">
        <v>22.384043999999999</v>
      </c>
      <c r="E62" s="139">
        <v>24.663716999999998</v>
      </c>
      <c r="F62" s="139">
        <v>27.42578</v>
      </c>
      <c r="G62" s="138">
        <v>28.309685000000002</v>
      </c>
      <c r="H62" s="152">
        <v>100</v>
      </c>
      <c r="I62" s="167">
        <v>3.6966500000000018</v>
      </c>
      <c r="J62" s="152">
        <v>46</v>
      </c>
      <c r="K62" s="167">
        <v>3.6459680000000034</v>
      </c>
      <c r="L62" s="152">
        <v>54</v>
      </c>
      <c r="M62" s="167">
        <v>0.88390500000000216</v>
      </c>
      <c r="N62" s="152">
        <v>60</v>
      </c>
    </row>
    <row r="63" spans="1:14" ht="13.5" customHeight="1">
      <c r="A63" s="151" t="s">
        <v>8</v>
      </c>
      <c r="B63" s="151" t="s">
        <v>32</v>
      </c>
      <c r="C63" s="139">
        <v>47.369886999999999</v>
      </c>
      <c r="D63" s="139">
        <v>49.494610999999999</v>
      </c>
      <c r="E63" s="139">
        <v>47.001212000000002</v>
      </c>
      <c r="F63" s="139">
        <v>47.557197000000002</v>
      </c>
      <c r="G63" s="138">
        <v>52.282846999999997</v>
      </c>
      <c r="H63" s="152">
        <v>33</v>
      </c>
      <c r="I63" s="167">
        <v>4.9129599999999982</v>
      </c>
      <c r="J63" s="152">
        <v>30</v>
      </c>
      <c r="K63" s="167">
        <v>5.2816349999999943</v>
      </c>
      <c r="L63" s="152">
        <v>39</v>
      </c>
      <c r="M63" s="167">
        <v>4.7256499999999946</v>
      </c>
      <c r="N63" s="152">
        <v>13</v>
      </c>
    </row>
    <row r="64" spans="1:14" ht="13.5" customHeight="1">
      <c r="A64" s="151" t="s">
        <v>25</v>
      </c>
      <c r="B64" s="151" t="s">
        <v>128</v>
      </c>
      <c r="C64" s="139">
        <v>38.344622999999999</v>
      </c>
      <c r="D64" s="139">
        <v>30.637181999999999</v>
      </c>
      <c r="E64" s="139">
        <v>38.789259999999999</v>
      </c>
      <c r="F64" s="139">
        <v>39.068767000000001</v>
      </c>
      <c r="G64" s="138">
        <v>35.726925000000001</v>
      </c>
      <c r="H64" s="152">
        <v>86</v>
      </c>
      <c r="I64" s="167">
        <v>-2.6176979999999972</v>
      </c>
      <c r="J64" s="152">
        <v>100</v>
      </c>
      <c r="K64" s="167">
        <v>-3.0623349999999974</v>
      </c>
      <c r="L64" s="152">
        <v>102</v>
      </c>
      <c r="M64" s="167">
        <v>-3.3418419999999998</v>
      </c>
      <c r="N64" s="152">
        <v>97</v>
      </c>
    </row>
    <row r="65" spans="1:14" ht="13.5" customHeight="1">
      <c r="A65" s="151" t="s">
        <v>25</v>
      </c>
      <c r="B65" s="151" t="s">
        <v>130</v>
      </c>
      <c r="C65" s="139">
        <v>33.653711999999999</v>
      </c>
      <c r="D65" s="139">
        <v>36.164690999999998</v>
      </c>
      <c r="E65" s="139">
        <v>35.174574999999997</v>
      </c>
      <c r="F65" s="139">
        <v>42.031818000000001</v>
      </c>
      <c r="G65" s="138">
        <v>48.795180999999999</v>
      </c>
      <c r="H65" s="152">
        <v>52</v>
      </c>
      <c r="I65" s="167">
        <v>15.141469000000001</v>
      </c>
      <c r="J65" s="152">
        <v>1</v>
      </c>
      <c r="K65" s="167">
        <v>13.620606000000002</v>
      </c>
      <c r="L65" s="152">
        <v>2</v>
      </c>
      <c r="M65" s="167">
        <v>6.7633629999999982</v>
      </c>
      <c r="N65" s="152">
        <v>5</v>
      </c>
    </row>
    <row r="66" spans="1:14" ht="13.5" customHeight="1">
      <c r="A66" s="151" t="s">
        <v>11</v>
      </c>
      <c r="B66" s="151" t="s">
        <v>59</v>
      </c>
      <c r="C66" s="139">
        <v>53.577725999999998</v>
      </c>
      <c r="D66" s="139">
        <v>47.597900000000003</v>
      </c>
      <c r="E66" s="139">
        <v>46.108451000000002</v>
      </c>
      <c r="F66" s="139">
        <v>54.388475</v>
      </c>
      <c r="G66" s="138">
        <v>57.343105999999999</v>
      </c>
      <c r="H66" s="152">
        <v>3</v>
      </c>
      <c r="I66" s="167">
        <v>3.7653800000000004</v>
      </c>
      <c r="J66" s="152">
        <v>44</v>
      </c>
      <c r="K66" s="167">
        <v>11.234654999999997</v>
      </c>
      <c r="L66" s="152">
        <v>3</v>
      </c>
      <c r="M66" s="167">
        <v>2.9546309999999991</v>
      </c>
      <c r="N66" s="152">
        <v>27</v>
      </c>
    </row>
    <row r="67" spans="1:14" ht="13.5" customHeight="1">
      <c r="A67" s="151" t="s">
        <v>24</v>
      </c>
      <c r="B67" s="151" t="s">
        <v>119</v>
      </c>
      <c r="C67" s="139">
        <v>24.230498000000001</v>
      </c>
      <c r="D67" s="139">
        <v>22.306391000000001</v>
      </c>
      <c r="E67" s="139">
        <v>23.033042999999999</v>
      </c>
      <c r="F67" s="139">
        <v>24.207471000000002</v>
      </c>
      <c r="G67" s="138">
        <v>25.247814999999999</v>
      </c>
      <c r="H67" s="152">
        <v>104</v>
      </c>
      <c r="I67" s="167">
        <v>1.0173169999999985</v>
      </c>
      <c r="J67" s="152">
        <v>75</v>
      </c>
      <c r="K67" s="167">
        <v>2.214772</v>
      </c>
      <c r="L67" s="152">
        <v>65</v>
      </c>
      <c r="M67" s="167">
        <v>1.0403439999999975</v>
      </c>
      <c r="N67" s="152">
        <v>58</v>
      </c>
    </row>
    <row r="68" spans="1:14" ht="13.5" customHeight="1">
      <c r="A68" s="151" t="s">
        <v>13</v>
      </c>
      <c r="B68" s="151" t="s">
        <v>66</v>
      </c>
      <c r="C68" s="139">
        <v>46.378152</v>
      </c>
      <c r="D68" s="139">
        <v>47.250836</v>
      </c>
      <c r="E68" s="139">
        <v>49.261766000000001</v>
      </c>
      <c r="F68" s="139">
        <v>53.920211999999999</v>
      </c>
      <c r="G68" s="138">
        <v>55.807699999999997</v>
      </c>
      <c r="H68" s="152">
        <v>7</v>
      </c>
      <c r="I68" s="167">
        <v>9.4295479999999969</v>
      </c>
      <c r="J68" s="152">
        <v>4</v>
      </c>
      <c r="K68" s="167">
        <v>6.5459339999999955</v>
      </c>
      <c r="L68" s="152">
        <v>23</v>
      </c>
      <c r="M68" s="167">
        <v>1.8874879999999976</v>
      </c>
      <c r="N68" s="152">
        <v>41</v>
      </c>
    </row>
    <row r="69" spans="1:14" ht="13.5" customHeight="1">
      <c r="A69" s="151" t="s">
        <v>10</v>
      </c>
      <c r="B69" s="151" t="s">
        <v>48</v>
      </c>
      <c r="C69" s="139">
        <v>53.219673999999998</v>
      </c>
      <c r="D69" s="139">
        <v>46.417383000000001</v>
      </c>
      <c r="E69" s="139">
        <v>47.934663</v>
      </c>
      <c r="F69" s="139">
        <v>50.30583</v>
      </c>
      <c r="G69" s="138">
        <v>47.156103999999999</v>
      </c>
      <c r="H69" s="152">
        <v>61</v>
      </c>
      <c r="I69" s="167">
        <v>-6.0635699999999986</v>
      </c>
      <c r="J69" s="152">
        <v>105</v>
      </c>
      <c r="K69" s="167">
        <v>-0.77855900000000133</v>
      </c>
      <c r="L69" s="152">
        <v>92</v>
      </c>
      <c r="M69" s="167">
        <v>-3.1497260000000011</v>
      </c>
      <c r="N69" s="152">
        <v>94</v>
      </c>
    </row>
    <row r="70" spans="1:14" ht="13.5" customHeight="1">
      <c r="A70" s="151" t="s">
        <v>15</v>
      </c>
      <c r="B70" s="151" t="s">
        <v>83</v>
      </c>
      <c r="C70" s="139">
        <v>47.460011999999999</v>
      </c>
      <c r="D70" s="139">
        <v>43.063192000000001</v>
      </c>
      <c r="E70" s="139">
        <v>45.190565999999997</v>
      </c>
      <c r="F70" s="139">
        <v>46.363340000000001</v>
      </c>
      <c r="G70" s="138">
        <v>48.572490000000002</v>
      </c>
      <c r="H70" s="152">
        <v>53</v>
      </c>
      <c r="I70" s="167">
        <v>1.112478000000003</v>
      </c>
      <c r="J70" s="152">
        <v>73</v>
      </c>
      <c r="K70" s="167">
        <v>3.381924000000005</v>
      </c>
      <c r="L70" s="152">
        <v>57</v>
      </c>
      <c r="M70" s="167">
        <v>2.2091500000000011</v>
      </c>
      <c r="N70" s="152">
        <v>33</v>
      </c>
    </row>
    <row r="71" spans="1:14" ht="13.5" customHeight="1">
      <c r="A71" s="151" t="s">
        <v>16</v>
      </c>
      <c r="B71" s="151" t="s">
        <v>85</v>
      </c>
      <c r="C71" s="139">
        <v>47.232694000000002</v>
      </c>
      <c r="D71" s="139">
        <v>47.04365</v>
      </c>
      <c r="E71" s="139">
        <v>47.961796999999997</v>
      </c>
      <c r="F71" s="139">
        <v>51.091422999999999</v>
      </c>
      <c r="G71" s="138">
        <v>53.113526999999998</v>
      </c>
      <c r="H71" s="152">
        <v>30</v>
      </c>
      <c r="I71" s="167">
        <v>5.8808329999999955</v>
      </c>
      <c r="J71" s="152">
        <v>21</v>
      </c>
      <c r="K71" s="167">
        <v>5.1517300000000006</v>
      </c>
      <c r="L71" s="152">
        <v>43</v>
      </c>
      <c r="M71" s="167">
        <v>2.0221039999999988</v>
      </c>
      <c r="N71" s="152">
        <v>37</v>
      </c>
    </row>
    <row r="72" spans="1:14" ht="13.5" customHeight="1">
      <c r="A72" s="151" t="s">
        <v>18</v>
      </c>
      <c r="B72" s="151" t="s">
        <v>97</v>
      </c>
      <c r="C72" s="139">
        <v>35.488280000000003</v>
      </c>
      <c r="D72" s="139">
        <v>35.241886999999998</v>
      </c>
      <c r="E72" s="139">
        <v>39.825850000000003</v>
      </c>
      <c r="F72" s="139">
        <v>40.760021999999999</v>
      </c>
      <c r="G72" s="138">
        <v>40.959983999999999</v>
      </c>
      <c r="H72" s="152">
        <v>76</v>
      </c>
      <c r="I72" s="167">
        <v>5.4717039999999955</v>
      </c>
      <c r="J72" s="152">
        <v>27</v>
      </c>
      <c r="K72" s="167">
        <v>1.134133999999996</v>
      </c>
      <c r="L72" s="152">
        <v>75</v>
      </c>
      <c r="M72" s="167">
        <v>0.19996199999999931</v>
      </c>
      <c r="N72" s="152">
        <v>68</v>
      </c>
    </row>
    <row r="73" spans="1:14" ht="13.5" customHeight="1">
      <c r="A73" s="151" t="s">
        <v>13</v>
      </c>
      <c r="B73" s="151" t="s">
        <v>65</v>
      </c>
      <c r="C73" s="139">
        <v>51.990361</v>
      </c>
      <c r="D73" s="139">
        <v>48.785345999999997</v>
      </c>
      <c r="E73" s="139">
        <v>52.399056999999999</v>
      </c>
      <c r="F73" s="139">
        <v>52.583708999999999</v>
      </c>
      <c r="G73" s="138">
        <v>54.560217000000002</v>
      </c>
      <c r="H73" s="152">
        <v>20</v>
      </c>
      <c r="I73" s="167">
        <v>2.5698560000000015</v>
      </c>
      <c r="J73" s="152">
        <v>60</v>
      </c>
      <c r="K73" s="167">
        <v>2.1611600000000024</v>
      </c>
      <c r="L73" s="152">
        <v>67</v>
      </c>
      <c r="M73" s="167">
        <v>1.9765080000000026</v>
      </c>
      <c r="N73" s="152">
        <v>39</v>
      </c>
    </row>
    <row r="74" spans="1:14" ht="13.5" customHeight="1">
      <c r="A74" s="151" t="s">
        <v>14</v>
      </c>
      <c r="B74" s="151" t="s">
        <v>78</v>
      </c>
      <c r="C74" s="139">
        <v>45.682867000000002</v>
      </c>
      <c r="D74" s="139">
        <v>46.931840999999999</v>
      </c>
      <c r="E74" s="139">
        <v>43.964103999999999</v>
      </c>
      <c r="F74" s="139">
        <v>50.810930999999997</v>
      </c>
      <c r="G74" s="138">
        <v>54.731636000000002</v>
      </c>
      <c r="H74" s="152">
        <v>15</v>
      </c>
      <c r="I74" s="167">
        <v>9.0487690000000001</v>
      </c>
      <c r="J74" s="152">
        <v>8</v>
      </c>
      <c r="K74" s="167">
        <v>10.767532000000003</v>
      </c>
      <c r="L74" s="152">
        <v>4</v>
      </c>
      <c r="M74" s="167">
        <v>3.9207050000000052</v>
      </c>
      <c r="N74" s="152">
        <v>17</v>
      </c>
    </row>
    <row r="75" spans="1:14" ht="13.5" customHeight="1">
      <c r="A75" s="151" t="s">
        <v>14</v>
      </c>
      <c r="B75" s="151" t="s">
        <v>75</v>
      </c>
      <c r="C75" s="139">
        <v>43.401482000000001</v>
      </c>
      <c r="D75" s="139">
        <v>43.367347000000002</v>
      </c>
      <c r="E75" s="139">
        <v>50.745252000000001</v>
      </c>
      <c r="F75" s="139">
        <v>52.882528999999998</v>
      </c>
      <c r="G75" s="138">
        <v>50.606178</v>
      </c>
      <c r="H75" s="152">
        <v>46</v>
      </c>
      <c r="I75" s="167">
        <v>7.2046959999999984</v>
      </c>
      <c r="J75" s="152">
        <v>12</v>
      </c>
      <c r="K75" s="167">
        <v>-0.13907400000000081</v>
      </c>
      <c r="L75" s="152">
        <v>87</v>
      </c>
      <c r="M75" s="167">
        <v>-2.2763509999999982</v>
      </c>
      <c r="N75" s="152">
        <v>89</v>
      </c>
    </row>
    <row r="76" spans="1:14" ht="13.5" customHeight="1">
      <c r="A76" s="151" t="s">
        <v>12</v>
      </c>
      <c r="B76" s="151" t="s">
        <v>64</v>
      </c>
      <c r="C76" s="139">
        <v>52.668228999999997</v>
      </c>
      <c r="D76" s="139">
        <v>53.005352999999999</v>
      </c>
      <c r="E76" s="139">
        <v>53.973925000000001</v>
      </c>
      <c r="F76" s="139">
        <v>51.780594000000001</v>
      </c>
      <c r="G76" s="138">
        <v>48.357263000000003</v>
      </c>
      <c r="H76" s="152">
        <v>57</v>
      </c>
      <c r="I76" s="167">
        <v>-4.3109659999999934</v>
      </c>
      <c r="J76" s="152">
        <v>104</v>
      </c>
      <c r="K76" s="167">
        <v>-5.616661999999998</v>
      </c>
      <c r="L76" s="152">
        <v>106</v>
      </c>
      <c r="M76" s="167">
        <v>-3.4233309999999975</v>
      </c>
      <c r="N76" s="152">
        <v>98</v>
      </c>
    </row>
    <row r="77" spans="1:14" ht="13.5" customHeight="1">
      <c r="A77" s="151" t="s">
        <v>22</v>
      </c>
      <c r="B77" s="151" t="s">
        <v>112</v>
      </c>
      <c r="C77" s="139">
        <v>32.606524999999998</v>
      </c>
      <c r="D77" s="139">
        <v>30.215392999999999</v>
      </c>
      <c r="E77" s="139">
        <v>33.101843000000002</v>
      </c>
      <c r="F77" s="139">
        <v>34.837062000000003</v>
      </c>
      <c r="G77" s="138">
        <v>38.151958999999998</v>
      </c>
      <c r="H77" s="152">
        <v>83</v>
      </c>
      <c r="I77" s="167">
        <v>5.5454340000000002</v>
      </c>
      <c r="J77" s="152">
        <v>25</v>
      </c>
      <c r="K77" s="167">
        <v>5.0501159999999956</v>
      </c>
      <c r="L77" s="152">
        <v>45</v>
      </c>
      <c r="M77" s="167">
        <v>3.3148969999999949</v>
      </c>
      <c r="N77" s="152">
        <v>25</v>
      </c>
    </row>
    <row r="78" spans="1:14" ht="13.5" customHeight="1">
      <c r="A78" s="151" t="s">
        <v>14</v>
      </c>
      <c r="B78" s="151" t="s">
        <v>82</v>
      </c>
      <c r="C78" s="139">
        <v>56.126900999999997</v>
      </c>
      <c r="D78" s="139">
        <v>53.476132999999997</v>
      </c>
      <c r="E78" s="139">
        <v>48.849570999999997</v>
      </c>
      <c r="F78" s="139">
        <v>51.012138</v>
      </c>
      <c r="G78" s="138">
        <v>57.921525000000003</v>
      </c>
      <c r="H78" s="152">
        <v>2</v>
      </c>
      <c r="I78" s="167">
        <v>1.794624000000006</v>
      </c>
      <c r="J78" s="152">
        <v>66</v>
      </c>
      <c r="K78" s="167">
        <v>9.0719540000000052</v>
      </c>
      <c r="L78" s="152">
        <v>7</v>
      </c>
      <c r="M78" s="167">
        <v>6.9093870000000024</v>
      </c>
      <c r="N78" s="152">
        <v>4</v>
      </c>
    </row>
    <row r="79" spans="1:14" ht="13.5" customHeight="1">
      <c r="A79" s="151" t="s">
        <v>24</v>
      </c>
      <c r="B79" s="151" t="s">
        <v>125</v>
      </c>
      <c r="C79" s="139">
        <v>35.723399999999998</v>
      </c>
      <c r="D79" s="139">
        <v>38.917611999999998</v>
      </c>
      <c r="E79" s="139">
        <v>36.779572999999999</v>
      </c>
      <c r="F79" s="139">
        <v>39.415674000000003</v>
      </c>
      <c r="G79" s="138">
        <v>43.611576999999997</v>
      </c>
      <c r="H79" s="152">
        <v>71</v>
      </c>
      <c r="I79" s="167">
        <v>7.8881769999999989</v>
      </c>
      <c r="J79" s="152">
        <v>10</v>
      </c>
      <c r="K79" s="167">
        <v>6.8320039999999977</v>
      </c>
      <c r="L79" s="152">
        <v>20</v>
      </c>
      <c r="M79" s="167">
        <v>4.1959029999999942</v>
      </c>
      <c r="N79" s="152">
        <v>16</v>
      </c>
    </row>
    <row r="80" spans="1:14" ht="13.5" customHeight="1">
      <c r="A80" s="151" t="s">
        <v>13</v>
      </c>
      <c r="B80" s="151" t="s">
        <v>70</v>
      </c>
      <c r="C80" s="139">
        <v>50.855476000000003</v>
      </c>
      <c r="D80" s="139">
        <v>47.305849000000002</v>
      </c>
      <c r="E80" s="139">
        <v>51.021073000000001</v>
      </c>
      <c r="F80" s="139">
        <v>53.678058999999998</v>
      </c>
      <c r="G80" s="138">
        <v>49.470641000000001</v>
      </c>
      <c r="H80" s="152">
        <v>49</v>
      </c>
      <c r="I80" s="167">
        <v>-1.3848350000000025</v>
      </c>
      <c r="J80" s="152">
        <v>93</v>
      </c>
      <c r="K80" s="167">
        <v>-1.5504320000000007</v>
      </c>
      <c r="L80" s="152">
        <v>97</v>
      </c>
      <c r="M80" s="167">
        <v>-4.207417999999997</v>
      </c>
      <c r="N80" s="152">
        <v>101</v>
      </c>
    </row>
    <row r="81" spans="1:14" ht="13.5" customHeight="1">
      <c r="A81" s="151" t="s">
        <v>23</v>
      </c>
      <c r="B81" s="151" t="s">
        <v>150</v>
      </c>
      <c r="C81" s="139">
        <v>26.713963</v>
      </c>
      <c r="D81" s="139">
        <v>26.269739999999999</v>
      </c>
      <c r="E81" s="139">
        <v>26.391573999999999</v>
      </c>
      <c r="F81" s="139">
        <v>24.745714</v>
      </c>
      <c r="G81" s="138">
        <v>23.853245000000001</v>
      </c>
      <c r="H81" s="152">
        <v>106</v>
      </c>
      <c r="I81" s="167">
        <v>-2.8607179999999985</v>
      </c>
      <c r="J81" s="152">
        <v>101</v>
      </c>
      <c r="K81" s="167">
        <v>-2.5383289999999974</v>
      </c>
      <c r="L81" s="152">
        <v>101</v>
      </c>
      <c r="M81" s="167">
        <v>-0.8924689999999984</v>
      </c>
      <c r="N81" s="152">
        <v>79</v>
      </c>
    </row>
    <row r="82" spans="1:14" ht="13.5" customHeight="1">
      <c r="A82" s="151" t="s">
        <v>13</v>
      </c>
      <c r="B82" s="151" t="s">
        <v>188</v>
      </c>
      <c r="C82" s="139">
        <v>53.649425999999998</v>
      </c>
      <c r="D82" s="139">
        <v>48.689872999999999</v>
      </c>
      <c r="E82" s="139">
        <v>47.933047000000002</v>
      </c>
      <c r="F82" s="139">
        <v>50.891325999999999</v>
      </c>
      <c r="G82" s="138">
        <v>54.183585000000001</v>
      </c>
      <c r="H82" s="152">
        <v>23</v>
      </c>
      <c r="I82" s="167">
        <v>0.53415900000000249</v>
      </c>
      <c r="J82" s="152">
        <v>82</v>
      </c>
      <c r="K82" s="167">
        <v>6.2505379999999988</v>
      </c>
      <c r="L82" s="152">
        <v>27</v>
      </c>
      <c r="M82" s="167">
        <v>3.2922590000000014</v>
      </c>
      <c r="N82" s="152">
        <v>26</v>
      </c>
    </row>
    <row r="83" spans="1:14" ht="13.5" customHeight="1">
      <c r="A83" s="151" t="s">
        <v>17</v>
      </c>
      <c r="B83" s="151" t="s">
        <v>91</v>
      </c>
      <c r="C83" s="139">
        <v>41.801290000000002</v>
      </c>
      <c r="D83" s="139">
        <v>42.815058999999998</v>
      </c>
      <c r="E83" s="139">
        <v>41.699894</v>
      </c>
      <c r="F83" s="139">
        <v>40.067494000000003</v>
      </c>
      <c r="G83" s="138">
        <v>48.867170000000002</v>
      </c>
      <c r="H83" s="152">
        <v>51</v>
      </c>
      <c r="I83" s="167">
        <v>7.0658799999999999</v>
      </c>
      <c r="J83" s="152">
        <v>13</v>
      </c>
      <c r="K83" s="167">
        <v>7.1672760000000011</v>
      </c>
      <c r="L83" s="152">
        <v>18</v>
      </c>
      <c r="M83" s="167">
        <v>8.7996759999999981</v>
      </c>
      <c r="N83" s="152">
        <v>2</v>
      </c>
    </row>
    <row r="84" spans="1:14" ht="13.5" customHeight="1">
      <c r="A84" s="151" t="s">
        <v>13</v>
      </c>
      <c r="B84" s="151" t="s">
        <v>72</v>
      </c>
      <c r="C84" s="139">
        <v>50.183881999999997</v>
      </c>
      <c r="D84" s="139">
        <v>44.623655999999997</v>
      </c>
      <c r="E84" s="139">
        <v>47.408551000000003</v>
      </c>
      <c r="F84" s="139">
        <v>48.975710999999997</v>
      </c>
      <c r="G84" s="138">
        <v>48.393836999999998</v>
      </c>
      <c r="H84" s="152">
        <v>56</v>
      </c>
      <c r="I84" s="167">
        <v>-1.7900449999999992</v>
      </c>
      <c r="J84" s="152">
        <v>96</v>
      </c>
      <c r="K84" s="167">
        <v>0.985285999999995</v>
      </c>
      <c r="L84" s="152">
        <v>79</v>
      </c>
      <c r="M84" s="167">
        <v>-0.58187399999999911</v>
      </c>
      <c r="N84" s="152">
        <v>75</v>
      </c>
    </row>
    <row r="85" spans="1:14" ht="13.5" customHeight="1">
      <c r="A85" s="151" t="s">
        <v>17</v>
      </c>
      <c r="B85" s="151" t="s">
        <v>92</v>
      </c>
      <c r="C85" s="139">
        <v>42.670909000000002</v>
      </c>
      <c r="D85" s="139">
        <v>39.643470000000001</v>
      </c>
      <c r="E85" s="139">
        <v>39.740602000000003</v>
      </c>
      <c r="F85" s="139">
        <v>42.398361999999999</v>
      </c>
      <c r="G85" s="138">
        <v>45.284306999999998</v>
      </c>
      <c r="H85" s="152">
        <v>65</v>
      </c>
      <c r="I85" s="167">
        <v>2.6133979999999966</v>
      </c>
      <c r="J85" s="152">
        <v>58</v>
      </c>
      <c r="K85" s="167">
        <v>5.5437049999999957</v>
      </c>
      <c r="L85" s="152">
        <v>36</v>
      </c>
      <c r="M85" s="167">
        <v>2.8859449999999995</v>
      </c>
      <c r="N85" s="152">
        <v>30</v>
      </c>
    </row>
    <row r="86" spans="1:14" ht="13.5" customHeight="1">
      <c r="A86" s="151" t="s">
        <v>11</v>
      </c>
      <c r="B86" s="151" t="s">
        <v>60</v>
      </c>
      <c r="C86" s="139">
        <v>53.387450000000001</v>
      </c>
      <c r="D86" s="139">
        <v>44.247318999999997</v>
      </c>
      <c r="E86" s="139">
        <v>56.943888000000001</v>
      </c>
      <c r="F86" s="139">
        <v>56.259965000000001</v>
      </c>
      <c r="G86" s="138">
        <v>55.250870999999997</v>
      </c>
      <c r="H86" s="152">
        <v>11</v>
      </c>
      <c r="I86" s="167">
        <v>1.8634209999999953</v>
      </c>
      <c r="J86" s="152">
        <v>63</v>
      </c>
      <c r="K86" s="167">
        <v>-1.6930170000000047</v>
      </c>
      <c r="L86" s="152">
        <v>98</v>
      </c>
      <c r="M86" s="167">
        <v>-1.0090940000000046</v>
      </c>
      <c r="N86" s="152">
        <v>81</v>
      </c>
    </row>
    <row r="87" spans="1:14" ht="13.5" customHeight="1">
      <c r="A87" s="151" t="s">
        <v>20</v>
      </c>
      <c r="B87" s="151" t="s">
        <v>105</v>
      </c>
      <c r="C87" s="139">
        <v>29.756194000000001</v>
      </c>
      <c r="D87" s="139">
        <v>29.579727999999999</v>
      </c>
      <c r="E87" s="139">
        <v>32.406796</v>
      </c>
      <c r="F87" s="139">
        <v>34.175767</v>
      </c>
      <c r="G87" s="138">
        <v>33.344859999999997</v>
      </c>
      <c r="H87" s="152">
        <v>93</v>
      </c>
      <c r="I87" s="167">
        <v>3.5886659999999964</v>
      </c>
      <c r="J87" s="152">
        <v>47</v>
      </c>
      <c r="K87" s="167">
        <v>0.93806399999999712</v>
      </c>
      <c r="L87" s="152">
        <v>80</v>
      </c>
      <c r="M87" s="167">
        <v>-0.83090700000000339</v>
      </c>
      <c r="N87" s="152">
        <v>78</v>
      </c>
    </row>
    <row r="88" spans="1:14" ht="13.5" customHeight="1">
      <c r="A88" s="151" t="s">
        <v>25</v>
      </c>
      <c r="B88" s="151" t="s">
        <v>127</v>
      </c>
      <c r="C88" s="139">
        <v>39.441603999999998</v>
      </c>
      <c r="D88" s="139">
        <v>34.166125000000001</v>
      </c>
      <c r="E88" s="139">
        <v>36.113377999999997</v>
      </c>
      <c r="F88" s="139">
        <v>33.801828</v>
      </c>
      <c r="G88" s="138">
        <v>38.470781000000002</v>
      </c>
      <c r="H88" s="152">
        <v>82</v>
      </c>
      <c r="I88" s="167">
        <v>-0.97082299999999577</v>
      </c>
      <c r="J88" s="152">
        <v>92</v>
      </c>
      <c r="K88" s="167">
        <v>2.357403000000005</v>
      </c>
      <c r="L88" s="152">
        <v>62</v>
      </c>
      <c r="M88" s="167">
        <v>4.6689530000000019</v>
      </c>
      <c r="N88" s="152">
        <v>15</v>
      </c>
    </row>
    <row r="89" spans="1:14" ht="13.5" customHeight="1">
      <c r="A89" s="151" t="s">
        <v>9</v>
      </c>
      <c r="B89" s="151" t="s">
        <v>39</v>
      </c>
      <c r="C89" s="139">
        <v>44.437595000000002</v>
      </c>
      <c r="D89" s="139">
        <v>41.390977999999997</v>
      </c>
      <c r="E89" s="139">
        <v>44.075071999999999</v>
      </c>
      <c r="F89" s="139">
        <v>51.003494000000003</v>
      </c>
      <c r="G89" s="138">
        <v>45.176805000000002</v>
      </c>
      <c r="H89" s="152">
        <v>66</v>
      </c>
      <c r="I89" s="167">
        <v>0.73920999999999992</v>
      </c>
      <c r="J89" s="152">
        <v>78</v>
      </c>
      <c r="K89" s="167">
        <v>1.101733000000003</v>
      </c>
      <c r="L89" s="152">
        <v>76</v>
      </c>
      <c r="M89" s="167">
        <v>-5.8266890000000018</v>
      </c>
      <c r="N89" s="152">
        <v>105</v>
      </c>
    </row>
    <row r="90" spans="1:14" ht="13.5" customHeight="1">
      <c r="A90" s="151" t="s">
        <v>14</v>
      </c>
      <c r="B90" s="151" t="s">
        <v>80</v>
      </c>
      <c r="C90" s="139">
        <v>45.695112999999999</v>
      </c>
      <c r="D90" s="139">
        <v>45.940116000000003</v>
      </c>
      <c r="E90" s="139">
        <v>47.120983000000003</v>
      </c>
      <c r="F90" s="139">
        <v>49.798133999999997</v>
      </c>
      <c r="G90" s="138">
        <v>50.218893999999999</v>
      </c>
      <c r="H90" s="152">
        <v>47</v>
      </c>
      <c r="I90" s="167">
        <v>4.5237809999999996</v>
      </c>
      <c r="J90" s="152">
        <v>35</v>
      </c>
      <c r="K90" s="167">
        <v>3.0979109999999963</v>
      </c>
      <c r="L90" s="152">
        <v>60</v>
      </c>
      <c r="M90" s="167">
        <v>0.42076000000000136</v>
      </c>
      <c r="N90" s="152">
        <v>65</v>
      </c>
    </row>
    <row r="91" spans="1:14" ht="13.5" customHeight="1">
      <c r="A91" s="151" t="s">
        <v>24</v>
      </c>
      <c r="B91" s="151" t="s">
        <v>126</v>
      </c>
      <c r="C91" s="139">
        <v>31.603081</v>
      </c>
      <c r="D91" s="139">
        <v>24.799541999999999</v>
      </c>
      <c r="E91" s="139">
        <v>25.686267000000001</v>
      </c>
      <c r="F91" s="139">
        <v>27.662531000000001</v>
      </c>
      <c r="G91" s="138">
        <v>31.090862000000001</v>
      </c>
      <c r="H91" s="152">
        <v>97</v>
      </c>
      <c r="I91" s="167">
        <v>-0.5122189999999982</v>
      </c>
      <c r="J91" s="152">
        <v>89</v>
      </c>
      <c r="K91" s="167">
        <v>5.4045950000000005</v>
      </c>
      <c r="L91" s="152">
        <v>38</v>
      </c>
      <c r="M91" s="167">
        <v>3.428331</v>
      </c>
      <c r="N91" s="152">
        <v>23</v>
      </c>
    </row>
    <row r="92" spans="1:14" ht="13.5" customHeight="1">
      <c r="A92" s="151" t="s">
        <v>10</v>
      </c>
      <c r="B92" s="151" t="s">
        <v>44</v>
      </c>
      <c r="C92" s="139">
        <v>58.459783000000002</v>
      </c>
      <c r="D92" s="139">
        <v>57.164797999999998</v>
      </c>
      <c r="E92" s="139">
        <v>52.752825999999999</v>
      </c>
      <c r="F92" s="139">
        <v>49.53295</v>
      </c>
      <c r="G92" s="138">
        <v>51.741294000000003</v>
      </c>
      <c r="H92" s="152">
        <v>36</v>
      </c>
      <c r="I92" s="167">
        <v>-6.7184889999999982</v>
      </c>
      <c r="J92" s="152">
        <v>107</v>
      </c>
      <c r="K92" s="167">
        <v>-1.0115319999999954</v>
      </c>
      <c r="L92" s="152">
        <v>95</v>
      </c>
      <c r="M92" s="167">
        <v>2.2083440000000039</v>
      </c>
      <c r="N92" s="152">
        <v>34</v>
      </c>
    </row>
    <row r="93" spans="1:14" ht="13.5" customHeight="1">
      <c r="A93" s="151" t="s">
        <v>25</v>
      </c>
      <c r="B93" s="151" t="s">
        <v>131</v>
      </c>
      <c r="C93" s="139">
        <v>33.490661000000003</v>
      </c>
      <c r="D93" s="139">
        <v>31.983353999999999</v>
      </c>
      <c r="E93" s="139">
        <v>37.029094000000001</v>
      </c>
      <c r="F93" s="139">
        <v>35.048583999999998</v>
      </c>
      <c r="G93" s="138">
        <v>30.555706000000001</v>
      </c>
      <c r="H93" s="152">
        <v>99</v>
      </c>
      <c r="I93" s="167">
        <v>-2.9349550000000022</v>
      </c>
      <c r="J93" s="152">
        <v>102</v>
      </c>
      <c r="K93" s="167">
        <v>-6.4733879999999999</v>
      </c>
      <c r="L93" s="152">
        <v>107</v>
      </c>
      <c r="M93" s="167">
        <v>-4.4928779999999975</v>
      </c>
      <c r="N93" s="152">
        <v>103</v>
      </c>
    </row>
    <row r="94" spans="1:14" ht="13.5" customHeight="1">
      <c r="A94" s="151" t="s">
        <v>21</v>
      </c>
      <c r="B94" s="151" t="s">
        <v>108</v>
      </c>
      <c r="C94" s="139">
        <v>26.109515999999999</v>
      </c>
      <c r="D94" s="139">
        <v>24.790230999999999</v>
      </c>
      <c r="E94" s="139">
        <v>23.971406000000002</v>
      </c>
      <c r="F94" s="139">
        <v>26.7181</v>
      </c>
      <c r="G94" s="138">
        <v>23.089464</v>
      </c>
      <c r="H94" s="152">
        <v>107</v>
      </c>
      <c r="I94" s="167">
        <v>-3.0200519999999997</v>
      </c>
      <c r="J94" s="152">
        <v>103</v>
      </c>
      <c r="K94" s="167">
        <v>-0.88194200000000222</v>
      </c>
      <c r="L94" s="152">
        <v>93</v>
      </c>
      <c r="M94" s="167">
        <v>-3.6286360000000002</v>
      </c>
      <c r="N94" s="152">
        <v>99</v>
      </c>
    </row>
    <row r="95" spans="1:14" ht="13.5" customHeight="1">
      <c r="A95" s="151" t="s">
        <v>18</v>
      </c>
      <c r="B95" s="151" t="s">
        <v>96</v>
      </c>
      <c r="C95" s="139">
        <v>41.365628000000001</v>
      </c>
      <c r="D95" s="139">
        <v>43.750684</v>
      </c>
      <c r="E95" s="139">
        <v>48.15634</v>
      </c>
      <c r="F95" s="139">
        <v>47.765042999999999</v>
      </c>
      <c r="G95" s="138">
        <v>44.796320999999999</v>
      </c>
      <c r="H95" s="152">
        <v>68</v>
      </c>
      <c r="I95" s="167">
        <v>3.430692999999998</v>
      </c>
      <c r="J95" s="152">
        <v>49</v>
      </c>
      <c r="K95" s="167">
        <v>-3.3600190000000012</v>
      </c>
      <c r="L95" s="152">
        <v>104</v>
      </c>
      <c r="M95" s="167">
        <v>-2.9687219999999996</v>
      </c>
      <c r="N95" s="152">
        <v>93</v>
      </c>
    </row>
    <row r="96" spans="1:14" ht="13.5" customHeight="1">
      <c r="A96" s="151" t="s">
        <v>15</v>
      </c>
      <c r="B96" s="151" t="s">
        <v>84</v>
      </c>
      <c r="C96" s="139">
        <v>40.610750000000003</v>
      </c>
      <c r="D96" s="139">
        <v>37.705894000000001</v>
      </c>
      <c r="E96" s="139">
        <v>39.55106</v>
      </c>
      <c r="F96" s="139">
        <v>42.446278</v>
      </c>
      <c r="G96" s="138">
        <v>39.134663000000003</v>
      </c>
      <c r="H96" s="152">
        <v>80</v>
      </c>
      <c r="I96" s="167">
        <v>-1.4760869999999997</v>
      </c>
      <c r="J96" s="152">
        <v>94</v>
      </c>
      <c r="K96" s="167">
        <v>-0.41639699999999635</v>
      </c>
      <c r="L96" s="152">
        <v>89</v>
      </c>
      <c r="M96" s="167">
        <v>-3.3116149999999962</v>
      </c>
      <c r="N96" s="152">
        <v>95</v>
      </c>
    </row>
    <row r="97" spans="1:14" ht="13.5" customHeight="1">
      <c r="A97" s="151" t="s">
        <v>8</v>
      </c>
      <c r="B97" s="151" t="s">
        <v>30</v>
      </c>
      <c r="C97" s="139">
        <v>46.736964</v>
      </c>
      <c r="D97" s="139">
        <v>42.625050999999999</v>
      </c>
      <c r="E97" s="139">
        <v>46.138184000000003</v>
      </c>
      <c r="F97" s="139">
        <v>47.401491</v>
      </c>
      <c r="G97" s="138">
        <v>48.313113999999999</v>
      </c>
      <c r="H97" s="152">
        <v>58</v>
      </c>
      <c r="I97" s="167">
        <v>1.5761499999999984</v>
      </c>
      <c r="J97" s="152">
        <v>68</v>
      </c>
      <c r="K97" s="167">
        <v>2.1749299999999963</v>
      </c>
      <c r="L97" s="152">
        <v>66</v>
      </c>
      <c r="M97" s="167">
        <v>0.91162299999999874</v>
      </c>
      <c r="N97" s="152">
        <v>59</v>
      </c>
    </row>
    <row r="98" spans="1:14" ht="13.5" customHeight="1">
      <c r="A98" s="151" t="s">
        <v>24</v>
      </c>
      <c r="B98" s="151" t="s">
        <v>118</v>
      </c>
      <c r="C98" s="139">
        <v>25.076411</v>
      </c>
      <c r="D98" s="139">
        <v>26.656165000000001</v>
      </c>
      <c r="E98" s="139">
        <v>29.677419</v>
      </c>
      <c r="F98" s="139">
        <v>33.223444000000001</v>
      </c>
      <c r="G98" s="138">
        <v>31.306054</v>
      </c>
      <c r="H98" s="152">
        <v>96</v>
      </c>
      <c r="I98" s="167">
        <v>6.2296429999999994</v>
      </c>
      <c r="J98" s="152">
        <v>18</v>
      </c>
      <c r="K98" s="167">
        <v>1.6286349999999992</v>
      </c>
      <c r="L98" s="152">
        <v>71</v>
      </c>
      <c r="M98" s="167">
        <v>-1.917390000000001</v>
      </c>
      <c r="N98" s="152">
        <v>88</v>
      </c>
    </row>
    <row r="99" spans="1:14" ht="13.5" customHeight="1">
      <c r="A99" s="151" t="s">
        <v>176</v>
      </c>
      <c r="B99" s="151" t="s">
        <v>53</v>
      </c>
      <c r="C99" s="139">
        <v>52.388150000000003</v>
      </c>
      <c r="D99" s="139">
        <v>50.269595000000002</v>
      </c>
      <c r="E99" s="139">
        <v>51.356968000000002</v>
      </c>
      <c r="F99" s="139">
        <v>54.869822999999997</v>
      </c>
      <c r="G99" s="138">
        <v>56.430577999999997</v>
      </c>
      <c r="H99" s="152">
        <v>5</v>
      </c>
      <c r="I99" s="167">
        <v>4.0424279999999939</v>
      </c>
      <c r="J99" s="152">
        <v>40</v>
      </c>
      <c r="K99" s="167">
        <v>5.0736099999999951</v>
      </c>
      <c r="L99" s="152">
        <v>44</v>
      </c>
      <c r="M99" s="167">
        <v>1.5607550000000003</v>
      </c>
      <c r="N99" s="152">
        <v>46</v>
      </c>
    </row>
    <row r="100" spans="1:14" ht="13.5" customHeight="1">
      <c r="A100" s="151" t="s">
        <v>11</v>
      </c>
      <c r="B100" s="151" t="s">
        <v>57</v>
      </c>
      <c r="C100" s="139">
        <v>51.858998</v>
      </c>
      <c r="D100" s="139">
        <v>50.727587</v>
      </c>
      <c r="E100" s="139">
        <v>50.320194999999998</v>
      </c>
      <c r="F100" s="139">
        <v>52.210161999999997</v>
      </c>
      <c r="G100" s="138">
        <v>55.592894999999999</v>
      </c>
      <c r="H100" s="152">
        <v>8</v>
      </c>
      <c r="I100" s="167">
        <v>3.7338969999999989</v>
      </c>
      <c r="J100" s="152">
        <v>45</v>
      </c>
      <c r="K100" s="167">
        <v>5.2727000000000004</v>
      </c>
      <c r="L100" s="152">
        <v>40</v>
      </c>
      <c r="M100" s="167">
        <v>3.3827330000000018</v>
      </c>
      <c r="N100" s="152">
        <v>24</v>
      </c>
    </row>
    <row r="101" spans="1:14" ht="13.5" customHeight="1">
      <c r="A101" s="151" t="s">
        <v>12</v>
      </c>
      <c r="B101" s="151" t="s">
        <v>63</v>
      </c>
      <c r="C101" s="139">
        <v>50.610840000000003</v>
      </c>
      <c r="D101" s="139">
        <v>50.791777000000003</v>
      </c>
      <c r="E101" s="139">
        <v>51.941187999999997</v>
      </c>
      <c r="F101" s="139">
        <v>49.971733</v>
      </c>
      <c r="G101" s="138">
        <v>51.206304000000003</v>
      </c>
      <c r="H101" s="152">
        <v>40</v>
      </c>
      <c r="I101" s="167">
        <v>0.59546399999999977</v>
      </c>
      <c r="J101" s="152">
        <v>81</v>
      </c>
      <c r="K101" s="167">
        <v>-0.73488399999999388</v>
      </c>
      <c r="L101" s="152">
        <v>91</v>
      </c>
      <c r="M101" s="167">
        <v>1.2345710000000025</v>
      </c>
      <c r="N101" s="152">
        <v>54</v>
      </c>
    </row>
    <row r="102" spans="1:14" ht="13.5" customHeight="1">
      <c r="A102" s="151" t="s">
        <v>12</v>
      </c>
      <c r="B102" s="151" t="s">
        <v>61</v>
      </c>
      <c r="C102" s="139">
        <v>45.768241000000003</v>
      </c>
      <c r="D102" s="139">
        <v>46.189740999999998</v>
      </c>
      <c r="E102" s="139">
        <v>50.004773999999998</v>
      </c>
      <c r="F102" s="139">
        <v>52.231749000000001</v>
      </c>
      <c r="G102" s="138">
        <v>51.240792999999996</v>
      </c>
      <c r="H102" s="152">
        <v>39</v>
      </c>
      <c r="I102" s="167">
        <v>5.4725519999999932</v>
      </c>
      <c r="J102" s="152">
        <v>26</v>
      </c>
      <c r="K102" s="167">
        <v>1.2360189999999989</v>
      </c>
      <c r="L102" s="152">
        <v>74</v>
      </c>
      <c r="M102" s="167">
        <v>-0.99095600000000417</v>
      </c>
      <c r="N102" s="152">
        <v>80</v>
      </c>
    </row>
    <row r="103" spans="1:14" ht="13.5" customHeight="1">
      <c r="A103" s="151" t="s">
        <v>141</v>
      </c>
      <c r="B103" s="151" t="s">
        <v>141</v>
      </c>
      <c r="C103" s="139">
        <v>49.920475000000003</v>
      </c>
      <c r="D103" s="139">
        <v>46.322695000000003</v>
      </c>
      <c r="E103" s="139">
        <v>47.04448</v>
      </c>
      <c r="F103" s="139">
        <v>51.726886999999998</v>
      </c>
      <c r="G103" s="138">
        <v>53.824635000000001</v>
      </c>
      <c r="H103" s="152">
        <v>25</v>
      </c>
      <c r="I103" s="167">
        <v>3.9041599999999974</v>
      </c>
      <c r="J103" s="152">
        <v>43</v>
      </c>
      <c r="K103" s="167">
        <v>6.7801550000000006</v>
      </c>
      <c r="L103" s="152">
        <v>21</v>
      </c>
      <c r="M103" s="167">
        <v>2.0977480000000028</v>
      </c>
      <c r="N103" s="152">
        <v>36</v>
      </c>
    </row>
    <row r="104" spans="1:14" ht="13.5" customHeight="1">
      <c r="A104" s="151" t="s">
        <v>10</v>
      </c>
      <c r="B104" s="151" t="s">
        <v>42</v>
      </c>
      <c r="C104" s="139">
        <v>50.194881000000002</v>
      </c>
      <c r="D104" s="139">
        <v>48.336666999999998</v>
      </c>
      <c r="E104" s="139">
        <v>50.162728999999999</v>
      </c>
      <c r="F104" s="139">
        <v>52.20655</v>
      </c>
      <c r="G104" s="138">
        <v>53.308771999999998</v>
      </c>
      <c r="H104" s="152">
        <v>29</v>
      </c>
      <c r="I104" s="167">
        <v>3.1138909999999953</v>
      </c>
      <c r="J104" s="152">
        <v>51</v>
      </c>
      <c r="K104" s="167">
        <v>3.1460429999999988</v>
      </c>
      <c r="L104" s="152">
        <v>59</v>
      </c>
      <c r="M104" s="167">
        <v>1.1022219999999976</v>
      </c>
      <c r="N104" s="152">
        <v>55</v>
      </c>
    </row>
    <row r="105" spans="1:14" ht="13.5" customHeight="1">
      <c r="A105" s="151" t="s">
        <v>11</v>
      </c>
      <c r="B105" s="151" t="s">
        <v>58</v>
      </c>
      <c r="C105" s="139">
        <v>46.534981999999999</v>
      </c>
      <c r="D105" s="139">
        <v>46.698197999999998</v>
      </c>
      <c r="E105" s="139">
        <v>45.484336999999996</v>
      </c>
      <c r="F105" s="139">
        <v>53.020828000000002</v>
      </c>
      <c r="G105" s="138">
        <v>53.411701999999998</v>
      </c>
      <c r="H105" s="152">
        <v>28</v>
      </c>
      <c r="I105" s="167">
        <v>6.8767199999999988</v>
      </c>
      <c r="J105" s="152">
        <v>14</v>
      </c>
      <c r="K105" s="167">
        <v>7.9273650000000018</v>
      </c>
      <c r="L105" s="152">
        <v>13</v>
      </c>
      <c r="M105" s="167">
        <v>0.39087399999999661</v>
      </c>
      <c r="N105" s="152">
        <v>66</v>
      </c>
    </row>
    <row r="106" spans="1:14" ht="13.5" customHeight="1">
      <c r="A106" s="151" t="s">
        <v>8</v>
      </c>
      <c r="B106" s="151" t="s">
        <v>37</v>
      </c>
      <c r="C106" s="139">
        <v>50.301267000000003</v>
      </c>
      <c r="D106" s="139">
        <v>46.057828000000001</v>
      </c>
      <c r="E106" s="139">
        <v>47.382281999999996</v>
      </c>
      <c r="F106" s="139">
        <v>52.644494000000002</v>
      </c>
      <c r="G106" s="138">
        <v>51.928162</v>
      </c>
      <c r="H106" s="152">
        <v>35</v>
      </c>
      <c r="I106" s="167">
        <v>1.6268949999999975</v>
      </c>
      <c r="J106" s="152">
        <v>67</v>
      </c>
      <c r="K106" s="167">
        <v>4.5458800000000039</v>
      </c>
      <c r="L106" s="152">
        <v>48</v>
      </c>
      <c r="M106" s="167">
        <v>-0.7163320000000013</v>
      </c>
      <c r="N106" s="152">
        <v>76</v>
      </c>
    </row>
    <row r="107" spans="1:14" ht="13.5" customHeight="1">
      <c r="A107" s="151" t="s">
        <v>8</v>
      </c>
      <c r="B107" s="151" t="s">
        <v>31</v>
      </c>
      <c r="C107" s="139">
        <v>47.187302000000003</v>
      </c>
      <c r="D107" s="139">
        <v>47.360224000000002</v>
      </c>
      <c r="E107" s="139">
        <v>45.503644999999999</v>
      </c>
      <c r="F107" s="139">
        <v>50.328676000000002</v>
      </c>
      <c r="G107" s="138">
        <v>52.789349999999999</v>
      </c>
      <c r="H107" s="152">
        <v>31</v>
      </c>
      <c r="I107" s="167">
        <v>5.6020479999999964</v>
      </c>
      <c r="J107" s="152">
        <v>24</v>
      </c>
      <c r="K107" s="167">
        <v>7.2857050000000001</v>
      </c>
      <c r="L107" s="152">
        <v>17</v>
      </c>
      <c r="M107" s="167">
        <v>2.4606739999999974</v>
      </c>
      <c r="N107" s="152">
        <v>32</v>
      </c>
    </row>
    <row r="108" spans="1:14" ht="13.5" customHeight="1">
      <c r="A108" s="151" t="s">
        <v>11</v>
      </c>
      <c r="B108" s="151" t="s">
        <v>54</v>
      </c>
      <c r="C108" s="139">
        <v>51.611026000000003</v>
      </c>
      <c r="D108" s="139">
        <v>50.686895999999997</v>
      </c>
      <c r="E108" s="139">
        <v>51.034820000000003</v>
      </c>
      <c r="F108" s="139">
        <v>54.931486999999997</v>
      </c>
      <c r="G108" s="138">
        <v>54.655495999999999</v>
      </c>
      <c r="H108" s="152">
        <v>17</v>
      </c>
      <c r="I108" s="167">
        <v>3.0444699999999969</v>
      </c>
      <c r="J108" s="152">
        <v>52</v>
      </c>
      <c r="K108" s="167">
        <v>3.620675999999996</v>
      </c>
      <c r="L108" s="152">
        <v>55</v>
      </c>
      <c r="M108" s="167">
        <v>-0.27599099999999765</v>
      </c>
      <c r="N108" s="152">
        <v>70</v>
      </c>
    </row>
    <row r="109" spans="1:14" ht="13.5" customHeight="1">
      <c r="A109" s="151" t="s">
        <v>23</v>
      </c>
      <c r="B109" s="151" t="s">
        <v>117</v>
      </c>
      <c r="C109" s="139">
        <v>23.252027999999999</v>
      </c>
      <c r="D109" s="139">
        <v>16.212126000000001</v>
      </c>
      <c r="E109" s="139">
        <v>19.398716</v>
      </c>
      <c r="F109" s="139">
        <v>31.788001000000001</v>
      </c>
      <c r="G109" s="138">
        <v>25.239826999999998</v>
      </c>
      <c r="H109" s="152">
        <v>105</v>
      </c>
      <c r="I109" s="167">
        <v>1.987798999999999</v>
      </c>
      <c r="J109" s="152">
        <v>62</v>
      </c>
      <c r="K109" s="167">
        <v>5.8411109999999979</v>
      </c>
      <c r="L109" s="152">
        <v>31</v>
      </c>
      <c r="M109" s="167">
        <v>-6.548174000000003</v>
      </c>
      <c r="N109" s="152">
        <v>106</v>
      </c>
    </row>
    <row r="110" spans="1:14" ht="13.5" customHeight="1">
      <c r="A110" s="151" t="s">
        <v>11</v>
      </c>
      <c r="B110" s="151" t="s">
        <v>55</v>
      </c>
      <c r="C110" s="139">
        <v>53.52411</v>
      </c>
      <c r="D110" s="139">
        <v>47.483471999999999</v>
      </c>
      <c r="E110" s="139">
        <v>53.775930000000002</v>
      </c>
      <c r="F110" s="139">
        <v>51.951132000000001</v>
      </c>
      <c r="G110" s="138">
        <v>53.453257999999998</v>
      </c>
      <c r="H110" s="152">
        <v>27</v>
      </c>
      <c r="I110" s="167">
        <v>-7.0852000000002135E-2</v>
      </c>
      <c r="J110" s="152">
        <v>86</v>
      </c>
      <c r="K110" s="167">
        <v>-0.32267200000000429</v>
      </c>
      <c r="L110" s="152">
        <v>88</v>
      </c>
      <c r="M110" s="167">
        <v>1.502125999999997</v>
      </c>
      <c r="N110" s="152">
        <v>47</v>
      </c>
    </row>
    <row r="111" spans="1:14" ht="13.5" customHeight="1">
      <c r="A111" s="151" t="s">
        <v>17</v>
      </c>
      <c r="B111" s="151" t="s">
        <v>90</v>
      </c>
      <c r="C111" s="139">
        <v>36.497767000000003</v>
      </c>
      <c r="D111" s="139">
        <v>33.224826</v>
      </c>
      <c r="E111" s="139">
        <v>38.997129999999999</v>
      </c>
      <c r="F111" s="139">
        <v>42.641039999999997</v>
      </c>
      <c r="G111" s="138">
        <v>43.171529</v>
      </c>
      <c r="H111" s="152">
        <v>72</v>
      </c>
      <c r="I111" s="167">
        <v>6.6737619999999964</v>
      </c>
      <c r="J111" s="152">
        <v>17</v>
      </c>
      <c r="K111" s="167">
        <v>4.1743990000000011</v>
      </c>
      <c r="L111" s="152">
        <v>51</v>
      </c>
      <c r="M111" s="167">
        <v>0.53048900000000287</v>
      </c>
      <c r="N111" s="152">
        <v>63</v>
      </c>
    </row>
    <row r="112" spans="1:14" ht="13.5" customHeight="1">
      <c r="A112" s="154" t="s">
        <v>140</v>
      </c>
      <c r="B112" s="154" t="s">
        <v>140</v>
      </c>
      <c r="C112" s="141">
        <v>41.700741000000001</v>
      </c>
      <c r="D112" s="141">
        <v>39.431503999999997</v>
      </c>
      <c r="E112" s="141">
        <v>40.975017000000001</v>
      </c>
      <c r="F112" s="141">
        <v>43.729678999999997</v>
      </c>
      <c r="G112" s="141">
        <v>44.970475999999998</v>
      </c>
      <c r="H112" s="141"/>
      <c r="I112" s="168">
        <v>3.2697349999999972</v>
      </c>
      <c r="J112" s="152"/>
      <c r="K112" s="170">
        <v>3.9954589999999968</v>
      </c>
      <c r="L112" s="142"/>
      <c r="M112" s="168">
        <v>1.2407970000000006</v>
      </c>
      <c r="N112" s="143"/>
    </row>
    <row r="113" spans="1:14" ht="13.5" customHeight="1">
      <c r="A113" s="184" t="s">
        <v>142</v>
      </c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</row>
    <row r="114" spans="1:14" ht="13.5" customHeight="1">
      <c r="A114" s="75"/>
      <c r="B114" s="75"/>
    </row>
    <row r="115" spans="1:14" ht="13.5" customHeight="1">
      <c r="A115" s="178" t="s">
        <v>194</v>
      </c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</row>
  </sheetData>
  <autoFilter ref="A3:B4" xr:uid="{DB613C52-0068-4AD1-AF6D-2E8B1B2BD896}"/>
  <mergeCells count="10">
    <mergeCell ref="A113:N113"/>
    <mergeCell ref="A115:N115"/>
    <mergeCell ref="A1:N1"/>
    <mergeCell ref="A2:N2"/>
    <mergeCell ref="B3:B4"/>
    <mergeCell ref="C3:H3"/>
    <mergeCell ref="I3:J3"/>
    <mergeCell ref="K3:L3"/>
    <mergeCell ref="M3:N3"/>
    <mergeCell ref="A3:A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B2CBA-B706-4C9A-AEC9-7C2547C23DE7}">
  <dimension ref="A1:G32"/>
  <sheetViews>
    <sheetView workbookViewId="0">
      <selection sqref="A1:G1"/>
    </sheetView>
  </sheetViews>
  <sheetFormatPr defaultRowHeight="14.25"/>
  <cols>
    <col min="1" max="1" width="18.375" customWidth="1"/>
    <col min="2" max="2" width="12.25" customWidth="1"/>
    <col min="3" max="3" width="12.125" customWidth="1"/>
    <col min="4" max="4" width="11.5" customWidth="1"/>
    <col min="5" max="5" width="5.125" customWidth="1"/>
    <col min="6" max="6" width="14.5" customWidth="1"/>
    <col min="7" max="7" width="5.75" customWidth="1"/>
  </cols>
  <sheetData>
    <row r="1" spans="1:7" s="2" customFormat="1" ht="12.75">
      <c r="A1" s="171" t="s">
        <v>215</v>
      </c>
      <c r="B1" s="171"/>
      <c r="C1" s="171"/>
      <c r="D1" s="171"/>
      <c r="E1" s="171"/>
      <c r="F1" s="171"/>
      <c r="G1" s="171"/>
    </row>
    <row r="2" spans="1:7" s="2" customFormat="1" ht="12.75">
      <c r="A2" s="187" t="s">
        <v>237</v>
      </c>
      <c r="B2" s="187"/>
      <c r="C2" s="187"/>
      <c r="D2" s="187"/>
      <c r="E2" s="187"/>
      <c r="F2" s="187"/>
      <c r="G2" s="187"/>
    </row>
    <row r="3" spans="1:7" s="4" customFormat="1" ht="38.25">
      <c r="A3" s="24" t="s">
        <v>143</v>
      </c>
      <c r="B3" s="36" t="s">
        <v>144</v>
      </c>
      <c r="C3" s="36" t="s">
        <v>145</v>
      </c>
      <c r="D3" s="36" t="s">
        <v>146</v>
      </c>
      <c r="E3" s="36" t="s">
        <v>202</v>
      </c>
      <c r="F3" s="36" t="s">
        <v>248</v>
      </c>
      <c r="G3" s="36" t="s">
        <v>175</v>
      </c>
    </row>
    <row r="4" spans="1:7" s="2" customFormat="1" ht="12.75">
      <c r="A4" s="60" t="s">
        <v>18</v>
      </c>
      <c r="B4" s="12">
        <v>34060</v>
      </c>
      <c r="C4" s="12">
        <v>16120</v>
      </c>
      <c r="D4" s="5">
        <v>47.328244274809158</v>
      </c>
      <c r="E4" s="2">
        <v>9</v>
      </c>
      <c r="F4" s="5">
        <v>5.4174162493314526</v>
      </c>
      <c r="G4" s="2">
        <v>4</v>
      </c>
    </row>
    <row r="5" spans="1:7" s="2" customFormat="1" ht="12.75">
      <c r="A5" s="60" t="s">
        <v>22</v>
      </c>
      <c r="B5" s="12">
        <v>10110</v>
      </c>
      <c r="C5" s="12">
        <v>4820</v>
      </c>
      <c r="D5" s="5">
        <v>47.675568743818005</v>
      </c>
      <c r="E5" s="2">
        <v>7</v>
      </c>
      <c r="F5" s="5">
        <v>8.6082112308646401</v>
      </c>
      <c r="G5" s="2">
        <v>2</v>
      </c>
    </row>
    <row r="6" spans="1:7" s="2" customFormat="1" ht="12.75">
      <c r="A6" s="60" t="s">
        <v>23</v>
      </c>
      <c r="B6" s="12">
        <v>29880</v>
      </c>
      <c r="C6" s="12">
        <v>11810</v>
      </c>
      <c r="D6" s="5">
        <v>39.524765729585006</v>
      </c>
      <c r="E6" s="2">
        <v>17</v>
      </c>
      <c r="F6" s="5">
        <v>2.2758077909718963</v>
      </c>
      <c r="G6" s="2">
        <v>18</v>
      </c>
    </row>
    <row r="7" spans="1:7" s="2" customFormat="1" ht="12.75">
      <c r="A7" s="60" t="s">
        <v>20</v>
      </c>
      <c r="B7" s="12">
        <v>115350</v>
      </c>
      <c r="C7" s="12">
        <v>45300</v>
      </c>
      <c r="D7" s="5">
        <v>39.271781534460338</v>
      </c>
      <c r="E7" s="2">
        <v>18</v>
      </c>
      <c r="F7" s="5">
        <v>2.7419700692483602</v>
      </c>
      <c r="G7" s="2">
        <v>17</v>
      </c>
    </row>
    <row r="8" spans="1:7" s="2" customFormat="1" ht="12.75">
      <c r="A8" s="60" t="s">
        <v>13</v>
      </c>
      <c r="B8" s="12">
        <v>155810</v>
      </c>
      <c r="C8" s="12">
        <v>74730</v>
      </c>
      <c r="D8" s="5">
        <v>47.962261729028945</v>
      </c>
      <c r="E8" s="2">
        <v>6</v>
      </c>
      <c r="F8" s="5">
        <v>4.6557355031375494</v>
      </c>
      <c r="G8" s="2">
        <v>7</v>
      </c>
    </row>
    <row r="9" spans="1:7" s="2" customFormat="1" ht="12.75">
      <c r="A9" s="60" t="s">
        <v>12</v>
      </c>
      <c r="B9" s="12">
        <v>37260</v>
      </c>
      <c r="C9" s="12">
        <v>18560</v>
      </c>
      <c r="D9" s="5">
        <v>49.812130971551262</v>
      </c>
      <c r="E9" s="2">
        <v>2</v>
      </c>
      <c r="F9" s="5">
        <v>3.4859660969992916</v>
      </c>
      <c r="G9" s="2">
        <v>14</v>
      </c>
    </row>
    <row r="10" spans="1:7" s="2" customFormat="1" ht="12.75">
      <c r="A10" s="60" t="s">
        <v>17</v>
      </c>
      <c r="B10" s="12">
        <v>156100</v>
      </c>
      <c r="C10" s="12">
        <v>60610</v>
      </c>
      <c r="D10" s="5">
        <v>38.827674567584879</v>
      </c>
      <c r="E10" s="2">
        <v>19</v>
      </c>
      <c r="F10" s="5">
        <v>0.58915853749651603</v>
      </c>
      <c r="G10" s="2">
        <v>19</v>
      </c>
    </row>
    <row r="11" spans="1:7" s="2" customFormat="1" ht="12.75">
      <c r="A11" s="60" t="s">
        <v>9</v>
      </c>
      <c r="B11" s="12">
        <v>46120</v>
      </c>
      <c r="C11" s="12">
        <v>20320</v>
      </c>
      <c r="D11" s="5">
        <v>44.058976582827405</v>
      </c>
      <c r="E11" s="2">
        <v>13</v>
      </c>
      <c r="F11" s="5">
        <v>3.8769842456626549</v>
      </c>
      <c r="G11" s="2">
        <v>11</v>
      </c>
    </row>
    <row r="12" spans="1:7" s="2" customFormat="1" ht="12.75">
      <c r="A12" s="60" t="s">
        <v>10</v>
      </c>
      <c r="B12" s="12">
        <v>339430</v>
      </c>
      <c r="C12" s="12">
        <v>153300</v>
      </c>
      <c r="D12" s="5">
        <v>45.163951330171173</v>
      </c>
      <c r="E12" s="2">
        <v>11</v>
      </c>
      <c r="F12" s="5">
        <v>4.5289162688958555</v>
      </c>
      <c r="G12" s="2">
        <v>8</v>
      </c>
    </row>
    <row r="13" spans="1:7" s="2" customFormat="1" ht="12.75">
      <c r="A13" s="60" t="s">
        <v>16</v>
      </c>
      <c r="B13" s="12">
        <v>47370</v>
      </c>
      <c r="C13" s="12">
        <v>22220</v>
      </c>
      <c r="D13" s="5">
        <v>46.907325311378514</v>
      </c>
      <c r="E13" s="2">
        <v>10</v>
      </c>
      <c r="F13" s="5">
        <v>3.8517697558229571</v>
      </c>
      <c r="G13" s="2">
        <v>13</v>
      </c>
    </row>
    <row r="14" spans="1:7" s="2" customFormat="1" ht="12.75">
      <c r="A14" s="60" t="s">
        <v>19</v>
      </c>
      <c r="B14" s="12">
        <v>5500</v>
      </c>
      <c r="C14" s="12">
        <v>2320</v>
      </c>
      <c r="D14" s="5">
        <v>42.18181818181818</v>
      </c>
      <c r="E14" s="2">
        <v>15</v>
      </c>
      <c r="F14" s="5">
        <v>3.4237882032314602</v>
      </c>
      <c r="G14" s="2">
        <v>15</v>
      </c>
    </row>
    <row r="15" spans="1:7" s="2" customFormat="1" ht="12.75">
      <c r="A15" s="60" t="s">
        <v>198</v>
      </c>
      <c r="B15" s="12">
        <v>119630</v>
      </c>
      <c r="C15" s="12">
        <v>57800</v>
      </c>
      <c r="D15" s="5">
        <v>48.315639889659785</v>
      </c>
      <c r="E15" s="2">
        <v>5</v>
      </c>
      <c r="F15" s="5">
        <v>5.3280279898496801</v>
      </c>
      <c r="G15" s="2">
        <v>5</v>
      </c>
    </row>
    <row r="16" spans="1:7" s="2" customFormat="1" ht="12.75">
      <c r="A16" s="60" t="s">
        <v>21</v>
      </c>
      <c r="B16" s="12">
        <v>86570</v>
      </c>
      <c r="C16" s="12">
        <v>38550</v>
      </c>
      <c r="D16" s="5">
        <v>44.530437796003234</v>
      </c>
      <c r="E16" s="2">
        <v>12</v>
      </c>
      <c r="F16" s="5">
        <v>8.7571918625242375</v>
      </c>
      <c r="G16" s="2">
        <v>1</v>
      </c>
    </row>
    <row r="17" spans="1:7" s="2" customFormat="1" ht="12.75">
      <c r="A17" s="60" t="s">
        <v>25</v>
      </c>
      <c r="B17" s="12">
        <v>40500</v>
      </c>
      <c r="C17" s="12">
        <v>17130</v>
      </c>
      <c r="D17" s="5">
        <v>42.296296296296298</v>
      </c>
      <c r="E17" s="2">
        <v>14</v>
      </c>
      <c r="F17" s="5">
        <v>3.8672932751482634</v>
      </c>
      <c r="G17" s="2">
        <v>12</v>
      </c>
    </row>
    <row r="18" spans="1:7" s="2" customFormat="1" ht="12.75">
      <c r="A18" s="60" t="s">
        <v>24</v>
      </c>
      <c r="B18" s="12">
        <v>82880</v>
      </c>
      <c r="C18" s="12">
        <v>34660</v>
      </c>
      <c r="D18" s="5">
        <v>41.819498069498067</v>
      </c>
      <c r="E18" s="2">
        <v>16</v>
      </c>
      <c r="F18" s="5">
        <v>3.0207542851484206</v>
      </c>
      <c r="G18" s="2">
        <v>16</v>
      </c>
    </row>
    <row r="19" spans="1:7" s="2" customFormat="1" ht="12.75">
      <c r="A19" s="60" t="s">
        <v>14</v>
      </c>
      <c r="B19" s="12">
        <v>110440</v>
      </c>
      <c r="C19" s="12">
        <v>52630</v>
      </c>
      <c r="D19" s="5">
        <v>47.654835204636001</v>
      </c>
      <c r="E19" s="2">
        <v>8</v>
      </c>
      <c r="F19" s="5">
        <v>6.1180993661615162</v>
      </c>
      <c r="G19" s="2">
        <v>3</v>
      </c>
    </row>
    <row r="20" spans="1:7" s="2" customFormat="1" ht="12.75">
      <c r="A20" s="60" t="s">
        <v>176</v>
      </c>
      <c r="B20" s="12">
        <v>45870</v>
      </c>
      <c r="C20" s="12">
        <v>26000</v>
      </c>
      <c r="D20" s="5">
        <v>56.681927185524309</v>
      </c>
      <c r="E20" s="2">
        <v>1</v>
      </c>
      <c r="F20" s="5">
        <v>4.4120189741623577</v>
      </c>
      <c r="G20" s="2">
        <v>9</v>
      </c>
    </row>
    <row r="21" spans="1:7" s="2" customFormat="1" ht="12.75">
      <c r="A21" s="60" t="s">
        <v>15</v>
      </c>
      <c r="B21" s="12">
        <v>21210</v>
      </c>
      <c r="C21" s="12">
        <v>10350</v>
      </c>
      <c r="D21" s="5">
        <v>48.797736916548793</v>
      </c>
      <c r="E21" s="2">
        <v>4</v>
      </c>
      <c r="F21" s="5">
        <v>4.7781290734115416</v>
      </c>
      <c r="G21" s="2">
        <v>6</v>
      </c>
    </row>
    <row r="22" spans="1:7" s="2" customFormat="1" ht="12.75">
      <c r="A22" s="60" t="s">
        <v>11</v>
      </c>
      <c r="B22" s="12">
        <v>170250</v>
      </c>
      <c r="C22" s="12">
        <v>83780</v>
      </c>
      <c r="D22" s="5">
        <v>49.209985315712188</v>
      </c>
      <c r="E22" s="2">
        <v>3</v>
      </c>
      <c r="F22" s="5">
        <v>4.4076794068206553</v>
      </c>
      <c r="G22" s="2">
        <v>10</v>
      </c>
    </row>
    <row r="23" spans="1:7" s="2" customFormat="1">
      <c r="A23" s="61"/>
      <c r="B23" s="12"/>
      <c r="C23" s="12"/>
      <c r="D23" s="5"/>
      <c r="F23" s="5">
        <v>4.2608316130856352</v>
      </c>
    </row>
    <row r="24" spans="1:7" s="2" customFormat="1" ht="12.75">
      <c r="A24" s="60" t="s">
        <v>196</v>
      </c>
      <c r="B24" s="12">
        <v>505180</v>
      </c>
      <c r="C24" s="12">
        <v>231420</v>
      </c>
      <c r="D24" s="5">
        <v>45.809414466130882</v>
      </c>
      <c r="E24" s="2">
        <v>2</v>
      </c>
      <c r="F24" s="5">
        <v>4.6470863127857456</v>
      </c>
      <c r="G24" s="2">
        <v>2</v>
      </c>
    </row>
    <row r="25" spans="1:7" s="2" customFormat="1" ht="12.75">
      <c r="A25" s="60" t="s">
        <v>197</v>
      </c>
      <c r="B25" s="12">
        <v>409190</v>
      </c>
      <c r="C25" s="12">
        <v>203070</v>
      </c>
      <c r="D25" s="5">
        <v>49.627312495417776</v>
      </c>
      <c r="E25" s="2">
        <v>1</v>
      </c>
      <c r="F25" s="5">
        <v>4.4455745511026024</v>
      </c>
      <c r="G25" s="2">
        <v>3</v>
      </c>
    </row>
    <row r="26" spans="1:7" s="2" customFormat="1" ht="12.75">
      <c r="A26" s="60" t="s">
        <v>26</v>
      </c>
      <c r="B26" s="12">
        <v>335120</v>
      </c>
      <c r="C26" s="12">
        <v>145810</v>
      </c>
      <c r="D26" s="5">
        <v>43.509787538792075</v>
      </c>
      <c r="E26" s="2">
        <v>3</v>
      </c>
      <c r="F26" s="5">
        <v>3.1576257535758998</v>
      </c>
      <c r="G26" s="2">
        <v>5</v>
      </c>
    </row>
    <row r="27" spans="1:7" s="2" customFormat="1" ht="12.75">
      <c r="A27" s="60" t="s">
        <v>28</v>
      </c>
      <c r="B27" s="12">
        <v>281470</v>
      </c>
      <c r="C27" s="12">
        <v>118920</v>
      </c>
      <c r="D27" s="5">
        <v>42.249618076526808</v>
      </c>
      <c r="E27" s="2">
        <v>4</v>
      </c>
      <c r="F27" s="5">
        <v>5.1000312358441278</v>
      </c>
      <c r="G27" s="2">
        <v>1</v>
      </c>
    </row>
    <row r="28" spans="1:7" s="2" customFormat="1" ht="12.75">
      <c r="A28" s="60" t="s">
        <v>29</v>
      </c>
      <c r="B28" s="12">
        <v>123380</v>
      </c>
      <c r="C28" s="12">
        <v>51790</v>
      </c>
      <c r="D28" s="5">
        <v>41.976009077646296</v>
      </c>
      <c r="E28" s="2">
        <v>5</v>
      </c>
      <c r="F28" s="5">
        <v>3.2890112690268651</v>
      </c>
      <c r="G28" s="2">
        <v>4</v>
      </c>
    </row>
    <row r="29" spans="1:7" ht="15">
      <c r="A29" s="62" t="s">
        <v>133</v>
      </c>
      <c r="B29" s="18">
        <v>1654340</v>
      </c>
      <c r="C29" s="18">
        <v>751010</v>
      </c>
      <c r="D29" s="8">
        <v>45.39635141506583</v>
      </c>
      <c r="E29" s="1"/>
      <c r="F29" s="8">
        <v>4.2608316130856352</v>
      </c>
      <c r="G29" s="1"/>
    </row>
    <row r="30" spans="1:7">
      <c r="A30" s="186" t="s">
        <v>147</v>
      </c>
      <c r="B30" s="186"/>
      <c r="C30" s="186"/>
      <c r="D30" s="186"/>
      <c r="E30" s="186"/>
      <c r="F30" s="186"/>
      <c r="G30" s="186"/>
    </row>
    <row r="31" spans="1:7" s="75" customFormat="1" ht="12.75"/>
    <row r="32" spans="1:7" s="75" customFormat="1" ht="12.75">
      <c r="A32" s="75" t="s">
        <v>194</v>
      </c>
    </row>
  </sheetData>
  <sortState xmlns:xlrd2="http://schemas.microsoft.com/office/spreadsheetml/2017/richdata2" ref="A4:G22">
    <sortCondition ref="A4:A22"/>
  </sortState>
  <mergeCells count="3">
    <mergeCell ref="A30:G30"/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D194B-F8B0-4BDE-A270-06F5FAC952AE}">
  <dimension ref="A1:N28"/>
  <sheetViews>
    <sheetView workbookViewId="0">
      <selection activeCell="O1" sqref="O1:Z1048576"/>
    </sheetView>
  </sheetViews>
  <sheetFormatPr defaultRowHeight="14.25"/>
  <cols>
    <col min="1" max="1" width="13" customWidth="1"/>
  </cols>
  <sheetData>
    <row r="1" spans="1:14" ht="15.75">
      <c r="A1" s="189" t="s">
        <v>178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>
      <c r="A2" s="190" t="s">
        <v>255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36" customHeight="1">
      <c r="A3" s="192" t="s">
        <v>149</v>
      </c>
      <c r="B3" s="194" t="s">
        <v>161</v>
      </c>
      <c r="C3" s="195" t="s">
        <v>162</v>
      </c>
      <c r="D3" s="195"/>
      <c r="E3" s="195"/>
      <c r="F3" s="195"/>
      <c r="G3" s="196" t="s">
        <v>163</v>
      </c>
      <c r="H3" s="196" t="s">
        <v>164</v>
      </c>
      <c r="I3" s="196" t="s">
        <v>165</v>
      </c>
      <c r="J3" s="196" t="s">
        <v>166</v>
      </c>
      <c r="K3" s="198" t="s">
        <v>167</v>
      </c>
      <c r="L3" s="199"/>
      <c r="M3" s="199"/>
      <c r="N3" s="199"/>
    </row>
    <row r="4" spans="1:14" ht="30.75" customHeight="1">
      <c r="A4" s="193"/>
      <c r="B4" s="195"/>
      <c r="C4" s="37" t="s">
        <v>168</v>
      </c>
      <c r="D4" s="37" t="s">
        <v>169</v>
      </c>
      <c r="E4" s="37" t="s">
        <v>170</v>
      </c>
      <c r="F4" s="37" t="s">
        <v>171</v>
      </c>
      <c r="G4" s="197"/>
      <c r="H4" s="197"/>
      <c r="I4" s="197"/>
      <c r="J4" s="197"/>
      <c r="K4" s="76" t="s">
        <v>172</v>
      </c>
      <c r="L4" s="51" t="s">
        <v>173</v>
      </c>
      <c r="M4" s="51" t="s">
        <v>174</v>
      </c>
      <c r="N4" s="51" t="s">
        <v>175</v>
      </c>
    </row>
    <row r="5" spans="1:14">
      <c r="A5" s="38" t="s">
        <v>18</v>
      </c>
      <c r="B5" s="39">
        <v>116720</v>
      </c>
      <c r="C5" s="40">
        <v>2.6</v>
      </c>
      <c r="D5" s="40">
        <v>2.8</v>
      </c>
      <c r="E5" s="40">
        <v>7</v>
      </c>
      <c r="F5" s="41">
        <v>12.4</v>
      </c>
      <c r="G5" s="40">
        <v>3.5</v>
      </c>
      <c r="H5" s="42">
        <v>3.4833333333333329</v>
      </c>
      <c r="I5" s="39">
        <v>14473.279999999999</v>
      </c>
      <c r="J5" s="43">
        <v>2.3456646382589312</v>
      </c>
      <c r="K5" s="77">
        <v>253.90111037687188</v>
      </c>
      <c r="L5" s="69">
        <v>1.921275331913846</v>
      </c>
      <c r="M5" s="71">
        <v>0.84</v>
      </c>
      <c r="N5" s="65">
        <v>8</v>
      </c>
    </row>
    <row r="6" spans="1:14">
      <c r="A6" s="38" t="s">
        <v>22</v>
      </c>
      <c r="B6" s="39">
        <v>35950</v>
      </c>
      <c r="C6" s="40">
        <v>2.4</v>
      </c>
      <c r="D6" s="40">
        <v>3.1</v>
      </c>
      <c r="E6" s="40">
        <v>6.9</v>
      </c>
      <c r="F6" s="41">
        <v>12.4</v>
      </c>
      <c r="G6" s="40">
        <v>3.5</v>
      </c>
      <c r="H6" s="42">
        <v>3.7166666666666668</v>
      </c>
      <c r="I6" s="39">
        <v>4457.8</v>
      </c>
      <c r="J6" s="43">
        <v>0.72246953174613249</v>
      </c>
      <c r="K6" s="77">
        <v>83.028949041188937</v>
      </c>
      <c r="L6" s="69">
        <v>0.62828189837683779</v>
      </c>
      <c r="M6" s="71">
        <v>0.7</v>
      </c>
      <c r="N6" s="65">
        <v>13</v>
      </c>
    </row>
    <row r="7" spans="1:14">
      <c r="A7" s="38" t="s">
        <v>23</v>
      </c>
      <c r="B7" s="39">
        <v>108250</v>
      </c>
      <c r="C7" s="40">
        <v>2.1</v>
      </c>
      <c r="D7" s="40">
        <v>2.8</v>
      </c>
      <c r="E7" s="40">
        <v>7.1</v>
      </c>
      <c r="F7" s="41">
        <v>12</v>
      </c>
      <c r="G7" s="40">
        <v>3.5</v>
      </c>
      <c r="H7" s="42">
        <v>2.7250000000000001</v>
      </c>
      <c r="I7" s="39">
        <v>12990</v>
      </c>
      <c r="J7" s="43">
        <v>2.1052714831042803</v>
      </c>
      <c r="K7" s="77">
        <v>186.08569072028484</v>
      </c>
      <c r="L7" s="69">
        <v>1.4081145477164467</v>
      </c>
      <c r="M7" s="71">
        <v>0.61</v>
      </c>
      <c r="N7" s="65">
        <v>19</v>
      </c>
    </row>
    <row r="8" spans="1:14">
      <c r="A8" s="38" t="s">
        <v>20</v>
      </c>
      <c r="B8" s="39">
        <v>436150</v>
      </c>
      <c r="C8" s="40">
        <v>2.6</v>
      </c>
      <c r="D8" s="40">
        <v>2</v>
      </c>
      <c r="E8" s="40">
        <v>6</v>
      </c>
      <c r="F8" s="41">
        <v>10.6</v>
      </c>
      <c r="G8" s="40">
        <v>3.3</v>
      </c>
      <c r="H8" s="42">
        <v>3.2583333333333333</v>
      </c>
      <c r="I8" s="39">
        <v>46231.9</v>
      </c>
      <c r="J8" s="43">
        <v>7.4927406219960577</v>
      </c>
      <c r="K8" s="77">
        <v>750.02511141177365</v>
      </c>
      <c r="L8" s="69">
        <v>5.6754566481905284</v>
      </c>
      <c r="M8" s="71">
        <v>0.75</v>
      </c>
      <c r="N8" s="65">
        <v>10</v>
      </c>
    </row>
    <row r="9" spans="1:14">
      <c r="A9" s="38" t="s">
        <v>13</v>
      </c>
      <c r="B9" s="39">
        <v>495240</v>
      </c>
      <c r="C9" s="40">
        <v>2.7</v>
      </c>
      <c r="D9" s="40">
        <v>1.9</v>
      </c>
      <c r="E9" s="40">
        <v>6.9</v>
      </c>
      <c r="F9" s="41">
        <v>11.5</v>
      </c>
      <c r="G9" s="40">
        <v>3.4</v>
      </c>
      <c r="H9" s="42">
        <v>4.875</v>
      </c>
      <c r="I9" s="39">
        <v>56952.6</v>
      </c>
      <c r="J9" s="43">
        <v>9.2302297666393258</v>
      </c>
      <c r="K9" s="77">
        <v>1388.8979573325346</v>
      </c>
      <c r="L9" s="69">
        <v>10.509821638856451</v>
      </c>
      <c r="M9" s="71">
        <v>0.92</v>
      </c>
      <c r="N9" s="65">
        <v>4</v>
      </c>
    </row>
    <row r="10" spans="1:14">
      <c r="A10" s="38" t="s">
        <v>12</v>
      </c>
      <c r="B10" s="39">
        <v>113700</v>
      </c>
      <c r="C10" s="40">
        <v>3.3</v>
      </c>
      <c r="D10" s="40">
        <v>2.4</v>
      </c>
      <c r="E10" s="40">
        <v>7.5</v>
      </c>
      <c r="F10" s="41">
        <v>13.2</v>
      </c>
      <c r="G10" s="40">
        <v>3.5</v>
      </c>
      <c r="H10" s="42">
        <v>4.4916666666666663</v>
      </c>
      <c r="I10" s="39">
        <v>15008.4</v>
      </c>
      <c r="J10" s="43">
        <v>2.4323908026960956</v>
      </c>
      <c r="K10" s="77">
        <v>333.62918041285286</v>
      </c>
      <c r="L10" s="69">
        <v>2.5245794056686295</v>
      </c>
      <c r="M10" s="71">
        <v>0.92</v>
      </c>
      <c r="N10" s="65">
        <v>4</v>
      </c>
    </row>
    <row r="11" spans="1:14">
      <c r="A11" s="38" t="s">
        <v>17</v>
      </c>
      <c r="B11" s="39">
        <v>557380</v>
      </c>
      <c r="C11" s="40">
        <v>2.1</v>
      </c>
      <c r="D11" s="40">
        <v>1.7</v>
      </c>
      <c r="E11" s="40">
        <v>5.8</v>
      </c>
      <c r="F11" s="41">
        <v>9.6</v>
      </c>
      <c r="G11" s="40">
        <v>3.1</v>
      </c>
      <c r="H11" s="42">
        <v>4.416666666666667</v>
      </c>
      <c r="I11" s="39">
        <v>53508.479999999996</v>
      </c>
      <c r="J11" s="43">
        <v>8.6720459621443986</v>
      </c>
      <c r="K11" s="77">
        <v>1196.3140737692913</v>
      </c>
      <c r="L11" s="69">
        <v>9.0525351218143726</v>
      </c>
      <c r="M11" s="71">
        <v>0.67</v>
      </c>
      <c r="N11" s="65">
        <v>16</v>
      </c>
    </row>
    <row r="12" spans="1:14">
      <c r="A12" s="38" t="s">
        <v>9</v>
      </c>
      <c r="B12" s="39">
        <v>141360</v>
      </c>
      <c r="C12" s="40">
        <v>2.9</v>
      </c>
      <c r="D12" s="40">
        <v>2</v>
      </c>
      <c r="E12" s="40">
        <v>6.3</v>
      </c>
      <c r="F12" s="41">
        <v>11.2</v>
      </c>
      <c r="G12" s="40">
        <v>3.3</v>
      </c>
      <c r="H12" s="42">
        <v>4.0249999999999995</v>
      </c>
      <c r="I12" s="39">
        <v>15832.32</v>
      </c>
      <c r="J12" s="43">
        <v>2.5659223870193659</v>
      </c>
      <c r="K12" s="77">
        <v>313.93055316559617</v>
      </c>
      <c r="L12" s="69">
        <v>2.375519456515419</v>
      </c>
      <c r="M12" s="71">
        <v>0.71</v>
      </c>
      <c r="N12" s="65">
        <v>11</v>
      </c>
    </row>
    <row r="13" spans="1:14">
      <c r="A13" s="38" t="s">
        <v>10</v>
      </c>
      <c r="B13" s="39">
        <v>1092950</v>
      </c>
      <c r="C13" s="40">
        <v>2.8</v>
      </c>
      <c r="D13" s="40">
        <v>2.1</v>
      </c>
      <c r="E13" s="40">
        <v>6.2</v>
      </c>
      <c r="F13" s="41">
        <v>11.100000000000001</v>
      </c>
      <c r="G13" s="40">
        <v>3.4</v>
      </c>
      <c r="H13" s="42">
        <v>5.6083333333333334</v>
      </c>
      <c r="I13" s="39">
        <v>121317.45</v>
      </c>
      <c r="J13" s="43">
        <v>19.661752724243986</v>
      </c>
      <c r="K13" s="77">
        <v>3307.4477149381328</v>
      </c>
      <c r="L13" s="69">
        <v>25.027530194229087</v>
      </c>
      <c r="M13" s="71">
        <v>0.89</v>
      </c>
      <c r="N13" s="65">
        <v>6</v>
      </c>
    </row>
    <row r="14" spans="1:14">
      <c r="A14" s="38" t="s">
        <v>16</v>
      </c>
      <c r="B14" s="39">
        <v>140610</v>
      </c>
      <c r="C14" s="40">
        <v>3.4</v>
      </c>
      <c r="D14" s="40">
        <v>2.1</v>
      </c>
      <c r="E14" s="40">
        <v>7.1</v>
      </c>
      <c r="F14" s="41">
        <v>12.6</v>
      </c>
      <c r="G14" s="40">
        <v>3.5</v>
      </c>
      <c r="H14" s="42">
        <v>3.75</v>
      </c>
      <c r="I14" s="39">
        <v>17716.86</v>
      </c>
      <c r="J14" s="43">
        <v>2.8713472000116167</v>
      </c>
      <c r="K14" s="77">
        <v>320.98690491840273</v>
      </c>
      <c r="L14" s="69">
        <v>2.4289150266878017</v>
      </c>
      <c r="M14" s="71">
        <v>0.83</v>
      </c>
      <c r="N14" s="65">
        <v>9</v>
      </c>
    </row>
    <row r="15" spans="1:14">
      <c r="A15" s="38" t="s">
        <v>19</v>
      </c>
      <c r="B15" s="39">
        <v>19080</v>
      </c>
      <c r="C15" s="40">
        <v>3</v>
      </c>
      <c r="D15" s="40">
        <v>2.5</v>
      </c>
      <c r="E15" s="40">
        <v>7.6</v>
      </c>
      <c r="F15" s="41">
        <v>13.1</v>
      </c>
      <c r="G15" s="40">
        <v>3.5</v>
      </c>
      <c r="H15" s="42">
        <v>3.1583333333333332</v>
      </c>
      <c r="I15" s="39">
        <v>2499.48</v>
      </c>
      <c r="J15" s="43">
        <v>0.40508729534946014</v>
      </c>
      <c r="K15" s="77">
        <v>39.77035887772206</v>
      </c>
      <c r="L15" s="69">
        <v>0.30094318744692056</v>
      </c>
      <c r="M15" s="71">
        <v>0.67</v>
      </c>
      <c r="N15" s="65">
        <v>16</v>
      </c>
    </row>
    <row r="16" spans="1:14">
      <c r="A16" s="38" t="s">
        <v>8</v>
      </c>
      <c r="B16" s="39">
        <v>353930</v>
      </c>
      <c r="C16" s="40">
        <v>2.9</v>
      </c>
      <c r="D16" s="40">
        <v>2.2000000000000002</v>
      </c>
      <c r="E16" s="40">
        <v>6.2</v>
      </c>
      <c r="F16" s="41">
        <v>11.3</v>
      </c>
      <c r="G16" s="40">
        <v>3.4</v>
      </c>
      <c r="H16" s="42">
        <v>4.4666666666666668</v>
      </c>
      <c r="I16" s="39">
        <v>39994.089999999997</v>
      </c>
      <c r="J16" s="43">
        <v>6.4817873109858395</v>
      </c>
      <c r="K16" s="77">
        <v>880.6428571373192</v>
      </c>
      <c r="L16" s="69">
        <v>6.6638440262535488</v>
      </c>
      <c r="M16" s="71">
        <v>0.71</v>
      </c>
      <c r="N16" s="65">
        <v>11</v>
      </c>
    </row>
    <row r="17" spans="1:14">
      <c r="A17" s="38" t="s">
        <v>21</v>
      </c>
      <c r="B17" s="39">
        <v>291890</v>
      </c>
      <c r="C17" s="40">
        <v>1.9</v>
      </c>
      <c r="D17" s="40">
        <v>2.2000000000000002</v>
      </c>
      <c r="E17" s="40">
        <v>6</v>
      </c>
      <c r="F17" s="41">
        <v>10.1</v>
      </c>
      <c r="G17" s="40">
        <v>3.2</v>
      </c>
      <c r="H17" s="42">
        <v>3.1</v>
      </c>
      <c r="I17" s="39">
        <v>29480.89</v>
      </c>
      <c r="J17" s="43">
        <v>4.7779274067385797</v>
      </c>
      <c r="K17" s="77">
        <v>425.34486011805762</v>
      </c>
      <c r="L17" s="69">
        <v>3.2185939875889948</v>
      </c>
      <c r="M17" s="71">
        <v>0.59</v>
      </c>
      <c r="N17" s="65">
        <v>20</v>
      </c>
    </row>
    <row r="18" spans="1:14">
      <c r="A18" s="38" t="s">
        <v>25</v>
      </c>
      <c r="B18" s="39">
        <v>152940</v>
      </c>
      <c r="C18" s="40">
        <v>2.2999999999999998</v>
      </c>
      <c r="D18" s="40">
        <v>1.6</v>
      </c>
      <c r="E18" s="40">
        <v>5.7</v>
      </c>
      <c r="F18" s="41">
        <v>9.6</v>
      </c>
      <c r="G18" s="40">
        <v>3.2</v>
      </c>
      <c r="H18" s="42">
        <v>2.9666666666666668</v>
      </c>
      <c r="I18" s="39">
        <v>14682.24</v>
      </c>
      <c r="J18" s="43">
        <v>2.3795304988524242</v>
      </c>
      <c r="K18" s="77">
        <v>223.26022118644622</v>
      </c>
      <c r="L18" s="69">
        <v>1.6894150440163698</v>
      </c>
      <c r="M18" s="71">
        <v>0.7</v>
      </c>
      <c r="N18" s="65">
        <v>13</v>
      </c>
    </row>
    <row r="19" spans="1:14">
      <c r="A19" s="38" t="s">
        <v>24</v>
      </c>
      <c r="B19" s="39">
        <v>301190</v>
      </c>
      <c r="C19" s="40">
        <v>2.2999999999999998</v>
      </c>
      <c r="D19" s="40">
        <v>2.4</v>
      </c>
      <c r="E19" s="40">
        <v>6.4</v>
      </c>
      <c r="F19" s="41">
        <v>11.1</v>
      </c>
      <c r="G19" s="40">
        <v>3.4</v>
      </c>
      <c r="H19" s="42">
        <v>2.9666666666666668</v>
      </c>
      <c r="I19" s="39">
        <v>33432.089999999997</v>
      </c>
      <c r="J19" s="43">
        <v>5.4182929713299295</v>
      </c>
      <c r="K19" s="77">
        <v>510.51095345910596</v>
      </c>
      <c r="L19" s="69">
        <v>3.8630477042692872</v>
      </c>
      <c r="M19" s="71">
        <v>0.62</v>
      </c>
      <c r="N19" s="65">
        <v>18</v>
      </c>
    </row>
    <row r="20" spans="1:14">
      <c r="A20" s="38" t="s">
        <v>14</v>
      </c>
      <c r="B20" s="39">
        <v>368490</v>
      </c>
      <c r="C20" s="40">
        <v>3.4</v>
      </c>
      <c r="D20" s="40">
        <v>1.9</v>
      </c>
      <c r="E20" s="40">
        <v>7.3</v>
      </c>
      <c r="F20" s="41">
        <v>12.6</v>
      </c>
      <c r="G20" s="40">
        <v>3.4</v>
      </c>
      <c r="H20" s="42">
        <v>4.0916666666666668</v>
      </c>
      <c r="I20" s="39">
        <v>46429.740000000005</v>
      </c>
      <c r="J20" s="43">
        <v>7.5248042794415815</v>
      </c>
      <c r="K20" s="77">
        <v>920.64785777405223</v>
      </c>
      <c r="L20" s="69">
        <v>6.9665627530935641</v>
      </c>
      <c r="M20" s="71">
        <v>0.86</v>
      </c>
      <c r="N20" s="65">
        <v>7</v>
      </c>
    </row>
    <row r="21" spans="1:14">
      <c r="A21" s="38" t="s">
        <v>176</v>
      </c>
      <c r="B21" s="39">
        <v>173030</v>
      </c>
      <c r="C21" s="40">
        <v>3</v>
      </c>
      <c r="D21" s="40">
        <v>1.8</v>
      </c>
      <c r="E21" s="40">
        <v>5.7</v>
      </c>
      <c r="F21" s="41">
        <v>10.5</v>
      </c>
      <c r="G21" s="40">
        <v>3.2</v>
      </c>
      <c r="H21" s="42">
        <v>5.3083333333333336</v>
      </c>
      <c r="I21" s="39">
        <v>18168.149999999998</v>
      </c>
      <c r="J21" s="43">
        <v>2.9444871513287936</v>
      </c>
      <c r="K21" s="77">
        <v>461.35011557695975</v>
      </c>
      <c r="L21" s="69">
        <v>3.4910465539829163</v>
      </c>
      <c r="M21" s="71">
        <v>1.08</v>
      </c>
      <c r="N21" s="65">
        <v>1</v>
      </c>
    </row>
    <row r="22" spans="1:14">
      <c r="A22" s="38" t="s">
        <v>15</v>
      </c>
      <c r="B22" s="39">
        <v>64810</v>
      </c>
      <c r="C22" s="40">
        <v>3.1</v>
      </c>
      <c r="D22" s="40">
        <v>1.9</v>
      </c>
      <c r="E22" s="40">
        <v>7.5</v>
      </c>
      <c r="F22" s="41">
        <v>12.5</v>
      </c>
      <c r="G22" s="40">
        <v>3.4</v>
      </c>
      <c r="H22" s="42">
        <v>3.5749999999999997</v>
      </c>
      <c r="I22" s="39">
        <v>8101.25</v>
      </c>
      <c r="J22" s="43">
        <v>1.3129584759429218</v>
      </c>
      <c r="K22" s="77">
        <v>145.4613099535938</v>
      </c>
      <c r="L22" s="69">
        <v>1.1007089576996631</v>
      </c>
      <c r="M22" s="71">
        <v>0.7</v>
      </c>
      <c r="N22" s="65">
        <v>13</v>
      </c>
    </row>
    <row r="23" spans="1:14">
      <c r="A23" s="38" t="s">
        <v>141</v>
      </c>
      <c r="B23" s="39">
        <v>18870</v>
      </c>
      <c r="C23" s="40">
        <v>1.8</v>
      </c>
      <c r="D23" s="40">
        <v>1.9</v>
      </c>
      <c r="E23" s="40">
        <v>6.4</v>
      </c>
      <c r="F23" s="41">
        <v>10.100000000000001</v>
      </c>
      <c r="G23" s="40">
        <v>3.2</v>
      </c>
      <c r="H23" s="42">
        <v>4.166666666666667</v>
      </c>
      <c r="I23" s="39">
        <v>1905.8700000000001</v>
      </c>
      <c r="J23" s="43">
        <v>0.30888173683633219</v>
      </c>
      <c r="K23" s="77">
        <v>41.730098252302618</v>
      </c>
      <c r="L23" s="69">
        <v>0.3157725787472308</v>
      </c>
      <c r="M23" s="71">
        <v>0.97</v>
      </c>
      <c r="N23" s="65">
        <v>2</v>
      </c>
    </row>
    <row r="24" spans="1:14">
      <c r="A24" s="38" t="s">
        <v>11</v>
      </c>
      <c r="B24" s="39">
        <v>526610</v>
      </c>
      <c r="C24" s="40">
        <v>3</v>
      </c>
      <c r="D24" s="40">
        <v>2.2999999999999998</v>
      </c>
      <c r="E24" s="40">
        <v>6.9</v>
      </c>
      <c r="F24" s="41">
        <v>12.2</v>
      </c>
      <c r="G24" s="40">
        <v>3.4</v>
      </c>
      <c r="H24" s="42">
        <v>4.55</v>
      </c>
      <c r="I24" s="39">
        <v>64246.42</v>
      </c>
      <c r="J24" s="43">
        <v>10.412329169941533</v>
      </c>
      <c r="K24" s="77">
        <v>1432.2727048025065</v>
      </c>
      <c r="L24" s="69">
        <v>10.838039314700222</v>
      </c>
      <c r="M24" s="71">
        <v>0.95</v>
      </c>
      <c r="N24" s="65">
        <v>3</v>
      </c>
    </row>
    <row r="25" spans="1:14">
      <c r="A25" s="45" t="s">
        <v>140</v>
      </c>
      <c r="B25" s="44">
        <v>5509130</v>
      </c>
      <c r="C25" s="41">
        <v>2.7</v>
      </c>
      <c r="D25" s="41">
        <v>2.1</v>
      </c>
      <c r="E25" s="41">
        <v>6.4</v>
      </c>
      <c r="F25" s="41">
        <v>11.200000000000001</v>
      </c>
      <c r="G25" s="41">
        <v>3.3</v>
      </c>
      <c r="H25" s="46">
        <v>4.3833333333333337</v>
      </c>
      <c r="I25" s="44">
        <v>617022.56000000006</v>
      </c>
      <c r="J25" s="47">
        <v>100</v>
      </c>
      <c r="K25" s="78">
        <v>13215.238136844893</v>
      </c>
      <c r="L25" s="79">
        <v>100</v>
      </c>
      <c r="M25" s="80">
        <v>0.81</v>
      </c>
      <c r="N25" s="81"/>
    </row>
    <row r="26" spans="1:14">
      <c r="A26" s="188" t="s">
        <v>177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</row>
    <row r="27" spans="1:14" s="75" customFormat="1" ht="12.75">
      <c r="K27" s="135"/>
    </row>
    <row r="28" spans="1:14" s="75" customFormat="1" ht="12.75">
      <c r="A28" s="75" t="s">
        <v>194</v>
      </c>
    </row>
  </sheetData>
  <mergeCells count="11">
    <mergeCell ref="A26:N26"/>
    <mergeCell ref="A1:N1"/>
    <mergeCell ref="A2:N2"/>
    <mergeCell ref="A3:A4"/>
    <mergeCell ref="B3:B4"/>
    <mergeCell ref="C3:F3"/>
    <mergeCell ref="G3:G4"/>
    <mergeCell ref="H3:H4"/>
    <mergeCell ref="I3:I4"/>
    <mergeCell ref="J3:J4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E69DC-C23D-474C-B4DC-01F81CE64EDA}">
  <dimension ref="A1:O114"/>
  <sheetViews>
    <sheetView workbookViewId="0">
      <selection activeCell="P1" sqref="P1:Z1048576"/>
    </sheetView>
  </sheetViews>
  <sheetFormatPr defaultRowHeight="14.25"/>
  <cols>
    <col min="1" max="1" width="14.125" customWidth="1"/>
    <col min="2" max="2" width="15" bestFit="1" customWidth="1"/>
  </cols>
  <sheetData>
    <row r="1" spans="1:15" ht="15.75">
      <c r="A1" s="189" t="s">
        <v>179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>
      <c r="A2" s="201" t="s">
        <v>254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ht="29.45" customHeight="1">
      <c r="A3" s="203" t="s">
        <v>149</v>
      </c>
      <c r="B3" s="203" t="s">
        <v>180</v>
      </c>
      <c r="C3" s="205" t="s">
        <v>161</v>
      </c>
      <c r="D3" s="199" t="s">
        <v>162</v>
      </c>
      <c r="E3" s="199"/>
      <c r="F3" s="199"/>
      <c r="G3" s="199"/>
      <c r="H3" s="194" t="s">
        <v>163</v>
      </c>
      <c r="I3" s="194" t="s">
        <v>164</v>
      </c>
      <c r="J3" s="194" t="s">
        <v>165</v>
      </c>
      <c r="K3" s="194" t="s">
        <v>173</v>
      </c>
      <c r="L3" s="198" t="s">
        <v>167</v>
      </c>
      <c r="M3" s="199"/>
      <c r="N3" s="199"/>
      <c r="O3" s="199"/>
    </row>
    <row r="4" spans="1:15" ht="45" customHeight="1">
      <c r="A4" s="204"/>
      <c r="B4" s="204"/>
      <c r="C4" s="206"/>
      <c r="D4" s="37" t="s">
        <v>168</v>
      </c>
      <c r="E4" s="37" t="s">
        <v>169</v>
      </c>
      <c r="F4" s="37" t="s">
        <v>170</v>
      </c>
      <c r="G4" s="37" t="s">
        <v>171</v>
      </c>
      <c r="H4" s="195"/>
      <c r="I4" s="195"/>
      <c r="J4" s="195"/>
      <c r="K4" s="195"/>
      <c r="L4" s="76" t="s">
        <v>172</v>
      </c>
      <c r="M4" s="51" t="s">
        <v>173</v>
      </c>
      <c r="N4" s="51" t="s">
        <v>174</v>
      </c>
      <c r="O4" s="51" t="s">
        <v>175</v>
      </c>
    </row>
    <row r="5" spans="1:15">
      <c r="A5" s="63" t="s">
        <v>24</v>
      </c>
      <c r="B5" s="64" t="s">
        <v>121</v>
      </c>
      <c r="C5" s="65">
        <v>20490</v>
      </c>
      <c r="D5" s="66">
        <v>2.8</v>
      </c>
      <c r="E5" s="66">
        <v>2</v>
      </c>
      <c r="F5" s="66">
        <v>7.4</v>
      </c>
      <c r="G5" s="67">
        <v>12.2</v>
      </c>
      <c r="H5" s="66">
        <v>3.5</v>
      </c>
      <c r="I5" s="68">
        <v>2.65</v>
      </c>
      <c r="J5" s="65">
        <v>2499.7799999999997</v>
      </c>
      <c r="K5" s="69">
        <v>0.40513591593798443</v>
      </c>
      <c r="L5" s="77">
        <v>33.802983024371251</v>
      </c>
      <c r="M5" s="69">
        <v>0.25578792205133605</v>
      </c>
      <c r="N5" s="71">
        <v>0.56000000000000005</v>
      </c>
      <c r="O5" s="65">
        <v>94</v>
      </c>
    </row>
    <row r="6" spans="1:15">
      <c r="A6" s="48" t="s">
        <v>8</v>
      </c>
      <c r="B6" s="38" t="s">
        <v>35</v>
      </c>
      <c r="C6" s="39">
        <v>32010</v>
      </c>
      <c r="D6" s="40">
        <v>2.4</v>
      </c>
      <c r="E6" s="40">
        <v>2.2999999999999998</v>
      </c>
      <c r="F6" s="40">
        <v>7.9</v>
      </c>
      <c r="G6" s="41">
        <v>12.6</v>
      </c>
      <c r="H6" s="40">
        <v>3.5</v>
      </c>
      <c r="I6" s="42">
        <v>4.458333333333333</v>
      </c>
      <c r="J6" s="39">
        <v>4033.26</v>
      </c>
      <c r="K6" s="43">
        <v>0.6536649162390431</v>
      </c>
      <c r="L6" s="77">
        <v>93.217774392875612</v>
      </c>
      <c r="M6" s="69">
        <v>0.70538096572757736</v>
      </c>
      <c r="N6" s="71">
        <v>0.85</v>
      </c>
      <c r="O6" s="65">
        <v>39</v>
      </c>
    </row>
    <row r="7" spans="1:15">
      <c r="A7" s="48" t="s">
        <v>16</v>
      </c>
      <c r="B7" s="38" t="s">
        <v>86</v>
      </c>
      <c r="C7" s="39">
        <v>43950</v>
      </c>
      <c r="D7" s="40">
        <v>2.8</v>
      </c>
      <c r="E7" s="40">
        <v>2</v>
      </c>
      <c r="F7" s="40">
        <v>6.2</v>
      </c>
      <c r="G7" s="41">
        <v>11</v>
      </c>
      <c r="H7" s="40">
        <v>3.4</v>
      </c>
      <c r="I7" s="42">
        <v>4.1499999999999995</v>
      </c>
      <c r="J7" s="39">
        <v>4834.5</v>
      </c>
      <c r="K7" s="43">
        <v>0.78352078406987247</v>
      </c>
      <c r="L7" s="77">
        <v>99.006360133567199</v>
      </c>
      <c r="M7" s="69">
        <v>0.74918332237639673</v>
      </c>
      <c r="N7" s="71">
        <v>0.75</v>
      </c>
      <c r="O7" s="65">
        <v>63</v>
      </c>
    </row>
    <row r="8" spans="1:15">
      <c r="A8" s="48" t="s">
        <v>14</v>
      </c>
      <c r="B8" s="38" t="s">
        <v>79</v>
      </c>
      <c r="C8" s="39">
        <v>28050</v>
      </c>
      <c r="D8" s="40">
        <v>3.8</v>
      </c>
      <c r="E8" s="40">
        <v>2.9</v>
      </c>
      <c r="F8" s="40">
        <v>8.4</v>
      </c>
      <c r="G8" s="41">
        <v>15.1</v>
      </c>
      <c r="H8" s="40">
        <v>3.8</v>
      </c>
      <c r="I8" s="42">
        <v>4.0166666666666666</v>
      </c>
      <c r="J8" s="39">
        <v>4235.55</v>
      </c>
      <c r="K8" s="43">
        <v>0.68644977908101112</v>
      </c>
      <c r="L8" s="77">
        <v>83.526022393338096</v>
      </c>
      <c r="M8" s="69">
        <v>0.63204326345404571</v>
      </c>
      <c r="N8" s="71">
        <v>0.91</v>
      </c>
      <c r="O8" s="65">
        <v>23</v>
      </c>
    </row>
    <row r="9" spans="1:15">
      <c r="A9" s="48" t="s">
        <v>16</v>
      </c>
      <c r="B9" s="38" t="s">
        <v>88</v>
      </c>
      <c r="C9" s="39">
        <v>20440</v>
      </c>
      <c r="D9" s="40">
        <v>4.5999999999999996</v>
      </c>
      <c r="E9" s="40">
        <v>1.5</v>
      </c>
      <c r="F9" s="40">
        <v>6.5</v>
      </c>
      <c r="G9" s="41">
        <v>12.6</v>
      </c>
      <c r="H9" s="40">
        <v>3.4</v>
      </c>
      <c r="I9" s="42">
        <v>3.5666666666666664</v>
      </c>
      <c r="J9" s="39">
        <v>2575.44</v>
      </c>
      <c r="K9" s="43">
        <v>0.41739802836382506</v>
      </c>
      <c r="L9" s="77">
        <v>41.822775465718856</v>
      </c>
      <c r="M9" s="69">
        <v>0.31647386927606241</v>
      </c>
      <c r="N9" s="71">
        <v>0.85</v>
      </c>
      <c r="O9" s="65">
        <v>39</v>
      </c>
    </row>
    <row r="10" spans="1:15">
      <c r="A10" s="48" t="s">
        <v>8</v>
      </c>
      <c r="B10" s="38" t="s">
        <v>34</v>
      </c>
      <c r="C10" s="39">
        <v>11980</v>
      </c>
      <c r="D10" s="40">
        <v>3.8</v>
      </c>
      <c r="E10" s="40">
        <v>2.7</v>
      </c>
      <c r="F10" s="40">
        <v>6.9</v>
      </c>
      <c r="G10" s="41">
        <v>13.4</v>
      </c>
      <c r="H10" s="40">
        <v>3.6</v>
      </c>
      <c r="I10" s="42">
        <v>4.0333333333333332</v>
      </c>
      <c r="J10" s="39">
        <v>1605.3200000000002</v>
      </c>
      <c r="K10" s="43">
        <v>0.26017201056635597</v>
      </c>
      <c r="L10" s="77">
        <v>30.902367262339492</v>
      </c>
      <c r="M10" s="69">
        <v>0.23383889826534263</v>
      </c>
      <c r="N10" s="71">
        <v>0.61</v>
      </c>
      <c r="O10" s="65">
        <v>87</v>
      </c>
    </row>
    <row r="11" spans="1:15">
      <c r="A11" s="48" t="s">
        <v>20</v>
      </c>
      <c r="B11" s="38" t="s">
        <v>104</v>
      </c>
      <c r="C11" s="39">
        <v>25590</v>
      </c>
      <c r="D11" s="40">
        <v>2.8</v>
      </c>
      <c r="E11" s="40">
        <v>3.2</v>
      </c>
      <c r="F11" s="40">
        <v>6.9</v>
      </c>
      <c r="G11" s="41">
        <v>12.9</v>
      </c>
      <c r="H11" s="40">
        <v>3.5</v>
      </c>
      <c r="I11" s="42">
        <v>3</v>
      </c>
      <c r="J11" s="39">
        <v>3301.11</v>
      </c>
      <c r="K11" s="43">
        <v>0.5350063699453711</v>
      </c>
      <c r="L11" s="77">
        <v>49.763601819720762</v>
      </c>
      <c r="M11" s="69">
        <v>0.37656227836694667</v>
      </c>
      <c r="N11" s="71">
        <v>0.72</v>
      </c>
      <c r="O11" s="65">
        <v>69</v>
      </c>
    </row>
    <row r="12" spans="1:15">
      <c r="A12" s="48" t="s">
        <v>21</v>
      </c>
      <c r="B12" s="38" t="s">
        <v>181</v>
      </c>
      <c r="C12" s="39">
        <v>124040</v>
      </c>
      <c r="D12" s="40">
        <v>1.8</v>
      </c>
      <c r="E12" s="40">
        <v>2.2000000000000002</v>
      </c>
      <c r="F12" s="40">
        <v>6.3</v>
      </c>
      <c r="G12" s="41">
        <v>10.3</v>
      </c>
      <c r="H12" s="40">
        <v>3.2</v>
      </c>
      <c r="I12" s="42">
        <v>2.625</v>
      </c>
      <c r="J12" s="39">
        <v>12776.12</v>
      </c>
      <c r="K12" s="43">
        <v>2.0706082448589886</v>
      </c>
      <c r="L12" s="77">
        <v>177.61257849267315</v>
      </c>
      <c r="M12" s="69">
        <v>1.3439983196177026</v>
      </c>
      <c r="N12" s="71" t="s">
        <v>190</v>
      </c>
      <c r="O12" s="65" t="s">
        <v>190</v>
      </c>
    </row>
    <row r="13" spans="1:15">
      <c r="A13" s="48" t="s">
        <v>11</v>
      </c>
      <c r="B13" s="38" t="s">
        <v>56</v>
      </c>
      <c r="C13" s="39">
        <v>24810</v>
      </c>
      <c r="D13" s="40">
        <v>2</v>
      </c>
      <c r="E13" s="40">
        <v>2.9</v>
      </c>
      <c r="F13" s="40">
        <v>7.2</v>
      </c>
      <c r="G13" s="41">
        <v>12.100000000000001</v>
      </c>
      <c r="H13" s="40">
        <v>3.5</v>
      </c>
      <c r="I13" s="42">
        <v>4.5333333333333332</v>
      </c>
      <c r="J13" s="39">
        <v>3002.01</v>
      </c>
      <c r="K13" s="43">
        <v>0.48653164318659592</v>
      </c>
      <c r="L13" s="77">
        <v>71.021452386287635</v>
      </c>
      <c r="M13" s="69">
        <v>0.53742090494968442</v>
      </c>
      <c r="N13" s="71">
        <v>1.17</v>
      </c>
      <c r="O13" s="65">
        <v>2</v>
      </c>
    </row>
    <row r="14" spans="1:15">
      <c r="A14" s="48" t="s">
        <v>20</v>
      </c>
      <c r="B14" s="38" t="s">
        <v>102</v>
      </c>
      <c r="C14" s="39">
        <v>17090</v>
      </c>
      <c r="D14" s="40">
        <v>2.6</v>
      </c>
      <c r="E14" s="40">
        <v>2.1</v>
      </c>
      <c r="F14" s="40">
        <v>7</v>
      </c>
      <c r="G14" s="41">
        <v>11.7</v>
      </c>
      <c r="H14" s="40">
        <v>3.4</v>
      </c>
      <c r="I14" s="42">
        <v>2.7250000000000001</v>
      </c>
      <c r="J14" s="39">
        <v>1999.53</v>
      </c>
      <c r="K14" s="43">
        <v>0.3240610845736337</v>
      </c>
      <c r="L14" s="77">
        <v>27.872508771125027</v>
      </c>
      <c r="M14" s="69">
        <v>0.21091189188195381</v>
      </c>
      <c r="N14" s="71">
        <v>0.63</v>
      </c>
      <c r="O14" s="65">
        <v>84</v>
      </c>
    </row>
    <row r="15" spans="1:15">
      <c r="A15" s="48" t="s">
        <v>10</v>
      </c>
      <c r="B15" s="38" t="s">
        <v>46</v>
      </c>
      <c r="C15" s="39">
        <v>106200</v>
      </c>
      <c r="D15" s="40">
        <v>3.1</v>
      </c>
      <c r="E15" s="40">
        <v>2.2999999999999998</v>
      </c>
      <c r="F15" s="40">
        <v>6.8</v>
      </c>
      <c r="G15" s="41">
        <v>12.2</v>
      </c>
      <c r="H15" s="40">
        <v>3.6</v>
      </c>
      <c r="I15" s="42">
        <v>4.9916666666666663</v>
      </c>
      <c r="J15" s="39">
        <v>12956.4</v>
      </c>
      <c r="K15" s="43">
        <v>2.0998259771895533</v>
      </c>
      <c r="L15" s="77">
        <v>317.13329122457054</v>
      </c>
      <c r="M15" s="69">
        <v>2.3997546464212665</v>
      </c>
      <c r="N15" s="71">
        <v>0.89</v>
      </c>
      <c r="O15" s="65">
        <v>28</v>
      </c>
    </row>
    <row r="16" spans="1:15">
      <c r="A16" s="48" t="s">
        <v>8</v>
      </c>
      <c r="B16" s="38" t="s">
        <v>36</v>
      </c>
      <c r="C16" s="39">
        <v>12020</v>
      </c>
      <c r="D16" s="40">
        <v>3.4</v>
      </c>
      <c r="E16" s="40">
        <v>2.5</v>
      </c>
      <c r="F16" s="40">
        <v>5.5</v>
      </c>
      <c r="G16" s="41">
        <v>11.4</v>
      </c>
      <c r="H16" s="40">
        <v>3.3</v>
      </c>
      <c r="I16" s="42">
        <v>3.8249999999999997</v>
      </c>
      <c r="J16" s="39">
        <v>1370.2800000000002</v>
      </c>
      <c r="K16" s="43">
        <v>0.22207940014381325</v>
      </c>
      <c r="L16" s="77">
        <v>24.67778577039158</v>
      </c>
      <c r="M16" s="69">
        <v>0.18673735209953124</v>
      </c>
      <c r="N16" s="71">
        <v>0.56999999999999995</v>
      </c>
      <c r="O16" s="65">
        <v>92</v>
      </c>
    </row>
    <row r="17" spans="1:15">
      <c r="A17" s="48" t="s">
        <v>13</v>
      </c>
      <c r="B17" s="38" t="s">
        <v>68</v>
      </c>
      <c r="C17" s="39">
        <v>115550</v>
      </c>
      <c r="D17" s="40">
        <v>3</v>
      </c>
      <c r="E17" s="40">
        <v>1.7</v>
      </c>
      <c r="F17" s="40">
        <v>7.1</v>
      </c>
      <c r="G17" s="41">
        <v>11.8</v>
      </c>
      <c r="H17" s="40">
        <v>3.5</v>
      </c>
      <c r="I17" s="42">
        <v>5.2250000000000005</v>
      </c>
      <c r="J17" s="39">
        <v>13634.9</v>
      </c>
      <c r="K17" s="43">
        <v>2.2097895415687878</v>
      </c>
      <c r="L17" s="77">
        <v>353.27659188827869</v>
      </c>
      <c r="M17" s="69">
        <v>2.6732518039408002</v>
      </c>
      <c r="N17" s="71">
        <v>0.91</v>
      </c>
      <c r="O17" s="65">
        <v>23</v>
      </c>
    </row>
    <row r="18" spans="1:15">
      <c r="A18" s="48" t="s">
        <v>176</v>
      </c>
      <c r="B18" s="38" t="s">
        <v>182</v>
      </c>
      <c r="C18" s="39">
        <v>92410</v>
      </c>
      <c r="D18" s="40">
        <v>3</v>
      </c>
      <c r="E18" s="40">
        <v>2</v>
      </c>
      <c r="F18" s="40">
        <v>6.2</v>
      </c>
      <c r="G18" s="41">
        <v>11.2</v>
      </c>
      <c r="H18" s="40">
        <v>3.4</v>
      </c>
      <c r="I18" s="42">
        <v>5.5</v>
      </c>
      <c r="J18" s="39">
        <v>10349.92</v>
      </c>
      <c r="K18" s="43">
        <v>1.6773973385997425</v>
      </c>
      <c r="L18" s="77">
        <v>276.52544217525457</v>
      </c>
      <c r="M18" s="69">
        <v>2.0924741522764143</v>
      </c>
      <c r="N18" s="71">
        <v>1.19</v>
      </c>
      <c r="O18" s="65">
        <v>1</v>
      </c>
    </row>
    <row r="19" spans="1:15">
      <c r="A19" s="48" t="s">
        <v>10</v>
      </c>
      <c r="B19" s="38" t="s">
        <v>47</v>
      </c>
      <c r="C19" s="39">
        <v>135610</v>
      </c>
      <c r="D19" s="40">
        <v>3.1</v>
      </c>
      <c r="E19" s="40">
        <v>2.8</v>
      </c>
      <c r="F19" s="40">
        <v>7.5</v>
      </c>
      <c r="G19" s="41">
        <v>13.4</v>
      </c>
      <c r="H19" s="40">
        <v>3.6</v>
      </c>
      <c r="I19" s="42">
        <v>4.875</v>
      </c>
      <c r="J19" s="39">
        <v>18171.739999999998</v>
      </c>
      <c r="K19" s="43">
        <v>2.9450689777048016</v>
      </c>
      <c r="L19" s="77">
        <v>440.09419011163754</v>
      </c>
      <c r="M19" s="69">
        <v>3.3302024946839817</v>
      </c>
      <c r="N19" s="71">
        <v>1.08</v>
      </c>
      <c r="O19" s="65">
        <v>6</v>
      </c>
    </row>
    <row r="20" spans="1:15">
      <c r="A20" s="48" t="s">
        <v>21</v>
      </c>
      <c r="B20" s="38" t="s">
        <v>109</v>
      </c>
      <c r="C20" s="39">
        <v>27130</v>
      </c>
      <c r="D20" s="40">
        <v>2.5</v>
      </c>
      <c r="E20" s="40">
        <v>2.5</v>
      </c>
      <c r="F20" s="40">
        <v>6.8</v>
      </c>
      <c r="G20" s="41">
        <v>11.8</v>
      </c>
      <c r="H20" s="40">
        <v>3.5</v>
      </c>
      <c r="I20" s="42">
        <v>3.2166666666666668</v>
      </c>
      <c r="J20" s="39">
        <v>3201.34</v>
      </c>
      <c r="K20" s="43">
        <v>0.51883678288845703</v>
      </c>
      <c r="L20" s="77">
        <v>52.46784128193719</v>
      </c>
      <c r="M20" s="69">
        <v>0.39702531833803006</v>
      </c>
      <c r="N20" s="71">
        <v>0.8</v>
      </c>
      <c r="O20" s="65">
        <v>53</v>
      </c>
    </row>
    <row r="21" spans="1:15">
      <c r="A21" s="48" t="s">
        <v>25</v>
      </c>
      <c r="B21" s="38" t="s">
        <v>183</v>
      </c>
      <c r="C21" s="39">
        <v>66020</v>
      </c>
      <c r="D21" s="40">
        <v>2.2999999999999998</v>
      </c>
      <c r="E21" s="40">
        <v>1.8</v>
      </c>
      <c r="F21" s="40">
        <v>6.2</v>
      </c>
      <c r="G21" s="41">
        <v>10.3</v>
      </c>
      <c r="H21" s="40">
        <v>3.3</v>
      </c>
      <c r="I21" s="42">
        <v>3.1416666666666671</v>
      </c>
      <c r="J21" s="39">
        <v>6800.0599999999995</v>
      </c>
      <c r="K21" s="43">
        <v>1.1020763973362657</v>
      </c>
      <c r="L21" s="77">
        <v>109.27172021345615</v>
      </c>
      <c r="M21" s="69">
        <v>0.82686152971243021</v>
      </c>
      <c r="N21" s="71" t="s">
        <v>190</v>
      </c>
      <c r="O21" s="65" t="s">
        <v>190</v>
      </c>
    </row>
    <row r="22" spans="1:15">
      <c r="A22" s="48" t="s">
        <v>24</v>
      </c>
      <c r="B22" s="38" t="s">
        <v>122</v>
      </c>
      <c r="C22" s="39">
        <v>14890</v>
      </c>
      <c r="D22" s="40">
        <v>3.1</v>
      </c>
      <c r="E22" s="40">
        <v>2.1</v>
      </c>
      <c r="F22" s="40">
        <v>7.4</v>
      </c>
      <c r="G22" s="41">
        <v>12.600000000000001</v>
      </c>
      <c r="H22" s="40">
        <v>3.6</v>
      </c>
      <c r="I22" s="42">
        <v>2.9583333333333335</v>
      </c>
      <c r="J22" s="39">
        <v>1876.1399999999999</v>
      </c>
      <c r="K22" s="43">
        <v>0.30406343651356926</v>
      </c>
      <c r="L22" s="77">
        <v>27.816280807669887</v>
      </c>
      <c r="M22" s="69">
        <v>0.21048641363575882</v>
      </c>
      <c r="N22" s="71">
        <v>0.69</v>
      </c>
      <c r="O22" s="65">
        <v>72</v>
      </c>
    </row>
    <row r="23" spans="1:15">
      <c r="A23" s="48" t="s">
        <v>19</v>
      </c>
      <c r="B23" s="38" t="s">
        <v>99</v>
      </c>
      <c r="C23" s="39">
        <v>13450</v>
      </c>
      <c r="D23" s="40">
        <v>3.2</v>
      </c>
      <c r="E23" s="40">
        <v>2.6</v>
      </c>
      <c r="F23" s="40">
        <v>7.7</v>
      </c>
      <c r="G23" s="41">
        <v>13.5</v>
      </c>
      <c r="H23" s="40">
        <v>3.6</v>
      </c>
      <c r="I23" s="42">
        <v>3.2666666666666671</v>
      </c>
      <c r="J23" s="39">
        <v>1815.75</v>
      </c>
      <c r="K23" s="43">
        <v>0.29427611204361798</v>
      </c>
      <c r="L23" s="77">
        <v>29.644286605397689</v>
      </c>
      <c r="M23" s="69">
        <v>0.22431897403912535</v>
      </c>
      <c r="N23" s="71">
        <v>0.67</v>
      </c>
      <c r="O23" s="65">
        <v>78</v>
      </c>
    </row>
    <row r="24" spans="1:15">
      <c r="A24" s="48" t="s">
        <v>20</v>
      </c>
      <c r="B24" s="38" t="s">
        <v>101</v>
      </c>
      <c r="C24" s="39">
        <v>64250</v>
      </c>
      <c r="D24" s="40">
        <v>2.1</v>
      </c>
      <c r="E24" s="40">
        <v>2.7</v>
      </c>
      <c r="F24" s="40">
        <v>5.9</v>
      </c>
      <c r="G24" s="41">
        <v>10.700000000000001</v>
      </c>
      <c r="H24" s="40">
        <v>3.3</v>
      </c>
      <c r="I24" s="42">
        <v>3.1666666666666665</v>
      </c>
      <c r="J24" s="39">
        <v>6874.75</v>
      </c>
      <c r="K24" s="43">
        <v>1.1141813031925443</v>
      </c>
      <c r="L24" s="77">
        <v>111.52878264471306</v>
      </c>
      <c r="M24" s="69">
        <v>0.84394077117508748</v>
      </c>
      <c r="N24" s="71">
        <v>0.75</v>
      </c>
      <c r="O24" s="65">
        <v>63</v>
      </c>
    </row>
    <row r="25" spans="1:15">
      <c r="A25" s="48" t="s">
        <v>24</v>
      </c>
      <c r="B25" s="38" t="s">
        <v>124</v>
      </c>
      <c r="C25" s="39">
        <v>67750</v>
      </c>
      <c r="D25" s="40">
        <v>2.2000000000000002</v>
      </c>
      <c r="E25" s="40">
        <v>2.2000000000000002</v>
      </c>
      <c r="F25" s="40">
        <v>6</v>
      </c>
      <c r="G25" s="41">
        <v>10.4</v>
      </c>
      <c r="H25" s="40">
        <v>3.3</v>
      </c>
      <c r="I25" s="42">
        <v>3.0333333333333332</v>
      </c>
      <c r="J25" s="39">
        <v>7046</v>
      </c>
      <c r="K25" s="43">
        <v>1.1419355558085267</v>
      </c>
      <c r="L25" s="77">
        <v>109.44636224672682</v>
      </c>
      <c r="M25" s="69">
        <v>0.82818304985048785</v>
      </c>
      <c r="N25" s="71">
        <v>0.57999999999999996</v>
      </c>
      <c r="O25" s="65">
        <v>91</v>
      </c>
    </row>
    <row r="26" spans="1:15">
      <c r="A26" s="48" t="s">
        <v>23</v>
      </c>
      <c r="B26" s="38" t="s">
        <v>115</v>
      </c>
      <c r="C26" s="39">
        <v>22830</v>
      </c>
      <c r="D26" s="40">
        <v>1.9</v>
      </c>
      <c r="E26" s="40">
        <v>2.1</v>
      </c>
      <c r="F26" s="40">
        <v>6.7</v>
      </c>
      <c r="G26" s="41">
        <v>10.7</v>
      </c>
      <c r="H26" s="40">
        <v>3.4</v>
      </c>
      <c r="I26" s="42">
        <v>3.0083333333333333</v>
      </c>
      <c r="J26" s="39">
        <v>2442.81</v>
      </c>
      <c r="K26" s="43">
        <v>0.39590286617721077</v>
      </c>
      <c r="L26" s="77">
        <v>38.800605193021369</v>
      </c>
      <c r="M26" s="69">
        <v>0.29360503981266073</v>
      </c>
      <c r="N26" s="71">
        <v>0.6</v>
      </c>
      <c r="O26" s="65">
        <v>88</v>
      </c>
    </row>
    <row r="27" spans="1:15">
      <c r="A27" s="48" t="s">
        <v>18</v>
      </c>
      <c r="B27" s="38" t="s">
        <v>98</v>
      </c>
      <c r="C27" s="39">
        <v>33890</v>
      </c>
      <c r="D27" s="40">
        <v>3.3</v>
      </c>
      <c r="E27" s="40">
        <v>2.2000000000000002</v>
      </c>
      <c r="F27" s="40">
        <v>6.5</v>
      </c>
      <c r="G27" s="41">
        <v>12</v>
      </c>
      <c r="H27" s="40">
        <v>3.4</v>
      </c>
      <c r="I27" s="42">
        <v>3.6750000000000003</v>
      </c>
      <c r="J27" s="39">
        <v>4066.7999999999997</v>
      </c>
      <c r="K27" s="43">
        <v>0.65910069803606519</v>
      </c>
      <c r="L27" s="77">
        <v>72.492970226751851</v>
      </c>
      <c r="M27" s="69">
        <v>0.54855591307611029</v>
      </c>
      <c r="N27" s="71">
        <v>0.8</v>
      </c>
      <c r="O27" s="65">
        <v>53</v>
      </c>
    </row>
    <row r="28" spans="1:15">
      <c r="A28" s="48" t="s">
        <v>10</v>
      </c>
      <c r="B28" s="38" t="s">
        <v>43</v>
      </c>
      <c r="C28" s="39">
        <v>52440</v>
      </c>
      <c r="D28" s="40">
        <v>3</v>
      </c>
      <c r="E28" s="40">
        <v>2.9</v>
      </c>
      <c r="F28" s="40">
        <v>6.2</v>
      </c>
      <c r="G28" s="41">
        <v>12.100000000000001</v>
      </c>
      <c r="H28" s="40">
        <v>3.3</v>
      </c>
      <c r="I28" s="42">
        <v>4.3583333333333334</v>
      </c>
      <c r="J28" s="39">
        <v>6345.24</v>
      </c>
      <c r="K28" s="43">
        <v>1.0283643437607854</v>
      </c>
      <c r="L28" s="77">
        <v>134.83037044455611</v>
      </c>
      <c r="M28" s="69">
        <v>1.0202644027173509</v>
      </c>
      <c r="N28" s="71">
        <v>0.85</v>
      </c>
      <c r="O28" s="65">
        <v>39</v>
      </c>
    </row>
    <row r="29" spans="1:15">
      <c r="A29" s="48" t="s">
        <v>23</v>
      </c>
      <c r="B29" s="38" t="s">
        <v>114</v>
      </c>
      <c r="C29" s="39">
        <v>40620</v>
      </c>
      <c r="D29" s="40">
        <v>2</v>
      </c>
      <c r="E29" s="40">
        <v>2.8</v>
      </c>
      <c r="F29" s="40">
        <v>7.3</v>
      </c>
      <c r="G29" s="41">
        <v>12.1</v>
      </c>
      <c r="H29" s="40">
        <v>3.5</v>
      </c>
      <c r="I29" s="42">
        <v>2.5083333333333333</v>
      </c>
      <c r="J29" s="39">
        <v>4915.0200000000004</v>
      </c>
      <c r="K29" s="43">
        <v>0.7965705500298077</v>
      </c>
      <c r="L29" s="77">
        <v>65.278333212540588</v>
      </c>
      <c r="M29" s="69">
        <v>0.49396259482105437</v>
      </c>
      <c r="N29" s="71">
        <v>0.65</v>
      </c>
      <c r="O29" s="65">
        <v>80</v>
      </c>
    </row>
    <row r="30" spans="1:15">
      <c r="A30" s="48" t="s">
        <v>10</v>
      </c>
      <c r="B30" s="38" t="s">
        <v>49</v>
      </c>
      <c r="C30" s="39">
        <v>28170</v>
      </c>
      <c r="D30" s="40">
        <v>2.7</v>
      </c>
      <c r="E30" s="40">
        <v>2.4</v>
      </c>
      <c r="F30" s="40">
        <v>7.6</v>
      </c>
      <c r="G30" s="41">
        <v>12.7</v>
      </c>
      <c r="H30" s="40">
        <v>3.5</v>
      </c>
      <c r="I30" s="42">
        <v>5.7166666666666659</v>
      </c>
      <c r="J30" s="39">
        <v>3577.59</v>
      </c>
      <c r="K30" s="43">
        <v>0.57981510432941064</v>
      </c>
      <c r="L30" s="77">
        <v>103.59158199307318</v>
      </c>
      <c r="M30" s="69">
        <v>0.78387979785436868</v>
      </c>
      <c r="N30" s="71">
        <v>0.94</v>
      </c>
      <c r="O30" s="65">
        <v>16</v>
      </c>
    </row>
    <row r="31" spans="1:15">
      <c r="A31" s="48" t="s">
        <v>23</v>
      </c>
      <c r="B31" s="38" t="s">
        <v>116</v>
      </c>
      <c r="C31" s="39">
        <v>9790</v>
      </c>
      <c r="D31" s="40">
        <v>2.2000000000000002</v>
      </c>
      <c r="E31" s="40">
        <v>2.8</v>
      </c>
      <c r="F31" s="40">
        <v>6.1</v>
      </c>
      <c r="G31" s="41">
        <v>11.1</v>
      </c>
      <c r="H31" s="40">
        <v>3.3</v>
      </c>
      <c r="I31" s="42">
        <v>3.1333333333333333</v>
      </c>
      <c r="J31" s="39">
        <v>1086.69</v>
      </c>
      <c r="K31" s="43">
        <v>0.17611835781174678</v>
      </c>
      <c r="L31" s="77">
        <v>17.404915586566148</v>
      </c>
      <c r="M31" s="69">
        <v>0.13170338215881391</v>
      </c>
      <c r="N31" s="71">
        <v>0.63</v>
      </c>
      <c r="O31" s="65">
        <v>84</v>
      </c>
    </row>
    <row r="32" spans="1:15">
      <c r="A32" s="48" t="s">
        <v>8</v>
      </c>
      <c r="B32" s="38" t="s">
        <v>33</v>
      </c>
      <c r="C32" s="39">
        <v>50790</v>
      </c>
      <c r="D32" s="40">
        <v>3.4</v>
      </c>
      <c r="E32" s="40">
        <v>2.9</v>
      </c>
      <c r="F32" s="40">
        <v>7</v>
      </c>
      <c r="G32" s="41">
        <v>13.3</v>
      </c>
      <c r="H32" s="40">
        <v>3.6</v>
      </c>
      <c r="I32" s="42">
        <v>4.5</v>
      </c>
      <c r="J32" s="39">
        <v>6755.07</v>
      </c>
      <c r="K32" s="43">
        <v>1.0947849297438976</v>
      </c>
      <c r="L32" s="77">
        <v>147.75551439873857</v>
      </c>
      <c r="M32" s="69">
        <v>1.1180692536049512</v>
      </c>
      <c r="N32" s="71">
        <v>0.83</v>
      </c>
      <c r="O32" s="65">
        <v>45</v>
      </c>
    </row>
    <row r="33" spans="1:15">
      <c r="A33" s="48" t="s">
        <v>24</v>
      </c>
      <c r="B33" s="38" t="s">
        <v>123</v>
      </c>
      <c r="C33" s="39">
        <v>5890</v>
      </c>
      <c r="D33" s="40">
        <v>3.3</v>
      </c>
      <c r="E33" s="40">
        <v>1.9</v>
      </c>
      <c r="F33" s="40">
        <v>7.6</v>
      </c>
      <c r="G33" s="41">
        <v>12.799999999999999</v>
      </c>
      <c r="H33" s="40">
        <v>3.6</v>
      </c>
      <c r="I33" s="42">
        <v>2.625</v>
      </c>
      <c r="J33" s="39">
        <v>753.92</v>
      </c>
      <c r="K33" s="43">
        <v>0.12218678033425549</v>
      </c>
      <c r="L33" s="77">
        <v>9.8926076818099684</v>
      </c>
      <c r="M33" s="69">
        <v>7.4857581674815016E-2</v>
      </c>
      <c r="N33" s="71">
        <v>0.42</v>
      </c>
      <c r="O33" s="65">
        <v>99</v>
      </c>
    </row>
    <row r="34" spans="1:15">
      <c r="A34" s="48" t="s">
        <v>16</v>
      </c>
      <c r="B34" s="38" t="s">
        <v>89</v>
      </c>
      <c r="C34" s="39">
        <v>13420</v>
      </c>
      <c r="D34" s="40">
        <v>3.8</v>
      </c>
      <c r="E34" s="40">
        <v>1.5</v>
      </c>
      <c r="F34" s="40">
        <v>9.9</v>
      </c>
      <c r="G34" s="41">
        <v>15.2</v>
      </c>
      <c r="H34" s="40">
        <v>3.7</v>
      </c>
      <c r="I34" s="42">
        <v>3.1999999999999997</v>
      </c>
      <c r="J34" s="39">
        <v>2039.84</v>
      </c>
      <c r="K34" s="43">
        <v>0.33059407098502197</v>
      </c>
      <c r="L34" s="77">
        <v>32.98884576030963</v>
      </c>
      <c r="M34" s="69">
        <v>0.24962732732249984</v>
      </c>
      <c r="N34" s="71">
        <v>0.88</v>
      </c>
      <c r="O34" s="65">
        <v>31</v>
      </c>
    </row>
    <row r="35" spans="1:15">
      <c r="A35" s="48" t="s">
        <v>13</v>
      </c>
      <c r="B35" s="38" t="s">
        <v>69</v>
      </c>
      <c r="C35" s="39">
        <v>25230</v>
      </c>
      <c r="D35" s="40">
        <v>2.9</v>
      </c>
      <c r="E35" s="40">
        <v>2.2999999999999998</v>
      </c>
      <c r="F35" s="40">
        <v>7.9</v>
      </c>
      <c r="G35" s="41">
        <v>13.1</v>
      </c>
      <c r="H35" s="40">
        <v>3.5</v>
      </c>
      <c r="I35" s="42">
        <v>4.2</v>
      </c>
      <c r="J35" s="39">
        <v>3305.13</v>
      </c>
      <c r="K35" s="43">
        <v>0.53565788583159746</v>
      </c>
      <c r="L35" s="77">
        <v>70.311367048763429</v>
      </c>
      <c r="M35" s="69">
        <v>0.53204767345607662</v>
      </c>
      <c r="N35" s="71">
        <v>0.82</v>
      </c>
      <c r="O35" s="65">
        <v>47</v>
      </c>
    </row>
    <row r="36" spans="1:15">
      <c r="A36" s="48" t="s">
        <v>14</v>
      </c>
      <c r="B36" s="38" t="s">
        <v>76</v>
      </c>
      <c r="C36" s="39">
        <v>116600</v>
      </c>
      <c r="D36" s="40">
        <v>3.3</v>
      </c>
      <c r="E36" s="40">
        <v>1.9</v>
      </c>
      <c r="F36" s="40">
        <v>6.5</v>
      </c>
      <c r="G36" s="41">
        <v>11.7</v>
      </c>
      <c r="H36" s="40">
        <v>3.3</v>
      </c>
      <c r="I36" s="42">
        <v>4.833333333333333</v>
      </c>
      <c r="J36" s="39">
        <v>13642.2</v>
      </c>
      <c r="K36" s="43">
        <v>2.2109726425562135</v>
      </c>
      <c r="L36" s="77">
        <v>318.17147302723185</v>
      </c>
      <c r="M36" s="69">
        <v>2.4076105911413759</v>
      </c>
      <c r="N36" s="71">
        <v>0.91</v>
      </c>
      <c r="O36" s="65">
        <v>23</v>
      </c>
    </row>
    <row r="37" spans="1:15">
      <c r="A37" s="48" t="s">
        <v>21</v>
      </c>
      <c r="B37" s="38" t="s">
        <v>184</v>
      </c>
      <c r="C37" s="39">
        <v>39940</v>
      </c>
      <c r="D37" s="40">
        <v>1.9</v>
      </c>
      <c r="E37" s="40">
        <v>2</v>
      </c>
      <c r="F37" s="40">
        <v>5.4</v>
      </c>
      <c r="G37" s="41">
        <v>9.3000000000000007</v>
      </c>
      <c r="H37" s="40">
        <v>3.1</v>
      </c>
      <c r="I37" s="42">
        <v>2.1666666666666665</v>
      </c>
      <c r="J37" s="39">
        <v>3714.42</v>
      </c>
      <c r="K37" s="43">
        <v>0.60199095475536579</v>
      </c>
      <c r="L37" s="77">
        <v>42.063950103574115</v>
      </c>
      <c r="M37" s="69">
        <v>0.31829884310822398</v>
      </c>
      <c r="N37" s="71" t="s">
        <v>190</v>
      </c>
      <c r="O37" s="65" t="s">
        <v>190</v>
      </c>
    </row>
    <row r="38" spans="1:15">
      <c r="A38" s="48" t="s">
        <v>13</v>
      </c>
      <c r="B38" s="38" t="s">
        <v>71</v>
      </c>
      <c r="C38" s="39">
        <v>43780</v>
      </c>
      <c r="D38" s="40">
        <v>2.9</v>
      </c>
      <c r="E38" s="40">
        <v>1.8</v>
      </c>
      <c r="F38" s="40">
        <v>6.4</v>
      </c>
      <c r="G38" s="41">
        <v>11.100000000000001</v>
      </c>
      <c r="H38" s="40">
        <v>3.4</v>
      </c>
      <c r="I38" s="42">
        <v>4.208333333333333</v>
      </c>
      <c r="J38" s="39">
        <v>4859.58</v>
      </c>
      <c r="K38" s="43">
        <v>0.7875854652705081</v>
      </c>
      <c r="L38" s="77">
        <v>100.81048277373961</v>
      </c>
      <c r="M38" s="69">
        <v>0.76283515839698568</v>
      </c>
      <c r="N38" s="71">
        <v>0.82</v>
      </c>
      <c r="O38" s="65">
        <v>47</v>
      </c>
    </row>
    <row r="39" spans="1:15">
      <c r="A39" s="48" t="s">
        <v>17</v>
      </c>
      <c r="B39" s="38" t="s">
        <v>94</v>
      </c>
      <c r="C39" s="39">
        <v>32230</v>
      </c>
      <c r="D39" s="40">
        <v>3.1</v>
      </c>
      <c r="E39" s="40">
        <v>3.5</v>
      </c>
      <c r="F39" s="40">
        <v>8.1</v>
      </c>
      <c r="G39" s="41">
        <v>14.7</v>
      </c>
      <c r="H39" s="40">
        <v>3.7</v>
      </c>
      <c r="I39" s="42">
        <v>3.6333333333333333</v>
      </c>
      <c r="J39" s="39">
        <v>4737.8099999999995</v>
      </c>
      <c r="K39" s="43">
        <v>0.76785036838847498</v>
      </c>
      <c r="L39" s="77">
        <v>86.61672035757087</v>
      </c>
      <c r="M39" s="69">
        <v>0.65543064347874402</v>
      </c>
      <c r="N39" s="71">
        <v>0.87</v>
      </c>
      <c r="O39" s="65">
        <v>32</v>
      </c>
    </row>
    <row r="40" spans="1:15">
      <c r="A40" s="48" t="s">
        <v>9</v>
      </c>
      <c r="B40" s="38" t="s">
        <v>40</v>
      </c>
      <c r="C40" s="39">
        <v>78560</v>
      </c>
      <c r="D40" s="40">
        <v>2.4</v>
      </c>
      <c r="E40" s="40">
        <v>1.8</v>
      </c>
      <c r="F40" s="40">
        <v>6.4</v>
      </c>
      <c r="G40" s="41">
        <v>10.600000000000001</v>
      </c>
      <c r="H40" s="40">
        <v>3.3</v>
      </c>
      <c r="I40" s="42">
        <v>4.2749999999999995</v>
      </c>
      <c r="J40" s="39">
        <v>8327.36</v>
      </c>
      <c r="K40" s="43">
        <v>1.3496038135137229</v>
      </c>
      <c r="L40" s="77">
        <v>180.44266248605879</v>
      </c>
      <c r="M40" s="69">
        <v>1.3654136279464659</v>
      </c>
      <c r="N40" s="71">
        <v>0.69</v>
      </c>
      <c r="O40" s="65">
        <v>72</v>
      </c>
    </row>
    <row r="41" spans="1:15">
      <c r="A41" s="48" t="s">
        <v>12</v>
      </c>
      <c r="B41" s="38" t="s">
        <v>62</v>
      </c>
      <c r="C41" s="39">
        <v>15020</v>
      </c>
      <c r="D41" s="40">
        <v>3.7</v>
      </c>
      <c r="E41" s="40">
        <v>2</v>
      </c>
      <c r="F41" s="40">
        <v>8.1999999999999993</v>
      </c>
      <c r="G41" s="41">
        <v>13.899999999999999</v>
      </c>
      <c r="H41" s="40">
        <v>3.6</v>
      </c>
      <c r="I41" s="42">
        <v>4.1083333333333334</v>
      </c>
      <c r="J41" s="39">
        <v>2087.7799999999997</v>
      </c>
      <c r="K41" s="43">
        <v>0.3383636410312128</v>
      </c>
      <c r="L41" s="77">
        <v>42.154916024800471</v>
      </c>
      <c r="M41" s="69">
        <v>0.31898718425111072</v>
      </c>
      <c r="N41" s="71">
        <v>1.1399999999999999</v>
      </c>
      <c r="O41" s="65">
        <v>4</v>
      </c>
    </row>
    <row r="42" spans="1:15">
      <c r="A42" s="48" t="s">
        <v>14</v>
      </c>
      <c r="B42" s="38" t="s">
        <v>81</v>
      </c>
      <c r="C42" s="39">
        <v>20990</v>
      </c>
      <c r="D42" s="40">
        <v>3.2</v>
      </c>
      <c r="E42" s="40">
        <v>1.4</v>
      </c>
      <c r="F42" s="40">
        <v>6.5</v>
      </c>
      <c r="G42" s="41">
        <v>11.1</v>
      </c>
      <c r="H42" s="40">
        <v>3.1</v>
      </c>
      <c r="I42" s="42">
        <v>3.0666666666666664</v>
      </c>
      <c r="J42" s="39">
        <v>2329.89</v>
      </c>
      <c r="K42" s="43">
        <v>0.37760207665664602</v>
      </c>
      <c r="L42" s="77">
        <v>34.993952612741865</v>
      </c>
      <c r="M42" s="69">
        <v>0.26480001533363656</v>
      </c>
      <c r="N42" s="71">
        <v>0.69</v>
      </c>
      <c r="O42" s="65">
        <v>72</v>
      </c>
    </row>
    <row r="43" spans="1:15">
      <c r="A43" s="48" t="s">
        <v>9</v>
      </c>
      <c r="B43" s="38" t="s">
        <v>38</v>
      </c>
      <c r="C43" s="39">
        <v>16190</v>
      </c>
      <c r="D43" s="40">
        <v>4</v>
      </c>
      <c r="E43" s="40">
        <v>1.3</v>
      </c>
      <c r="F43" s="40">
        <v>6.6</v>
      </c>
      <c r="G43" s="41">
        <v>11.899999999999999</v>
      </c>
      <c r="H43" s="40">
        <v>3.4</v>
      </c>
      <c r="I43" s="42">
        <v>3.0583333333333336</v>
      </c>
      <c r="J43" s="39">
        <v>1926.6100000000001</v>
      </c>
      <c r="K43" s="43">
        <v>0.31224304018964882</v>
      </c>
      <c r="L43" s="77">
        <v>27.753382300833568</v>
      </c>
      <c r="M43" s="69">
        <v>0.21001045923989395</v>
      </c>
      <c r="N43" s="71">
        <v>0.59</v>
      </c>
      <c r="O43" s="65">
        <v>89</v>
      </c>
    </row>
    <row r="44" spans="1:15">
      <c r="A44" s="48" t="s">
        <v>19</v>
      </c>
      <c r="B44" s="38" t="s">
        <v>100</v>
      </c>
      <c r="C44" s="39">
        <v>5630</v>
      </c>
      <c r="D44" s="40">
        <v>2.5</v>
      </c>
      <c r="E44" s="40">
        <v>2.2999999999999998</v>
      </c>
      <c r="F44" s="40">
        <v>7.3</v>
      </c>
      <c r="G44" s="41">
        <v>12.1</v>
      </c>
      <c r="H44" s="40">
        <v>3.5</v>
      </c>
      <c r="I44" s="42">
        <v>2.8833333333333333</v>
      </c>
      <c r="J44" s="39">
        <v>681.23</v>
      </c>
      <c r="K44" s="43">
        <v>0.11040601173480592</v>
      </c>
      <c r="L44" s="77">
        <v>10.126072272324372</v>
      </c>
      <c r="M44" s="69">
        <v>7.6624213407795211E-2</v>
      </c>
      <c r="N44" s="71">
        <v>0.65</v>
      </c>
      <c r="O44" s="65">
        <v>80</v>
      </c>
    </row>
    <row r="45" spans="1:15">
      <c r="A45" s="48" t="s">
        <v>9</v>
      </c>
      <c r="B45" s="38" t="s">
        <v>41</v>
      </c>
      <c r="C45" s="39">
        <v>21250</v>
      </c>
      <c r="D45" s="40">
        <v>3.3</v>
      </c>
      <c r="E45" s="40">
        <v>3.2</v>
      </c>
      <c r="F45" s="40">
        <v>6.9</v>
      </c>
      <c r="G45" s="41">
        <v>13.4</v>
      </c>
      <c r="H45" s="40">
        <v>3.5</v>
      </c>
      <c r="I45" s="42">
        <v>4.05</v>
      </c>
      <c r="J45" s="39">
        <v>2847.5</v>
      </c>
      <c r="K45" s="43">
        <v>0.46149041941027241</v>
      </c>
      <c r="L45" s="77">
        <v>56.291713177204834</v>
      </c>
      <c r="M45" s="69">
        <v>0.42596064175536946</v>
      </c>
      <c r="N45" s="71">
        <v>0.87</v>
      </c>
      <c r="O45" s="65">
        <v>32</v>
      </c>
    </row>
    <row r="46" spans="1:15">
      <c r="A46" s="48" t="s">
        <v>18</v>
      </c>
      <c r="B46" s="38" t="s">
        <v>95</v>
      </c>
      <c r="C46" s="39">
        <v>23160</v>
      </c>
      <c r="D46" s="40">
        <v>2.2999999999999998</v>
      </c>
      <c r="E46" s="40">
        <v>2.6</v>
      </c>
      <c r="F46" s="40">
        <v>8.1</v>
      </c>
      <c r="G46" s="41">
        <v>13</v>
      </c>
      <c r="H46" s="40">
        <v>3.6</v>
      </c>
      <c r="I46" s="42">
        <v>3.3416666666666668</v>
      </c>
      <c r="J46" s="39">
        <v>3010.8</v>
      </c>
      <c r="K46" s="43">
        <v>0.48795622643035935</v>
      </c>
      <c r="L46" s="77">
        <v>52.739109389834688</v>
      </c>
      <c r="M46" s="69">
        <v>0.39907801012525701</v>
      </c>
      <c r="N46" s="71">
        <v>0.77</v>
      </c>
      <c r="O46" s="65">
        <v>60</v>
      </c>
    </row>
    <row r="47" spans="1:15">
      <c r="A47" s="48" t="s">
        <v>17</v>
      </c>
      <c r="B47" s="38" t="s">
        <v>93</v>
      </c>
      <c r="C47" s="39">
        <v>43010</v>
      </c>
      <c r="D47" s="40">
        <v>2.5</v>
      </c>
      <c r="E47" s="40">
        <v>2.6</v>
      </c>
      <c r="F47" s="40">
        <v>6.9</v>
      </c>
      <c r="G47" s="41">
        <v>12</v>
      </c>
      <c r="H47" s="40">
        <v>3.4</v>
      </c>
      <c r="I47" s="42">
        <v>3.5416666666666665</v>
      </c>
      <c r="J47" s="39">
        <v>5161.2000000000007</v>
      </c>
      <c r="K47" s="43">
        <v>0.83646860497288789</v>
      </c>
      <c r="L47" s="77">
        <v>93.063938969044131</v>
      </c>
      <c r="M47" s="69">
        <v>0.70421688966448637</v>
      </c>
      <c r="N47" s="71">
        <v>0.76</v>
      </c>
      <c r="O47" s="65">
        <v>62</v>
      </c>
    </row>
    <row r="48" spans="1:15">
      <c r="A48" s="48" t="s">
        <v>21</v>
      </c>
      <c r="B48" s="38" t="s">
        <v>110</v>
      </c>
      <c r="C48" s="39">
        <v>67600</v>
      </c>
      <c r="D48" s="40">
        <v>2</v>
      </c>
      <c r="E48" s="40">
        <v>1.6</v>
      </c>
      <c r="F48" s="40">
        <v>4.7</v>
      </c>
      <c r="G48" s="41">
        <v>8.3000000000000007</v>
      </c>
      <c r="H48" s="40">
        <v>3.1</v>
      </c>
      <c r="I48" s="42">
        <v>2.6750000000000003</v>
      </c>
      <c r="J48" s="39">
        <v>5610.7999999999993</v>
      </c>
      <c r="K48" s="43">
        <v>0.90933466030804433</v>
      </c>
      <c r="L48" s="77">
        <v>76.259502527175329</v>
      </c>
      <c r="M48" s="69">
        <v>0.57705734650788598</v>
      </c>
      <c r="N48" s="71">
        <v>0.59</v>
      </c>
      <c r="O48" s="65">
        <v>89</v>
      </c>
    </row>
    <row r="49" spans="1:15">
      <c r="A49" s="48" t="s">
        <v>10</v>
      </c>
      <c r="B49" s="38" t="s">
        <v>51</v>
      </c>
      <c r="C49" s="39">
        <v>25470</v>
      </c>
      <c r="D49" s="40">
        <v>3.3</v>
      </c>
      <c r="E49" s="40">
        <v>3</v>
      </c>
      <c r="F49" s="40">
        <v>8.1</v>
      </c>
      <c r="G49" s="41">
        <v>14.399999999999999</v>
      </c>
      <c r="H49" s="40">
        <v>3.8</v>
      </c>
      <c r="I49" s="42">
        <v>5.0083333333333337</v>
      </c>
      <c r="J49" s="39">
        <v>3667.6800000000003</v>
      </c>
      <c r="K49" s="43">
        <v>0.59441586706327232</v>
      </c>
      <c r="L49" s="77">
        <v>91.319436793470842</v>
      </c>
      <c r="M49" s="69">
        <v>0.69101620302147004</v>
      </c>
      <c r="N49" s="71">
        <v>0.92</v>
      </c>
      <c r="O49" s="65">
        <v>20</v>
      </c>
    </row>
    <row r="50" spans="1:15">
      <c r="A50" s="48" t="s">
        <v>14</v>
      </c>
      <c r="B50" s="38" t="s">
        <v>77</v>
      </c>
      <c r="C50" s="39">
        <v>35740</v>
      </c>
      <c r="D50" s="40">
        <v>2.2000000000000002</v>
      </c>
      <c r="E50" s="40">
        <v>1.5</v>
      </c>
      <c r="F50" s="40">
        <v>6.2</v>
      </c>
      <c r="G50" s="41">
        <v>9.9</v>
      </c>
      <c r="H50" s="40">
        <v>3.2</v>
      </c>
      <c r="I50" s="42">
        <v>3.8666666666666667</v>
      </c>
      <c r="J50" s="39">
        <v>3538.26</v>
      </c>
      <c r="K50" s="43">
        <v>0.57344094517386845</v>
      </c>
      <c r="L50" s="77">
        <v>70.153617593817614</v>
      </c>
      <c r="M50" s="69">
        <v>0.53085397983275862</v>
      </c>
      <c r="N50" s="71">
        <v>0.84</v>
      </c>
      <c r="O50" s="65">
        <v>44</v>
      </c>
    </row>
    <row r="51" spans="1:15">
      <c r="A51" s="48" t="s">
        <v>10</v>
      </c>
      <c r="B51" s="38" t="s">
        <v>52</v>
      </c>
      <c r="C51" s="39">
        <v>14100</v>
      </c>
      <c r="D51" s="40">
        <v>3.6</v>
      </c>
      <c r="E51" s="40">
        <v>2.1</v>
      </c>
      <c r="F51" s="40">
        <v>6.7</v>
      </c>
      <c r="G51" s="41">
        <v>12.4</v>
      </c>
      <c r="H51" s="40">
        <v>3.4</v>
      </c>
      <c r="I51" s="42">
        <v>4.9916666666666663</v>
      </c>
      <c r="J51" s="39">
        <v>1748.4</v>
      </c>
      <c r="K51" s="43">
        <v>0.28336078991990177</v>
      </c>
      <c r="L51" s="77">
        <v>41.673405311593989</v>
      </c>
      <c r="M51" s="69">
        <v>0.31534358200784884</v>
      </c>
      <c r="N51" s="71">
        <v>0.71</v>
      </c>
      <c r="O51" s="65">
        <v>70</v>
      </c>
    </row>
    <row r="52" spans="1:15">
      <c r="A52" s="48" t="s">
        <v>14</v>
      </c>
      <c r="B52" s="38" t="s">
        <v>74</v>
      </c>
      <c r="C52" s="39">
        <v>39860</v>
      </c>
      <c r="D52" s="40">
        <v>2.7</v>
      </c>
      <c r="E52" s="40">
        <v>1.9</v>
      </c>
      <c r="F52" s="40">
        <v>6.9</v>
      </c>
      <c r="G52" s="41">
        <v>11.5</v>
      </c>
      <c r="H52" s="40">
        <v>3.4</v>
      </c>
      <c r="I52" s="42">
        <v>3.9666666666666668</v>
      </c>
      <c r="J52" s="39">
        <v>4583.8999999999996</v>
      </c>
      <c r="K52" s="43">
        <v>0.74290638578920021</v>
      </c>
      <c r="L52" s="77">
        <v>91.619951582351376</v>
      </c>
      <c r="M52" s="69">
        <v>0.69329020509217565</v>
      </c>
      <c r="N52" s="71">
        <v>0.89</v>
      </c>
      <c r="O52" s="65">
        <v>28</v>
      </c>
    </row>
    <row r="53" spans="1:15">
      <c r="A53" s="48" t="s">
        <v>16</v>
      </c>
      <c r="B53" s="38" t="s">
        <v>87</v>
      </c>
      <c r="C53" s="39">
        <v>28210</v>
      </c>
      <c r="D53" s="40">
        <v>3.7</v>
      </c>
      <c r="E53" s="40">
        <v>2.5</v>
      </c>
      <c r="F53" s="40">
        <v>7.5</v>
      </c>
      <c r="G53" s="41">
        <v>13.7</v>
      </c>
      <c r="H53" s="40">
        <v>3.6</v>
      </c>
      <c r="I53" s="42">
        <v>3.5</v>
      </c>
      <c r="J53" s="39">
        <v>3864.77</v>
      </c>
      <c r="K53" s="43">
        <v>0.62635797303748497</v>
      </c>
      <c r="L53" s="77">
        <v>65.795251867059534</v>
      </c>
      <c r="M53" s="69">
        <v>0.49787412974131989</v>
      </c>
      <c r="N53" s="71">
        <v>0.85</v>
      </c>
      <c r="O53" s="65">
        <v>39</v>
      </c>
    </row>
    <row r="54" spans="1:15">
      <c r="A54" s="48" t="s">
        <v>10</v>
      </c>
      <c r="B54" s="38" t="s">
        <v>50</v>
      </c>
      <c r="C54" s="39">
        <v>34110</v>
      </c>
      <c r="D54" s="40">
        <v>3.1</v>
      </c>
      <c r="E54" s="40">
        <v>2.2999999999999998</v>
      </c>
      <c r="F54" s="40">
        <v>7.1</v>
      </c>
      <c r="G54" s="41">
        <v>12.5</v>
      </c>
      <c r="H54" s="40">
        <v>3.5</v>
      </c>
      <c r="I54" s="42">
        <v>4.5</v>
      </c>
      <c r="J54" s="39">
        <v>4263.75</v>
      </c>
      <c r="K54" s="43">
        <v>0.69102011440229982</v>
      </c>
      <c r="L54" s="77">
        <v>94.801541918865539</v>
      </c>
      <c r="M54" s="69">
        <v>0.71736536971326337</v>
      </c>
      <c r="N54" s="71">
        <v>0.79</v>
      </c>
      <c r="O54" s="65">
        <v>58</v>
      </c>
    </row>
    <row r="55" spans="1:15">
      <c r="A55" s="48" t="s">
        <v>14</v>
      </c>
      <c r="B55" s="38" t="s">
        <v>73</v>
      </c>
      <c r="C55" s="39">
        <v>15420</v>
      </c>
      <c r="D55" s="40">
        <v>4</v>
      </c>
      <c r="E55" s="40">
        <v>1.9</v>
      </c>
      <c r="F55" s="40">
        <v>7.7</v>
      </c>
      <c r="G55" s="41">
        <v>13.600000000000001</v>
      </c>
      <c r="H55" s="40">
        <v>3.6</v>
      </c>
      <c r="I55" s="42">
        <v>3.7833333333333332</v>
      </c>
      <c r="J55" s="39">
        <v>2097.12</v>
      </c>
      <c r="K55" s="43">
        <v>0.3398773620206042</v>
      </c>
      <c r="L55" s="77">
        <v>38.175309148300251</v>
      </c>
      <c r="M55" s="69">
        <v>0.28887341077770778</v>
      </c>
      <c r="N55" s="71">
        <v>0.86</v>
      </c>
      <c r="O55" s="65">
        <v>37</v>
      </c>
    </row>
    <row r="56" spans="1:15">
      <c r="A56" s="48" t="s">
        <v>22</v>
      </c>
      <c r="B56" s="38" t="s">
        <v>113</v>
      </c>
      <c r="C56" s="39">
        <v>14430</v>
      </c>
      <c r="D56" s="40">
        <v>2.1</v>
      </c>
      <c r="E56" s="40">
        <v>1.8</v>
      </c>
      <c r="F56" s="40">
        <v>8</v>
      </c>
      <c r="G56" s="41">
        <v>11.9</v>
      </c>
      <c r="H56" s="40">
        <v>3.5</v>
      </c>
      <c r="I56" s="42">
        <v>3.1999999999999997</v>
      </c>
      <c r="J56" s="39">
        <v>1717.17</v>
      </c>
      <c r="K56" s="43">
        <v>0.27829938665451714</v>
      </c>
      <c r="L56" s="77">
        <v>29.235487014653184</v>
      </c>
      <c r="M56" s="69">
        <v>0.22122557847174054</v>
      </c>
      <c r="N56" s="71">
        <v>0.8</v>
      </c>
      <c r="O56" s="65">
        <v>53</v>
      </c>
    </row>
    <row r="57" spans="1:15">
      <c r="A57" s="48" t="s">
        <v>24</v>
      </c>
      <c r="B57" s="38" t="s">
        <v>120</v>
      </c>
      <c r="C57" s="39">
        <v>41700</v>
      </c>
      <c r="D57" s="40">
        <v>1.8</v>
      </c>
      <c r="E57" s="40">
        <v>2.1</v>
      </c>
      <c r="F57" s="40">
        <v>6.1</v>
      </c>
      <c r="G57" s="41">
        <v>10</v>
      </c>
      <c r="H57" s="40">
        <v>3.2</v>
      </c>
      <c r="I57" s="42">
        <v>2.6916666666666664</v>
      </c>
      <c r="J57" s="39">
        <v>4170</v>
      </c>
      <c r="K57" s="43">
        <v>0.67582618048844112</v>
      </c>
      <c r="L57" s="77">
        <v>59.256364820385208</v>
      </c>
      <c r="M57" s="69">
        <v>0.44839422647386756</v>
      </c>
      <c r="N57" s="71">
        <v>0.56999999999999995</v>
      </c>
      <c r="O57" s="65">
        <v>92</v>
      </c>
    </row>
    <row r="58" spans="1:15">
      <c r="A58" s="48" t="s">
        <v>10</v>
      </c>
      <c r="B58" s="38" t="s">
        <v>45</v>
      </c>
      <c r="C58" s="39">
        <v>506530</v>
      </c>
      <c r="D58" s="40">
        <v>2.4</v>
      </c>
      <c r="E58" s="40">
        <v>1.6</v>
      </c>
      <c r="F58" s="40">
        <v>5.0999999999999996</v>
      </c>
      <c r="G58" s="41">
        <v>9.1</v>
      </c>
      <c r="H58" s="40">
        <v>3.1</v>
      </c>
      <c r="I58" s="42">
        <v>6.7250000000000005</v>
      </c>
      <c r="J58" s="39">
        <v>46094.229999999996</v>
      </c>
      <c r="K58" s="43">
        <v>7.4704286339222321</v>
      </c>
      <c r="L58" s="77">
        <v>1512.4131048830222</v>
      </c>
      <c r="M58" s="69">
        <v>11.444463499044499</v>
      </c>
      <c r="N58" s="71">
        <v>0.87</v>
      </c>
      <c r="O58" s="65">
        <v>32</v>
      </c>
    </row>
    <row r="59" spans="1:15">
      <c r="A59" s="48" t="s">
        <v>13</v>
      </c>
      <c r="B59" s="38" t="s">
        <v>67</v>
      </c>
      <c r="C59" s="39">
        <v>78950</v>
      </c>
      <c r="D59" s="40">
        <v>2.7</v>
      </c>
      <c r="E59" s="40">
        <v>1.9</v>
      </c>
      <c r="F59" s="40">
        <v>8.4</v>
      </c>
      <c r="G59" s="41">
        <v>13</v>
      </c>
      <c r="H59" s="40">
        <v>3.6</v>
      </c>
      <c r="I59" s="42">
        <v>5.2416666666666663</v>
      </c>
      <c r="J59" s="39">
        <v>10263.5</v>
      </c>
      <c r="K59" s="43">
        <v>1.6633913677321619</v>
      </c>
      <c r="L59" s="77">
        <v>276.75535288254264</v>
      </c>
      <c r="M59" s="69">
        <v>2.0942138916962212</v>
      </c>
      <c r="N59" s="71">
        <v>1.06</v>
      </c>
      <c r="O59" s="65">
        <v>7</v>
      </c>
    </row>
    <row r="60" spans="1:15">
      <c r="A60" s="48" t="s">
        <v>10</v>
      </c>
      <c r="B60" s="38" t="s">
        <v>185</v>
      </c>
      <c r="C60" s="39">
        <v>68180</v>
      </c>
      <c r="D60" s="40">
        <v>3.2</v>
      </c>
      <c r="E60" s="40">
        <v>2.4</v>
      </c>
      <c r="F60" s="40">
        <v>7.7</v>
      </c>
      <c r="G60" s="41">
        <v>13.3</v>
      </c>
      <c r="H60" s="40">
        <v>3.6</v>
      </c>
      <c r="I60" s="42">
        <v>5.083333333333333</v>
      </c>
      <c r="J60" s="39">
        <v>9067.9399999999987</v>
      </c>
      <c r="K60" s="43">
        <v>1.4696285983449289</v>
      </c>
      <c r="L60" s="77">
        <v>228.77897984573082</v>
      </c>
      <c r="M60" s="69">
        <v>1.7311756131573672</v>
      </c>
      <c r="N60" s="71">
        <v>0.89</v>
      </c>
      <c r="O60" s="65">
        <v>28</v>
      </c>
    </row>
    <row r="61" spans="1:15">
      <c r="A61" s="48" t="s">
        <v>20</v>
      </c>
      <c r="B61" s="38" t="s">
        <v>103</v>
      </c>
      <c r="C61" s="39">
        <v>229330</v>
      </c>
      <c r="D61" s="40">
        <v>2.6</v>
      </c>
      <c r="E61" s="40">
        <v>1.7</v>
      </c>
      <c r="F61" s="40">
        <v>5.9</v>
      </c>
      <c r="G61" s="41">
        <v>10.199999999999999</v>
      </c>
      <c r="H61" s="40">
        <v>3.2</v>
      </c>
      <c r="I61" s="42">
        <v>3.4833333333333329</v>
      </c>
      <c r="J61" s="39">
        <v>23391.66</v>
      </c>
      <c r="K61" s="43">
        <v>3.791054252538189</v>
      </c>
      <c r="L61" s="77">
        <v>405.80915760340463</v>
      </c>
      <c r="M61" s="69">
        <v>3.07076689349989</v>
      </c>
      <c r="N61" s="71">
        <v>0.74</v>
      </c>
      <c r="O61" s="65">
        <v>67</v>
      </c>
    </row>
    <row r="62" spans="1:15">
      <c r="A62" s="48" t="s">
        <v>8</v>
      </c>
      <c r="B62" s="38" t="s">
        <v>32</v>
      </c>
      <c r="C62" s="39">
        <v>32150</v>
      </c>
      <c r="D62" s="40">
        <v>2.5</v>
      </c>
      <c r="E62" s="40">
        <v>2.4</v>
      </c>
      <c r="F62" s="40">
        <v>7.3</v>
      </c>
      <c r="G62" s="41">
        <v>12.2</v>
      </c>
      <c r="H62" s="40">
        <v>3.5</v>
      </c>
      <c r="I62" s="42">
        <v>4.8083333333333336</v>
      </c>
      <c r="J62" s="39">
        <v>3922.2999999999997</v>
      </c>
      <c r="K62" s="43">
        <v>0.63568178123017083</v>
      </c>
      <c r="L62" s="77">
        <v>96.223451448236872</v>
      </c>
      <c r="M62" s="69">
        <v>0.72812499064969549</v>
      </c>
      <c r="N62" s="71">
        <v>0.92</v>
      </c>
      <c r="O62" s="65">
        <v>20</v>
      </c>
    </row>
    <row r="63" spans="1:15">
      <c r="A63" s="48" t="s">
        <v>25</v>
      </c>
      <c r="B63" s="38" t="s">
        <v>186</v>
      </c>
      <c r="C63" s="39">
        <v>13860</v>
      </c>
      <c r="D63" s="40">
        <v>2.2999999999999998</v>
      </c>
      <c r="E63" s="40">
        <v>1.4</v>
      </c>
      <c r="F63" s="40">
        <v>6</v>
      </c>
      <c r="G63" s="41">
        <v>9.6999999999999993</v>
      </c>
      <c r="H63" s="40">
        <v>3.1</v>
      </c>
      <c r="I63" s="42">
        <v>2.5666666666666669</v>
      </c>
      <c r="J63" s="39">
        <v>1344.42</v>
      </c>
      <c r="K63" s="43">
        <v>0.21788830541301438</v>
      </c>
      <c r="L63" s="77">
        <v>17.726617519656727</v>
      </c>
      <c r="M63" s="69">
        <v>0.13413770781953471</v>
      </c>
      <c r="N63" s="71" t="s">
        <v>190</v>
      </c>
      <c r="O63" s="65" t="s">
        <v>190</v>
      </c>
    </row>
    <row r="64" spans="1:15">
      <c r="A64" s="48" t="s">
        <v>25</v>
      </c>
      <c r="B64" s="38" t="s">
        <v>187</v>
      </c>
      <c r="C64" s="39">
        <v>8330</v>
      </c>
      <c r="D64" s="40">
        <v>2.5</v>
      </c>
      <c r="E64" s="40">
        <v>2.2000000000000002</v>
      </c>
      <c r="F64" s="40">
        <v>5.5</v>
      </c>
      <c r="G64" s="41">
        <v>10.199999999999999</v>
      </c>
      <c r="H64" s="40">
        <v>3</v>
      </c>
      <c r="I64" s="42">
        <v>2.8000000000000003</v>
      </c>
      <c r="J64" s="39">
        <v>849.66</v>
      </c>
      <c r="K64" s="43">
        <v>0.13770323081865921</v>
      </c>
      <c r="L64" s="77">
        <v>11.870585223609504</v>
      </c>
      <c r="M64" s="69">
        <v>8.9824981590862038E-2</v>
      </c>
      <c r="N64" s="71" t="s">
        <v>190</v>
      </c>
      <c r="O64" s="65" t="s">
        <v>190</v>
      </c>
    </row>
    <row r="65" spans="1:15">
      <c r="A65" s="48" t="s">
        <v>11</v>
      </c>
      <c r="B65" s="38" t="s">
        <v>59</v>
      </c>
      <c r="C65" s="39">
        <v>87220</v>
      </c>
      <c r="D65" s="40">
        <v>3.5</v>
      </c>
      <c r="E65" s="40">
        <v>2.2999999999999998</v>
      </c>
      <c r="F65" s="40">
        <v>7.9</v>
      </c>
      <c r="G65" s="41">
        <v>13.7</v>
      </c>
      <c r="H65" s="40">
        <v>3.6</v>
      </c>
      <c r="I65" s="42">
        <v>4.6499999999999995</v>
      </c>
      <c r="J65" s="39">
        <v>11949.14</v>
      </c>
      <c r="K65" s="43">
        <v>1.93658073053277</v>
      </c>
      <c r="L65" s="77">
        <v>273.4224854712329</v>
      </c>
      <c r="M65" s="69">
        <v>2.0689940100959232</v>
      </c>
      <c r="N65" s="71">
        <v>0.91</v>
      </c>
      <c r="O65" s="65">
        <v>23</v>
      </c>
    </row>
    <row r="66" spans="1:15">
      <c r="A66" s="48" t="s">
        <v>24</v>
      </c>
      <c r="B66" s="38" t="s">
        <v>119</v>
      </c>
      <c r="C66" s="39">
        <v>75370</v>
      </c>
      <c r="D66" s="40">
        <v>2.2000000000000002</v>
      </c>
      <c r="E66" s="40">
        <v>2.4</v>
      </c>
      <c r="F66" s="40">
        <v>4.9000000000000004</v>
      </c>
      <c r="G66" s="41">
        <v>9.5</v>
      </c>
      <c r="H66" s="40">
        <v>3.2</v>
      </c>
      <c r="I66" s="42">
        <v>3.2083333333333335</v>
      </c>
      <c r="J66" s="39">
        <v>7160.1500000000005</v>
      </c>
      <c r="K66" s="43">
        <v>1.1604356897420411</v>
      </c>
      <c r="L66" s="77">
        <v>114.6156562171583</v>
      </c>
      <c r="M66" s="69">
        <v>0.86729921194233228</v>
      </c>
      <c r="N66" s="71">
        <v>0.52</v>
      </c>
      <c r="O66" s="65">
        <v>95</v>
      </c>
    </row>
    <row r="67" spans="1:15">
      <c r="A67" s="48" t="s">
        <v>13</v>
      </c>
      <c r="B67" s="38" t="s">
        <v>66</v>
      </c>
      <c r="C67" s="39">
        <v>51450</v>
      </c>
      <c r="D67" s="40">
        <v>2.6</v>
      </c>
      <c r="E67" s="40">
        <v>2.1</v>
      </c>
      <c r="F67" s="40">
        <v>6.6</v>
      </c>
      <c r="G67" s="41">
        <v>11.3</v>
      </c>
      <c r="H67" s="40">
        <v>3.3</v>
      </c>
      <c r="I67" s="42">
        <v>5.4750000000000005</v>
      </c>
      <c r="J67" s="39">
        <v>5813.85</v>
      </c>
      <c r="K67" s="43">
        <v>0.94224269530760763</v>
      </c>
      <c r="L67" s="77">
        <v>159.36062554314336</v>
      </c>
      <c r="M67" s="69">
        <v>1.2058853869521744</v>
      </c>
      <c r="N67" s="71">
        <v>0.93</v>
      </c>
      <c r="O67" s="65">
        <v>18</v>
      </c>
    </row>
    <row r="68" spans="1:15">
      <c r="A68" s="48" t="s">
        <v>10</v>
      </c>
      <c r="B68" s="38" t="s">
        <v>48</v>
      </c>
      <c r="C68" s="39">
        <v>37280</v>
      </c>
      <c r="D68" s="40">
        <v>2.2000000000000002</v>
      </c>
      <c r="E68" s="40">
        <v>2.9</v>
      </c>
      <c r="F68" s="40">
        <v>7.6</v>
      </c>
      <c r="G68" s="41">
        <v>12.7</v>
      </c>
      <c r="H68" s="40">
        <v>3.6</v>
      </c>
      <c r="I68" s="42">
        <v>4.4750000000000005</v>
      </c>
      <c r="J68" s="39">
        <v>4734.5599999999995</v>
      </c>
      <c r="K68" s="43">
        <v>0.76732364534612785</v>
      </c>
      <c r="L68" s="77">
        <v>110.10967567410822</v>
      </c>
      <c r="M68" s="69">
        <v>0.83320235726298197</v>
      </c>
      <c r="N68" s="71">
        <v>0.86</v>
      </c>
      <c r="O68" s="65">
        <v>37</v>
      </c>
    </row>
    <row r="69" spans="1:15">
      <c r="A69" s="48" t="s">
        <v>15</v>
      </c>
      <c r="B69" s="38" t="s">
        <v>83</v>
      </c>
      <c r="C69" s="39">
        <v>50760</v>
      </c>
      <c r="D69" s="40">
        <v>3.2</v>
      </c>
      <c r="E69" s="40">
        <v>1.9</v>
      </c>
      <c r="F69" s="40">
        <v>7.4</v>
      </c>
      <c r="G69" s="41">
        <v>12.5</v>
      </c>
      <c r="H69" s="40">
        <v>3.4</v>
      </c>
      <c r="I69" s="42">
        <v>3.5166666666666671</v>
      </c>
      <c r="J69" s="39">
        <v>6345</v>
      </c>
      <c r="K69" s="43">
        <v>1.0283254472899661</v>
      </c>
      <c r="L69" s="77">
        <v>110.90662243753705</v>
      </c>
      <c r="M69" s="69">
        <v>0.83923287109236877</v>
      </c>
      <c r="N69" s="71">
        <v>0.7</v>
      </c>
      <c r="O69" s="65">
        <v>71</v>
      </c>
    </row>
    <row r="70" spans="1:15">
      <c r="A70" s="48" t="s">
        <v>16</v>
      </c>
      <c r="B70" s="38" t="s">
        <v>85</v>
      </c>
      <c r="C70" s="39">
        <v>34590</v>
      </c>
      <c r="D70" s="40">
        <v>2.9</v>
      </c>
      <c r="E70" s="40">
        <v>2.4</v>
      </c>
      <c r="F70" s="40">
        <v>7.1</v>
      </c>
      <c r="G70" s="41">
        <v>12.399999999999999</v>
      </c>
      <c r="H70" s="40">
        <v>3.5</v>
      </c>
      <c r="I70" s="42">
        <v>3.7916666666666665</v>
      </c>
      <c r="J70" s="39">
        <v>4289.16</v>
      </c>
      <c r="K70" s="43">
        <v>0.69513827825031216</v>
      </c>
      <c r="L70" s="77">
        <v>81.373671691747489</v>
      </c>
      <c r="M70" s="69">
        <v>0.61575637797152294</v>
      </c>
      <c r="N70" s="71">
        <v>0.87</v>
      </c>
      <c r="O70" s="65">
        <v>32</v>
      </c>
    </row>
    <row r="71" spans="1:15">
      <c r="A71" s="48" t="s">
        <v>18</v>
      </c>
      <c r="B71" s="38" t="s">
        <v>97</v>
      </c>
      <c r="C71" s="39">
        <v>26480</v>
      </c>
      <c r="D71" s="40">
        <v>2.6</v>
      </c>
      <c r="E71" s="40">
        <v>4.4000000000000004</v>
      </c>
      <c r="F71" s="40">
        <v>6.5</v>
      </c>
      <c r="G71" s="41">
        <v>13.5</v>
      </c>
      <c r="H71" s="40">
        <v>3.5</v>
      </c>
      <c r="I71" s="42">
        <v>3.3333333333333335</v>
      </c>
      <c r="J71" s="39">
        <v>3574.8</v>
      </c>
      <c r="K71" s="43">
        <v>0.57936293285613416</v>
      </c>
      <c r="L71" s="77">
        <v>59.722879309374463</v>
      </c>
      <c r="M71" s="69">
        <v>0.45192435195596981</v>
      </c>
      <c r="N71" s="71">
        <v>0.82</v>
      </c>
      <c r="O71" s="65">
        <v>47</v>
      </c>
    </row>
    <row r="72" spans="1:15">
      <c r="A72" s="48" t="s">
        <v>13</v>
      </c>
      <c r="B72" s="38" t="s">
        <v>65</v>
      </c>
      <c r="C72" s="39">
        <v>29780</v>
      </c>
      <c r="D72" s="40">
        <v>2.2000000000000002</v>
      </c>
      <c r="E72" s="40">
        <v>2.1</v>
      </c>
      <c r="F72" s="40">
        <v>7.7</v>
      </c>
      <c r="G72" s="41">
        <v>12</v>
      </c>
      <c r="H72" s="40">
        <v>3.6</v>
      </c>
      <c r="I72" s="42">
        <v>4.541666666666667</v>
      </c>
      <c r="J72" s="39">
        <v>3573.6</v>
      </c>
      <c r="K72" s="43">
        <v>0.57916845050203669</v>
      </c>
      <c r="L72" s="77">
        <v>84.81951936714654</v>
      </c>
      <c r="M72" s="69">
        <v>0.64183118373527093</v>
      </c>
      <c r="N72" s="71">
        <v>0.94</v>
      </c>
      <c r="O72" s="65">
        <v>16</v>
      </c>
    </row>
    <row r="73" spans="1:15">
      <c r="A73" s="48" t="s">
        <v>14</v>
      </c>
      <c r="B73" s="38" t="s">
        <v>78</v>
      </c>
      <c r="C73" s="39">
        <v>36280</v>
      </c>
      <c r="D73" s="40">
        <v>3</v>
      </c>
      <c r="E73" s="40">
        <v>2</v>
      </c>
      <c r="F73" s="40">
        <v>7.4</v>
      </c>
      <c r="G73" s="41">
        <v>12.4</v>
      </c>
      <c r="H73" s="40">
        <v>3.5</v>
      </c>
      <c r="I73" s="42">
        <v>4.1916666666666664</v>
      </c>
      <c r="J73" s="39">
        <v>4498.7199999999993</v>
      </c>
      <c r="K73" s="43">
        <v>0.72910138002085356</v>
      </c>
      <c r="L73" s="77">
        <v>94.321063062335909</v>
      </c>
      <c r="M73" s="69">
        <v>0.71372957555235428</v>
      </c>
      <c r="N73" s="71">
        <v>0.75</v>
      </c>
      <c r="O73" s="65">
        <v>63</v>
      </c>
    </row>
    <row r="74" spans="1:15">
      <c r="A74" s="48" t="s">
        <v>14</v>
      </c>
      <c r="B74" s="38" t="s">
        <v>75</v>
      </c>
      <c r="C74" s="39">
        <v>18290</v>
      </c>
      <c r="D74" s="40">
        <v>3.5</v>
      </c>
      <c r="E74" s="40">
        <v>2.2999999999999998</v>
      </c>
      <c r="F74" s="40">
        <v>8.6999999999999993</v>
      </c>
      <c r="G74" s="41">
        <v>14.5</v>
      </c>
      <c r="H74" s="40">
        <v>3.7</v>
      </c>
      <c r="I74" s="42">
        <v>3.3416666666666668</v>
      </c>
      <c r="J74" s="39">
        <v>2652.05</v>
      </c>
      <c r="K74" s="43">
        <v>0.42981410598665953</v>
      </c>
      <c r="L74" s="77">
        <v>44.434142977159532</v>
      </c>
      <c r="M74" s="69">
        <v>0.33623414513639688</v>
      </c>
      <c r="N74" s="71">
        <v>0.65</v>
      </c>
      <c r="O74" s="65">
        <v>80</v>
      </c>
    </row>
    <row r="75" spans="1:15">
      <c r="A75" s="48" t="s">
        <v>12</v>
      </c>
      <c r="B75" s="38" t="s">
        <v>64</v>
      </c>
      <c r="C75" s="39">
        <v>25420</v>
      </c>
      <c r="D75" s="40">
        <v>2.7</v>
      </c>
      <c r="E75" s="40">
        <v>3.6</v>
      </c>
      <c r="F75" s="40">
        <v>10.5</v>
      </c>
      <c r="G75" s="41">
        <v>16.8</v>
      </c>
      <c r="H75" s="40">
        <v>4</v>
      </c>
      <c r="I75" s="42">
        <v>4.45</v>
      </c>
      <c r="J75" s="39">
        <v>4270.5599999999995</v>
      </c>
      <c r="K75" s="43">
        <v>0.69212380176180255</v>
      </c>
      <c r="L75" s="77">
        <v>99.74363816831513</v>
      </c>
      <c r="M75" s="69">
        <v>0.75476232161283385</v>
      </c>
      <c r="N75" s="71">
        <v>1.0900000000000001</v>
      </c>
      <c r="O75" s="65">
        <v>5</v>
      </c>
    </row>
    <row r="76" spans="1:15">
      <c r="A76" s="48" t="s">
        <v>22</v>
      </c>
      <c r="B76" s="38" t="s">
        <v>112</v>
      </c>
      <c r="C76" s="39">
        <v>21510</v>
      </c>
      <c r="D76" s="40">
        <v>2.6</v>
      </c>
      <c r="E76" s="40">
        <v>3.9</v>
      </c>
      <c r="F76" s="40">
        <v>6.2</v>
      </c>
      <c r="G76" s="41">
        <v>12.7</v>
      </c>
      <c r="H76" s="40">
        <v>3.5</v>
      </c>
      <c r="I76" s="42">
        <v>3.9583333333333335</v>
      </c>
      <c r="J76" s="39">
        <v>2731.77</v>
      </c>
      <c r="K76" s="43">
        <v>0.44273421704386301</v>
      </c>
      <c r="L76" s="77">
        <v>53.793462026535757</v>
      </c>
      <c r="M76" s="69">
        <v>0.40705631990509722</v>
      </c>
      <c r="N76" s="71">
        <v>0.65</v>
      </c>
      <c r="O76" s="65">
        <v>80</v>
      </c>
    </row>
    <row r="77" spans="1:15">
      <c r="A77" s="48" t="s">
        <v>14</v>
      </c>
      <c r="B77" s="38" t="s">
        <v>82</v>
      </c>
      <c r="C77" s="39">
        <v>31920</v>
      </c>
      <c r="D77" s="40">
        <v>6.1</v>
      </c>
      <c r="E77" s="40">
        <v>1.5</v>
      </c>
      <c r="F77" s="40">
        <v>9.9</v>
      </c>
      <c r="G77" s="41">
        <v>17.5</v>
      </c>
      <c r="H77" s="40">
        <v>4.0999999999999996</v>
      </c>
      <c r="I77" s="42">
        <v>3.2833333333333332</v>
      </c>
      <c r="J77" s="39">
        <v>5586</v>
      </c>
      <c r="K77" s="43">
        <v>0.90531535832336507</v>
      </c>
      <c r="L77" s="77">
        <v>85.157668325249503</v>
      </c>
      <c r="M77" s="69">
        <v>0.6443899643989367</v>
      </c>
      <c r="N77" s="71">
        <v>1.1499999999999999</v>
      </c>
      <c r="O77" s="65">
        <v>3</v>
      </c>
    </row>
    <row r="78" spans="1:15">
      <c r="A78" s="48" t="s">
        <v>24</v>
      </c>
      <c r="B78" s="38" t="s">
        <v>125</v>
      </c>
      <c r="C78" s="39">
        <v>22200</v>
      </c>
      <c r="D78" s="40">
        <v>3</v>
      </c>
      <c r="E78" s="40">
        <v>3.4</v>
      </c>
      <c r="F78" s="40">
        <v>6.1</v>
      </c>
      <c r="G78" s="41">
        <v>12.5</v>
      </c>
      <c r="H78" s="40">
        <v>3.5</v>
      </c>
      <c r="I78" s="42">
        <v>2.7333333333333329</v>
      </c>
      <c r="J78" s="39">
        <v>2775</v>
      </c>
      <c r="K78" s="43">
        <v>0.44974044385022155</v>
      </c>
      <c r="L78" s="77">
        <v>37.269011020008548</v>
      </c>
      <c r="M78" s="69">
        <v>0.2820154327457805</v>
      </c>
      <c r="N78" s="71">
        <v>0.69</v>
      </c>
      <c r="O78" s="65">
        <v>72</v>
      </c>
    </row>
    <row r="79" spans="1:15">
      <c r="A79" s="48" t="s">
        <v>13</v>
      </c>
      <c r="B79" s="38" t="s">
        <v>70</v>
      </c>
      <c r="C79" s="39">
        <v>45630</v>
      </c>
      <c r="D79" s="40">
        <v>2.6</v>
      </c>
      <c r="E79" s="40">
        <v>1.4</v>
      </c>
      <c r="F79" s="40">
        <v>5.8</v>
      </c>
      <c r="G79" s="41">
        <v>9.8000000000000007</v>
      </c>
      <c r="H79" s="40">
        <v>3.1</v>
      </c>
      <c r="I79" s="42">
        <v>4.5583333333333336</v>
      </c>
      <c r="J79" s="39">
        <v>4471.74</v>
      </c>
      <c r="K79" s="43">
        <v>0.72472876842623057</v>
      </c>
      <c r="L79" s="77">
        <v>100.72536247934811</v>
      </c>
      <c r="M79" s="69">
        <v>0.76219105124197217</v>
      </c>
      <c r="N79" s="71">
        <v>0.87</v>
      </c>
      <c r="O79" s="65">
        <v>32</v>
      </c>
    </row>
    <row r="80" spans="1:15">
      <c r="A80" s="48" t="s">
        <v>23</v>
      </c>
      <c r="B80" s="38" t="s">
        <v>150</v>
      </c>
      <c r="C80" s="39">
        <v>23170</v>
      </c>
      <c r="D80" s="40">
        <v>2.2999999999999998</v>
      </c>
      <c r="E80" s="40">
        <v>3.9</v>
      </c>
      <c r="F80" s="40">
        <v>7.1</v>
      </c>
      <c r="G80" s="41">
        <v>13.299999999999999</v>
      </c>
      <c r="H80" s="40">
        <v>3.6</v>
      </c>
      <c r="I80" s="42">
        <v>2.6916666666666664</v>
      </c>
      <c r="J80" s="39">
        <v>3081.6099999999997</v>
      </c>
      <c r="K80" s="43">
        <v>0.49943230600838961</v>
      </c>
      <c r="L80" s="77">
        <v>42.813815021701764</v>
      </c>
      <c r="M80" s="69">
        <v>0.32397308757028165</v>
      </c>
      <c r="N80" s="71">
        <v>0.49</v>
      </c>
      <c r="O80" s="65">
        <v>96</v>
      </c>
    </row>
    <row r="81" spans="1:15">
      <c r="A81" s="48" t="s">
        <v>13</v>
      </c>
      <c r="B81" s="38" t="s">
        <v>188</v>
      </c>
      <c r="C81" s="39">
        <v>51150</v>
      </c>
      <c r="D81" s="40">
        <v>3</v>
      </c>
      <c r="E81" s="40">
        <v>2.1</v>
      </c>
      <c r="F81" s="40">
        <v>6.8</v>
      </c>
      <c r="G81" s="41">
        <v>11.899999999999999</v>
      </c>
      <c r="H81" s="40">
        <v>3.4</v>
      </c>
      <c r="I81" s="42">
        <v>5.1916666666666664</v>
      </c>
      <c r="J81" s="39">
        <v>6086.85</v>
      </c>
      <c r="K81" s="43">
        <v>0.98648743086476443</v>
      </c>
      <c r="L81" s="77">
        <v>155.67452749947265</v>
      </c>
      <c r="M81" s="69">
        <v>1.1779926013246975</v>
      </c>
      <c r="N81" s="71">
        <v>0.85</v>
      </c>
      <c r="O81" s="65">
        <v>39</v>
      </c>
    </row>
    <row r="82" spans="1:15">
      <c r="A82" s="48" t="s">
        <v>17</v>
      </c>
      <c r="B82" s="38" t="s">
        <v>91</v>
      </c>
      <c r="C82" s="39">
        <v>7330</v>
      </c>
      <c r="D82" s="40">
        <v>1.7</v>
      </c>
      <c r="E82" s="40">
        <v>2.2000000000000002</v>
      </c>
      <c r="F82" s="40">
        <v>7.6</v>
      </c>
      <c r="G82" s="41">
        <v>11.5</v>
      </c>
      <c r="H82" s="40">
        <v>3.4</v>
      </c>
      <c r="I82" s="42">
        <v>3.3416666666666668</v>
      </c>
      <c r="J82" s="39">
        <v>842.95</v>
      </c>
      <c r="K82" s="43">
        <v>0.13661575032199794</v>
      </c>
      <c r="L82" s="77">
        <v>15.178232242297492</v>
      </c>
      <c r="M82" s="69">
        <v>0.11485401992098539</v>
      </c>
      <c r="N82" s="71">
        <v>0.49</v>
      </c>
      <c r="O82" s="65">
        <v>96</v>
      </c>
    </row>
    <row r="83" spans="1:15">
      <c r="A83" s="48" t="s">
        <v>13</v>
      </c>
      <c r="B83" s="38" t="s">
        <v>72</v>
      </c>
      <c r="C83" s="39">
        <v>53730</v>
      </c>
      <c r="D83" s="40">
        <v>1.9</v>
      </c>
      <c r="E83" s="40">
        <v>1.9</v>
      </c>
      <c r="F83" s="40">
        <v>5.4</v>
      </c>
      <c r="G83" s="41">
        <v>9.1999999999999993</v>
      </c>
      <c r="H83" s="40">
        <v>3.2</v>
      </c>
      <c r="I83" s="42">
        <v>3.4250000000000003</v>
      </c>
      <c r="J83" s="39">
        <v>4943.16</v>
      </c>
      <c r="K83" s="43">
        <v>0.80113116123339145</v>
      </c>
      <c r="L83" s="77">
        <v>87.164127850099618</v>
      </c>
      <c r="M83" s="69">
        <v>0.65957288811225201</v>
      </c>
      <c r="N83" s="71">
        <v>0.93</v>
      </c>
      <c r="O83" s="65">
        <v>18</v>
      </c>
    </row>
    <row r="84" spans="1:15">
      <c r="A84" s="48" t="s">
        <v>17</v>
      </c>
      <c r="B84" s="38" t="s">
        <v>92</v>
      </c>
      <c r="C84" s="39">
        <v>458480</v>
      </c>
      <c r="D84" s="40">
        <v>2</v>
      </c>
      <c r="E84" s="40">
        <v>1.4</v>
      </c>
      <c r="F84" s="40">
        <v>5.5</v>
      </c>
      <c r="G84" s="41">
        <v>8.9</v>
      </c>
      <c r="H84" s="40">
        <v>3.1</v>
      </c>
      <c r="I84" s="42">
        <v>4.666666666666667</v>
      </c>
      <c r="J84" s="39">
        <v>40804.720000000001</v>
      </c>
      <c r="K84" s="43">
        <v>6.6131650032374827</v>
      </c>
      <c r="L84" s="77">
        <v>971.29066169274165</v>
      </c>
      <c r="M84" s="69">
        <v>7.3497779732377557</v>
      </c>
      <c r="N84" s="71">
        <v>0.66</v>
      </c>
      <c r="O84" s="65">
        <v>79</v>
      </c>
    </row>
    <row r="85" spans="1:15">
      <c r="A85" s="48" t="s">
        <v>11</v>
      </c>
      <c r="B85" s="38" t="s">
        <v>60</v>
      </c>
      <c r="C85" s="39">
        <v>19740</v>
      </c>
      <c r="D85" s="40">
        <v>3.3</v>
      </c>
      <c r="E85" s="40">
        <v>2</v>
      </c>
      <c r="F85" s="40">
        <v>6.6</v>
      </c>
      <c r="G85" s="41">
        <v>11.899999999999999</v>
      </c>
      <c r="H85" s="40">
        <v>3.4</v>
      </c>
      <c r="I85" s="42">
        <v>4</v>
      </c>
      <c r="J85" s="39">
        <v>2349.06</v>
      </c>
      <c r="K85" s="43">
        <v>0.3807089322633519</v>
      </c>
      <c r="L85" s="77">
        <v>45.598429859434795</v>
      </c>
      <c r="M85" s="69">
        <v>0.34504432979004429</v>
      </c>
      <c r="N85" s="71">
        <v>0.8</v>
      </c>
      <c r="O85" s="65">
        <v>53</v>
      </c>
    </row>
    <row r="86" spans="1:15">
      <c r="A86" s="48" t="s">
        <v>20</v>
      </c>
      <c r="B86" s="38" t="s">
        <v>105</v>
      </c>
      <c r="C86" s="39">
        <v>99890</v>
      </c>
      <c r="D86" s="40">
        <v>2.6</v>
      </c>
      <c r="E86" s="40">
        <v>1.9</v>
      </c>
      <c r="F86" s="40">
        <v>6</v>
      </c>
      <c r="G86" s="41">
        <v>10.5</v>
      </c>
      <c r="H86" s="40">
        <v>3.2</v>
      </c>
      <c r="I86" s="42">
        <v>2.9499999999999997</v>
      </c>
      <c r="J86" s="39">
        <v>10488.45</v>
      </c>
      <c r="K86" s="43">
        <v>1.6998487056940026</v>
      </c>
      <c r="L86" s="77">
        <v>155.05106057281023</v>
      </c>
      <c r="M86" s="69">
        <v>1.1732748132666515</v>
      </c>
      <c r="N86" s="71">
        <v>0.81</v>
      </c>
      <c r="O86" s="65">
        <v>50</v>
      </c>
    </row>
    <row r="87" spans="1:15">
      <c r="A87" s="48" t="s">
        <v>25</v>
      </c>
      <c r="B87" s="38" t="s">
        <v>189</v>
      </c>
      <c r="C87" s="39">
        <v>64730</v>
      </c>
      <c r="D87" s="40">
        <v>2.2999999999999998</v>
      </c>
      <c r="E87" s="40">
        <v>1.5</v>
      </c>
      <c r="F87" s="40">
        <v>5.2</v>
      </c>
      <c r="G87" s="41">
        <v>9</v>
      </c>
      <c r="H87" s="40">
        <v>3.1</v>
      </c>
      <c r="I87" s="42">
        <v>2.8833333333333333</v>
      </c>
      <c r="J87" s="39">
        <v>5825.7</v>
      </c>
      <c r="K87" s="43">
        <v>0.94416320855431923</v>
      </c>
      <c r="L87" s="77">
        <v>84.391298229723844</v>
      </c>
      <c r="M87" s="69">
        <v>0.63859082489354269</v>
      </c>
      <c r="N87" s="71" t="s">
        <v>190</v>
      </c>
      <c r="O87" s="65" t="s">
        <v>190</v>
      </c>
    </row>
    <row r="88" spans="1:15">
      <c r="A88" s="48" t="s">
        <v>9</v>
      </c>
      <c r="B88" s="38" t="s">
        <v>39</v>
      </c>
      <c r="C88" s="39">
        <v>25360</v>
      </c>
      <c r="D88" s="40">
        <v>3.3</v>
      </c>
      <c r="E88" s="40">
        <v>2.2000000000000002</v>
      </c>
      <c r="F88" s="40">
        <v>5.4</v>
      </c>
      <c r="G88" s="41">
        <v>10.9</v>
      </c>
      <c r="H88" s="40">
        <v>3.3</v>
      </c>
      <c r="I88" s="42">
        <v>3.7916666666666665</v>
      </c>
      <c r="J88" s="39">
        <v>2764.2400000000002</v>
      </c>
      <c r="K88" s="43">
        <v>0.44799658540848164</v>
      </c>
      <c r="L88" s="77">
        <v>49.442795201498953</v>
      </c>
      <c r="M88" s="69">
        <v>0.37413472757368943</v>
      </c>
      <c r="N88" s="71">
        <v>0.69</v>
      </c>
      <c r="O88" s="65">
        <v>72</v>
      </c>
    </row>
    <row r="89" spans="1:15">
      <c r="A89" s="48" t="s">
        <v>14</v>
      </c>
      <c r="B89" s="38" t="s">
        <v>80</v>
      </c>
      <c r="C89" s="39">
        <v>25340</v>
      </c>
      <c r="D89" s="40">
        <v>2.6</v>
      </c>
      <c r="E89" s="40">
        <v>1.9</v>
      </c>
      <c r="F89" s="40">
        <v>7.5</v>
      </c>
      <c r="G89" s="41">
        <v>12</v>
      </c>
      <c r="H89" s="40">
        <v>3.4</v>
      </c>
      <c r="I89" s="42">
        <v>3.8583333333333329</v>
      </c>
      <c r="J89" s="39">
        <v>3040.8</v>
      </c>
      <c r="K89" s="43">
        <v>0.49281828528279414</v>
      </c>
      <c r="L89" s="77">
        <v>60.094657051526184</v>
      </c>
      <c r="M89" s="69">
        <v>0.45473760237417593</v>
      </c>
      <c r="N89" s="71">
        <v>0.8</v>
      </c>
      <c r="O89" s="65">
        <v>53</v>
      </c>
    </row>
    <row r="90" spans="1:15">
      <c r="A90" s="48" t="s">
        <v>24</v>
      </c>
      <c r="B90" s="38" t="s">
        <v>126</v>
      </c>
      <c r="C90" s="39">
        <v>25980</v>
      </c>
      <c r="D90" s="40">
        <v>3</v>
      </c>
      <c r="E90" s="40">
        <v>3.9</v>
      </c>
      <c r="F90" s="40">
        <v>8.6999999999999993</v>
      </c>
      <c r="G90" s="41">
        <v>15.6</v>
      </c>
      <c r="H90" s="40">
        <v>3.8</v>
      </c>
      <c r="I90" s="42">
        <v>3.4916666666666667</v>
      </c>
      <c r="J90" s="39">
        <v>4052.8799999999997</v>
      </c>
      <c r="K90" s="43">
        <v>0.65684470272853546</v>
      </c>
      <c r="L90" s="77">
        <v>72.069832108435634</v>
      </c>
      <c r="M90" s="69">
        <v>0.54535401755266544</v>
      </c>
      <c r="N90" s="71">
        <v>1</v>
      </c>
      <c r="O90" s="65">
        <v>8</v>
      </c>
    </row>
    <row r="91" spans="1:15">
      <c r="A91" s="48" t="s">
        <v>10</v>
      </c>
      <c r="B91" s="38" t="s">
        <v>44</v>
      </c>
      <c r="C91" s="39">
        <v>19290</v>
      </c>
      <c r="D91" s="40">
        <v>2.2000000000000002</v>
      </c>
      <c r="E91" s="40">
        <v>2.1</v>
      </c>
      <c r="F91" s="40">
        <v>6.5</v>
      </c>
      <c r="G91" s="41">
        <v>10.8</v>
      </c>
      <c r="H91" s="40">
        <v>3.2</v>
      </c>
      <c r="I91" s="42">
        <v>4.0583333333333336</v>
      </c>
      <c r="J91" s="39">
        <v>2083.3199999999997</v>
      </c>
      <c r="K91" s="43">
        <v>0.33764081494848414</v>
      </c>
      <c r="L91" s="77">
        <v>43.422236255606194</v>
      </c>
      <c r="M91" s="69">
        <v>0.32857702453762327</v>
      </c>
      <c r="N91" s="71">
        <v>0.9</v>
      </c>
      <c r="O91" s="65">
        <v>27</v>
      </c>
    </row>
    <row r="92" spans="1:15">
      <c r="A92" s="48" t="s">
        <v>21</v>
      </c>
      <c r="B92" s="38" t="s">
        <v>108</v>
      </c>
      <c r="C92" s="39">
        <v>33180</v>
      </c>
      <c r="D92" s="40">
        <v>1.8</v>
      </c>
      <c r="E92" s="40">
        <v>3.6</v>
      </c>
      <c r="F92" s="40">
        <v>7.4</v>
      </c>
      <c r="G92" s="41">
        <v>12.8</v>
      </c>
      <c r="H92" s="40">
        <v>3.6</v>
      </c>
      <c r="I92" s="42">
        <v>3.4250000000000003</v>
      </c>
      <c r="J92" s="39">
        <v>4247.04</v>
      </c>
      <c r="K92" s="43">
        <v>0.68831194762149372</v>
      </c>
      <c r="L92" s="77">
        <v>76.94098771269789</v>
      </c>
      <c r="M92" s="69">
        <v>0.58221416001715243</v>
      </c>
      <c r="N92" s="71">
        <v>0.75</v>
      </c>
      <c r="O92" s="65">
        <v>63</v>
      </c>
    </row>
    <row r="93" spans="1:15">
      <c r="A93" s="48" t="s">
        <v>18</v>
      </c>
      <c r="B93" s="38" t="s">
        <v>96</v>
      </c>
      <c r="C93" s="39">
        <v>33200</v>
      </c>
      <c r="D93" s="40">
        <v>2.2000000000000002</v>
      </c>
      <c r="E93" s="40">
        <v>2.2000000000000002</v>
      </c>
      <c r="F93" s="40">
        <v>7</v>
      </c>
      <c r="G93" s="41">
        <v>11.4</v>
      </c>
      <c r="H93" s="40">
        <v>3.4</v>
      </c>
      <c r="I93" s="42">
        <v>3.5083333333333333</v>
      </c>
      <c r="J93" s="39">
        <v>3784.8</v>
      </c>
      <c r="K93" s="43">
        <v>0.61339734482317787</v>
      </c>
      <c r="L93" s="77">
        <v>68.946151450910875</v>
      </c>
      <c r="M93" s="69">
        <v>0.52171705675650892</v>
      </c>
      <c r="N93" s="71">
        <v>1</v>
      </c>
      <c r="O93" s="65">
        <v>8</v>
      </c>
    </row>
    <row r="94" spans="1:15">
      <c r="A94" s="48" t="s">
        <v>15</v>
      </c>
      <c r="B94" s="38" t="s">
        <v>84</v>
      </c>
      <c r="C94" s="39">
        <v>14050</v>
      </c>
      <c r="D94" s="40">
        <v>2.8</v>
      </c>
      <c r="E94" s="40">
        <v>2</v>
      </c>
      <c r="F94" s="40">
        <v>8</v>
      </c>
      <c r="G94" s="41">
        <v>12.8</v>
      </c>
      <c r="H94" s="40">
        <v>3.5</v>
      </c>
      <c r="I94" s="42">
        <v>3.7583333333333333</v>
      </c>
      <c r="J94" s="39">
        <v>1798.4</v>
      </c>
      <c r="K94" s="43">
        <v>0.29146422134062649</v>
      </c>
      <c r="L94" s="77">
        <v>34.554687516056752</v>
      </c>
      <c r="M94" s="69">
        <v>0.26147608660729443</v>
      </c>
      <c r="N94" s="71">
        <v>0.68</v>
      </c>
      <c r="O94" s="65">
        <v>77</v>
      </c>
    </row>
    <row r="95" spans="1:15">
      <c r="A95" s="48" t="s">
        <v>8</v>
      </c>
      <c r="B95" s="38" t="s">
        <v>30</v>
      </c>
      <c r="C95" s="39">
        <v>189400</v>
      </c>
      <c r="D95" s="40">
        <v>2.9</v>
      </c>
      <c r="E95" s="40">
        <v>2</v>
      </c>
      <c r="F95" s="40">
        <v>5.4</v>
      </c>
      <c r="G95" s="41">
        <v>10.3</v>
      </c>
      <c r="H95" s="40">
        <v>3.4</v>
      </c>
      <c r="I95" s="42">
        <v>4.5333333333333332</v>
      </c>
      <c r="J95" s="39">
        <v>19508.2</v>
      </c>
      <c r="K95" s="43">
        <v>3.161667216835637</v>
      </c>
      <c r="L95" s="77">
        <v>424.81391121364112</v>
      </c>
      <c r="M95" s="69">
        <v>3.2145762854566646</v>
      </c>
      <c r="N95" s="71">
        <v>0.62</v>
      </c>
      <c r="O95" s="65">
        <v>86</v>
      </c>
    </row>
    <row r="96" spans="1:15">
      <c r="A96" s="48" t="s">
        <v>24</v>
      </c>
      <c r="B96" s="38" t="s">
        <v>118</v>
      </c>
      <c r="C96" s="39">
        <v>26910</v>
      </c>
      <c r="D96" s="40">
        <v>1.7</v>
      </c>
      <c r="E96" s="40">
        <v>2.2000000000000002</v>
      </c>
      <c r="F96" s="40">
        <v>8.1999999999999993</v>
      </c>
      <c r="G96" s="41">
        <v>12.1</v>
      </c>
      <c r="H96" s="40">
        <v>3.5</v>
      </c>
      <c r="I96" s="42">
        <v>2.6083333333333334</v>
      </c>
      <c r="J96" s="39">
        <v>3256.11</v>
      </c>
      <c r="K96" s="43">
        <v>0.52771328166671894</v>
      </c>
      <c r="L96" s="77">
        <v>46.341855532540329</v>
      </c>
      <c r="M96" s="69">
        <v>0.35066984834224363</v>
      </c>
      <c r="N96" s="71">
        <v>0.73</v>
      </c>
      <c r="O96" s="65">
        <v>68</v>
      </c>
    </row>
    <row r="97" spans="1:15">
      <c r="A97" s="48" t="s">
        <v>176</v>
      </c>
      <c r="B97" s="38" t="s">
        <v>53</v>
      </c>
      <c r="C97" s="39">
        <v>80630</v>
      </c>
      <c r="D97" s="40">
        <v>3</v>
      </c>
      <c r="E97" s="40">
        <v>1.6</v>
      </c>
      <c r="F97" s="40">
        <v>5</v>
      </c>
      <c r="G97" s="41">
        <v>9.6</v>
      </c>
      <c r="H97" s="40">
        <v>3.1</v>
      </c>
      <c r="I97" s="42">
        <v>5.0750000000000002</v>
      </c>
      <c r="J97" s="39">
        <v>7740.48</v>
      </c>
      <c r="K97" s="43">
        <v>1.2544889768698244</v>
      </c>
      <c r="L97" s="77">
        <v>184.82467340170518</v>
      </c>
      <c r="M97" s="69">
        <v>1.3985724017065018</v>
      </c>
      <c r="N97" s="71">
        <v>0.95</v>
      </c>
      <c r="O97" s="65">
        <v>13</v>
      </c>
    </row>
    <row r="98" spans="1:15">
      <c r="A98" s="48" t="s">
        <v>11</v>
      </c>
      <c r="B98" s="38" t="s">
        <v>57</v>
      </c>
      <c r="C98" s="39">
        <v>81260</v>
      </c>
      <c r="D98" s="40">
        <v>3.1</v>
      </c>
      <c r="E98" s="40">
        <v>3.1</v>
      </c>
      <c r="F98" s="40">
        <v>8.1</v>
      </c>
      <c r="G98" s="41">
        <v>14.3</v>
      </c>
      <c r="H98" s="40">
        <v>3.7</v>
      </c>
      <c r="I98" s="42">
        <v>4.6166666666666663</v>
      </c>
      <c r="J98" s="39">
        <v>11620.18</v>
      </c>
      <c r="K98" s="43">
        <v>1.8832666345295381</v>
      </c>
      <c r="L98" s="77">
        <v>269.21145159934093</v>
      </c>
      <c r="M98" s="69">
        <v>2.0371290234170121</v>
      </c>
      <c r="N98" s="71">
        <v>0.97</v>
      </c>
      <c r="O98" s="65">
        <v>11</v>
      </c>
    </row>
    <row r="99" spans="1:15">
      <c r="A99" s="48" t="s">
        <v>12</v>
      </c>
      <c r="B99" s="38" t="s">
        <v>63</v>
      </c>
      <c r="C99" s="39">
        <v>22510</v>
      </c>
      <c r="D99" s="40">
        <v>3.3</v>
      </c>
      <c r="E99" s="40">
        <v>1.9</v>
      </c>
      <c r="F99" s="40">
        <v>6.6</v>
      </c>
      <c r="G99" s="41">
        <v>11.799999999999999</v>
      </c>
      <c r="H99" s="40">
        <v>3.3</v>
      </c>
      <c r="I99" s="42">
        <v>5.1916666666666664</v>
      </c>
      <c r="J99" s="39">
        <v>2656.1800000000003</v>
      </c>
      <c r="K99" s="43">
        <v>0.43048344942201139</v>
      </c>
      <c r="L99" s="77">
        <v>66.620439794807567</v>
      </c>
      <c r="M99" s="69">
        <v>0.50411834508729514</v>
      </c>
      <c r="N99" s="71">
        <v>0.83</v>
      </c>
      <c r="O99" s="65">
        <v>45</v>
      </c>
    </row>
    <row r="100" spans="1:15">
      <c r="A100" s="48" t="s">
        <v>12</v>
      </c>
      <c r="B100" s="38" t="s">
        <v>61</v>
      </c>
      <c r="C100" s="39">
        <v>50750</v>
      </c>
      <c r="D100" s="40">
        <v>3.5</v>
      </c>
      <c r="E100" s="40">
        <v>2.2000000000000002</v>
      </c>
      <c r="F100" s="40">
        <v>6.2</v>
      </c>
      <c r="G100" s="41">
        <v>11.9</v>
      </c>
      <c r="H100" s="40">
        <v>3.4</v>
      </c>
      <c r="I100" s="42">
        <v>4.3583333333333334</v>
      </c>
      <c r="J100" s="39">
        <v>6039.25</v>
      </c>
      <c r="K100" s="43">
        <v>0.97877296415223447</v>
      </c>
      <c r="L100" s="77">
        <v>125.11018642492971</v>
      </c>
      <c r="M100" s="69">
        <v>0.94671155471738977</v>
      </c>
      <c r="N100" s="71">
        <v>0.81</v>
      </c>
      <c r="O100" s="65">
        <v>50</v>
      </c>
    </row>
    <row r="101" spans="1:15">
      <c r="A101" s="48" t="s">
        <v>141</v>
      </c>
      <c r="B101" s="38" t="s">
        <v>141</v>
      </c>
      <c r="C101" s="39">
        <v>18870</v>
      </c>
      <c r="D101" s="40">
        <v>1.8</v>
      </c>
      <c r="E101" s="40">
        <v>1.9</v>
      </c>
      <c r="F101" s="40">
        <v>6.4</v>
      </c>
      <c r="G101" s="41">
        <v>10.100000000000001</v>
      </c>
      <c r="H101" s="40">
        <v>3.2</v>
      </c>
      <c r="I101" s="42">
        <v>4.166666666666667</v>
      </c>
      <c r="J101" s="39">
        <v>1905.8700000000001</v>
      </c>
      <c r="K101" s="43">
        <v>0.30888173683633219</v>
      </c>
      <c r="L101" s="77">
        <v>41.730098252302618</v>
      </c>
      <c r="M101" s="69">
        <v>0.3157725787472308</v>
      </c>
      <c r="N101" s="71">
        <v>0.97</v>
      </c>
      <c r="O101" s="65">
        <v>11</v>
      </c>
    </row>
    <row r="102" spans="1:15">
      <c r="A102" s="48" t="s">
        <v>10</v>
      </c>
      <c r="B102" s="38" t="s">
        <v>42</v>
      </c>
      <c r="C102" s="39">
        <v>65560</v>
      </c>
      <c r="D102" s="40">
        <v>3.3</v>
      </c>
      <c r="E102" s="40">
        <v>2.5</v>
      </c>
      <c r="F102" s="40">
        <v>7.1</v>
      </c>
      <c r="G102" s="41">
        <v>12.899999999999999</v>
      </c>
      <c r="H102" s="40">
        <v>3.5</v>
      </c>
      <c r="I102" s="42">
        <v>4.5750000000000002</v>
      </c>
      <c r="J102" s="39">
        <v>8457.24</v>
      </c>
      <c r="K102" s="43">
        <v>1.3706532869721975</v>
      </c>
      <c r="L102" s="77">
        <v>189.27990048189815</v>
      </c>
      <c r="M102" s="69">
        <v>1.4322852038070673</v>
      </c>
      <c r="N102" s="71">
        <v>0.78</v>
      </c>
      <c r="O102" s="65">
        <v>59</v>
      </c>
    </row>
    <row r="103" spans="1:15">
      <c r="A103" s="48" t="s">
        <v>11</v>
      </c>
      <c r="B103" s="38" t="s">
        <v>58</v>
      </c>
      <c r="C103" s="39">
        <v>113760</v>
      </c>
      <c r="D103" s="40">
        <v>2.2000000000000002</v>
      </c>
      <c r="E103" s="40">
        <v>1.7</v>
      </c>
      <c r="F103" s="40">
        <v>5.4</v>
      </c>
      <c r="G103" s="41">
        <v>9.3000000000000007</v>
      </c>
      <c r="H103" s="40">
        <v>3.1</v>
      </c>
      <c r="I103" s="42">
        <v>4.1166666666666663</v>
      </c>
      <c r="J103" s="39">
        <v>10579.68</v>
      </c>
      <c r="K103" s="43">
        <v>1.7146342266642567</v>
      </c>
      <c r="L103" s="77">
        <v>218.97108569732765</v>
      </c>
      <c r="M103" s="69">
        <v>1.6569590606681754</v>
      </c>
      <c r="N103" s="71">
        <v>0.92</v>
      </c>
      <c r="O103" s="65">
        <v>20</v>
      </c>
    </row>
    <row r="104" spans="1:15">
      <c r="A104" s="48" t="s">
        <v>8</v>
      </c>
      <c r="B104" s="38" t="s">
        <v>37</v>
      </c>
      <c r="C104" s="39">
        <v>13830</v>
      </c>
      <c r="D104" s="40">
        <v>2.6</v>
      </c>
      <c r="E104" s="40">
        <v>1.9</v>
      </c>
      <c r="F104" s="40">
        <v>6.5</v>
      </c>
      <c r="G104" s="41">
        <v>11</v>
      </c>
      <c r="H104" s="40">
        <v>3.2</v>
      </c>
      <c r="I104" s="42">
        <v>3.6999999999999997</v>
      </c>
      <c r="J104" s="39">
        <v>1521.3</v>
      </c>
      <c r="K104" s="43">
        <v>0.24655500440697009</v>
      </c>
      <c r="L104" s="77">
        <v>28.337888923911418</v>
      </c>
      <c r="M104" s="69">
        <v>0.21443343381685759</v>
      </c>
      <c r="N104" s="71">
        <v>0.81</v>
      </c>
      <c r="O104" s="65">
        <v>50</v>
      </c>
    </row>
    <row r="105" spans="1:15">
      <c r="A105" s="48" t="s">
        <v>8</v>
      </c>
      <c r="B105" s="38" t="s">
        <v>31</v>
      </c>
      <c r="C105" s="39">
        <v>11760</v>
      </c>
      <c r="D105" s="40">
        <v>3.2</v>
      </c>
      <c r="E105" s="40">
        <v>2.2000000000000002</v>
      </c>
      <c r="F105" s="40">
        <v>7.6</v>
      </c>
      <c r="G105" s="41">
        <v>13</v>
      </c>
      <c r="H105" s="40">
        <v>3.4</v>
      </c>
      <c r="I105" s="42">
        <v>4.5750000000000002</v>
      </c>
      <c r="J105" s="39">
        <v>1528.8</v>
      </c>
      <c r="K105" s="43">
        <v>0.2477705191200788</v>
      </c>
      <c r="L105" s="77">
        <v>34.714163727184413</v>
      </c>
      <c r="M105" s="69">
        <v>0.26268284663292746</v>
      </c>
      <c r="N105" s="71">
        <v>0.77</v>
      </c>
      <c r="O105" s="65">
        <v>60</v>
      </c>
    </row>
    <row r="106" spans="1:15">
      <c r="A106" s="48" t="s">
        <v>11</v>
      </c>
      <c r="B106" s="38" t="s">
        <v>54</v>
      </c>
      <c r="C106" s="39">
        <v>114960</v>
      </c>
      <c r="D106" s="40">
        <v>2.9</v>
      </c>
      <c r="E106" s="40">
        <v>1.9</v>
      </c>
      <c r="F106" s="40">
        <v>6</v>
      </c>
      <c r="G106" s="41">
        <v>10.8</v>
      </c>
      <c r="H106" s="40">
        <v>3.3</v>
      </c>
      <c r="I106" s="42">
        <v>4.5583333333333336</v>
      </c>
      <c r="J106" s="39">
        <v>12415.68</v>
      </c>
      <c r="K106" s="43">
        <v>2.0121922284332685</v>
      </c>
      <c r="L106" s="77">
        <v>275.98818035329833</v>
      </c>
      <c r="M106" s="69">
        <v>2.088408680157086</v>
      </c>
      <c r="N106" s="71">
        <v>0.95</v>
      </c>
      <c r="O106" s="65">
        <v>13</v>
      </c>
    </row>
    <row r="107" spans="1:15">
      <c r="A107" s="48" t="s">
        <v>23</v>
      </c>
      <c r="B107" s="38" t="s">
        <v>117</v>
      </c>
      <c r="C107" s="39">
        <v>11830</v>
      </c>
      <c r="D107" s="40">
        <v>2.1</v>
      </c>
      <c r="E107" s="40">
        <v>2.2999999999999998</v>
      </c>
      <c r="F107" s="40">
        <v>8.6</v>
      </c>
      <c r="G107" s="41">
        <v>13</v>
      </c>
      <c r="H107" s="40">
        <v>3.6</v>
      </c>
      <c r="I107" s="42">
        <v>2.6416666666666666</v>
      </c>
      <c r="J107" s="39">
        <v>1537.9</v>
      </c>
      <c r="K107" s="43">
        <v>0.24924534363865075</v>
      </c>
      <c r="L107" s="77">
        <v>21.788021706454973</v>
      </c>
      <c r="M107" s="69">
        <v>0.1648704433536361</v>
      </c>
      <c r="N107" s="71">
        <v>0.95</v>
      </c>
      <c r="O107" s="65">
        <v>13</v>
      </c>
    </row>
    <row r="108" spans="1:15">
      <c r="A108" s="48" t="s">
        <v>11</v>
      </c>
      <c r="B108" s="38" t="s">
        <v>55</v>
      </c>
      <c r="C108" s="39">
        <v>84860</v>
      </c>
      <c r="D108" s="40">
        <v>3.8</v>
      </c>
      <c r="E108" s="40">
        <v>2.4</v>
      </c>
      <c r="F108" s="40">
        <v>7.7</v>
      </c>
      <c r="G108" s="41">
        <v>13.899999999999999</v>
      </c>
      <c r="H108" s="40">
        <v>3.7</v>
      </c>
      <c r="I108" s="42">
        <v>4.875</v>
      </c>
      <c r="J108" s="39">
        <v>11795.54</v>
      </c>
      <c r="K108" s="43">
        <v>1.9116869892083037</v>
      </c>
      <c r="L108" s="77">
        <v>278.05961943558418</v>
      </c>
      <c r="M108" s="69">
        <v>2.1040833056222947</v>
      </c>
      <c r="N108" s="71">
        <v>0.98</v>
      </c>
      <c r="O108" s="65">
        <v>10</v>
      </c>
    </row>
    <row r="109" spans="1:15">
      <c r="A109" s="48" t="s">
        <v>17</v>
      </c>
      <c r="B109" s="38" t="s">
        <v>90</v>
      </c>
      <c r="C109" s="39">
        <v>16320</v>
      </c>
      <c r="D109" s="40">
        <v>2.2999999999999998</v>
      </c>
      <c r="E109" s="40">
        <v>2.9</v>
      </c>
      <c r="F109" s="40">
        <v>6.8</v>
      </c>
      <c r="G109" s="41">
        <v>12</v>
      </c>
      <c r="H109" s="40">
        <v>3.5</v>
      </c>
      <c r="I109" s="42">
        <v>2.9916666666666667</v>
      </c>
      <c r="J109" s="39">
        <v>1958.4</v>
      </c>
      <c r="K109" s="43">
        <v>0.31739520188694559</v>
      </c>
      <c r="L109" s="77">
        <v>30.164520507637281</v>
      </c>
      <c r="M109" s="69">
        <v>0.22825559551240132</v>
      </c>
      <c r="N109" s="71">
        <v>0.49</v>
      </c>
      <c r="O109" s="65">
        <v>96</v>
      </c>
    </row>
    <row r="110" spans="1:15">
      <c r="A110" s="45" t="s">
        <v>140</v>
      </c>
      <c r="B110" s="45" t="s">
        <v>140</v>
      </c>
      <c r="C110" s="44">
        <v>5509130</v>
      </c>
      <c r="D110" s="41">
        <v>2.7</v>
      </c>
      <c r="E110" s="41">
        <v>2.1</v>
      </c>
      <c r="F110" s="41">
        <v>6.4</v>
      </c>
      <c r="G110" s="41">
        <v>11.200000000000001</v>
      </c>
      <c r="H110" s="41">
        <v>3.3</v>
      </c>
      <c r="I110" s="46">
        <v>4.3833333333333337</v>
      </c>
      <c r="J110" s="44">
        <v>617022.56000000006</v>
      </c>
      <c r="K110" s="47">
        <v>100</v>
      </c>
      <c r="L110" s="77">
        <v>13215.238136844893</v>
      </c>
      <c r="M110" s="82">
        <v>100</v>
      </c>
      <c r="N110" s="83">
        <v>0.81</v>
      </c>
      <c r="O110" s="70"/>
    </row>
    <row r="111" spans="1:15" ht="30" customHeight="1">
      <c r="A111" s="200" t="s">
        <v>199</v>
      </c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</row>
    <row r="112" spans="1:15">
      <c r="A112" s="188" t="s">
        <v>177</v>
      </c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</row>
    <row r="113" spans="1:12" s="75" customFormat="1" ht="12.75">
      <c r="L113" s="135"/>
    </row>
    <row r="114" spans="1:12" s="75" customFormat="1" ht="12.75">
      <c r="A114" s="75" t="s">
        <v>194</v>
      </c>
    </row>
  </sheetData>
  <autoFilter ref="A4:O114" xr:uid="{335C033C-3547-48B3-8C00-3AEB9E201363}"/>
  <sortState xmlns:xlrd2="http://schemas.microsoft.com/office/spreadsheetml/2017/richdata2" ref="A6:O109">
    <sortCondition ref="B5:B109"/>
  </sortState>
  <mergeCells count="13">
    <mergeCell ref="L3:O3"/>
    <mergeCell ref="A111:O111"/>
    <mergeCell ref="A112:O112"/>
    <mergeCell ref="A1:O1"/>
    <mergeCell ref="A2:O2"/>
    <mergeCell ref="A3:A4"/>
    <mergeCell ref="B3:B4"/>
    <mergeCell ref="C3:C4"/>
    <mergeCell ref="D3:G3"/>
    <mergeCell ref="H3:H4"/>
    <mergeCell ref="I3:I4"/>
    <mergeCell ref="J3:J4"/>
    <mergeCell ref="K3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C9C8C-9C36-4A2D-B45E-C1108C1DB6CD}">
  <dimension ref="A1:O36"/>
  <sheetViews>
    <sheetView zoomScaleNormal="100" workbookViewId="0">
      <selection sqref="A1:M1"/>
    </sheetView>
  </sheetViews>
  <sheetFormatPr defaultRowHeight="15"/>
  <cols>
    <col min="1" max="1" width="20.25" customWidth="1"/>
    <col min="2" max="2" width="8.75" customWidth="1"/>
    <col min="3" max="3" width="8.75" style="1" customWidth="1"/>
    <col min="4" max="5" width="8.75" style="85" customWidth="1"/>
    <col min="6" max="8" width="8.75" customWidth="1"/>
    <col min="9" max="9" width="8.75" style="85" customWidth="1"/>
    <col min="10" max="11" width="8.75" customWidth="1"/>
    <col min="12" max="12" width="8.75" style="1" customWidth="1"/>
    <col min="13" max="15" width="8.75" customWidth="1"/>
  </cols>
  <sheetData>
    <row r="1" spans="1:15" ht="14.25">
      <c r="A1" s="171" t="s">
        <v>216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5" ht="14.25">
      <c r="A2" s="210" t="s">
        <v>238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5" ht="14.25">
      <c r="A3" s="173" t="s">
        <v>143</v>
      </c>
      <c r="B3" s="207">
        <v>2004</v>
      </c>
      <c r="C3" s="213">
        <v>2024</v>
      </c>
      <c r="D3" s="214" t="s">
        <v>207</v>
      </c>
      <c r="E3" s="207"/>
      <c r="F3" s="213"/>
      <c r="G3" s="208">
        <v>2044</v>
      </c>
      <c r="H3" s="214" t="s">
        <v>208</v>
      </c>
      <c r="I3" s="207"/>
      <c r="J3" s="213"/>
      <c r="K3" s="207" t="s">
        <v>239</v>
      </c>
      <c r="L3" s="207"/>
      <c r="M3" s="207"/>
    </row>
    <row r="4" spans="1:15" ht="14.25">
      <c r="A4" s="174"/>
      <c r="B4" s="212"/>
      <c r="C4" s="212"/>
      <c r="D4" s="84" t="s">
        <v>200</v>
      </c>
      <c r="E4" s="121" t="s">
        <v>205</v>
      </c>
      <c r="F4" s="22" t="s">
        <v>175</v>
      </c>
      <c r="G4" s="209"/>
      <c r="H4" s="20" t="s">
        <v>200</v>
      </c>
      <c r="I4" s="121" t="s">
        <v>205</v>
      </c>
      <c r="J4" s="21" t="s">
        <v>175</v>
      </c>
      <c r="K4" s="20" t="s">
        <v>200</v>
      </c>
      <c r="L4" s="21" t="s">
        <v>205</v>
      </c>
      <c r="M4" s="21" t="s">
        <v>175</v>
      </c>
    </row>
    <row r="5" spans="1:15" ht="14.25">
      <c r="A5" s="2" t="s">
        <v>18</v>
      </c>
      <c r="B5" s="52">
        <v>326734</v>
      </c>
      <c r="C5" s="55">
        <v>251103</v>
      </c>
      <c r="D5" s="117">
        <v>-75631</v>
      </c>
      <c r="E5" s="122">
        <v>-23.147575703783506</v>
      </c>
      <c r="F5" s="119">
        <v>15</v>
      </c>
      <c r="G5" s="52">
        <v>206255</v>
      </c>
      <c r="H5" s="118">
        <v>-44848</v>
      </c>
      <c r="I5" s="87">
        <v>-17.860399915572494</v>
      </c>
      <c r="J5" s="54">
        <v>14</v>
      </c>
      <c r="K5" s="118">
        <v>-120479</v>
      </c>
      <c r="L5" s="56">
        <v>-36.873726027900375</v>
      </c>
      <c r="M5" s="54">
        <v>14</v>
      </c>
      <c r="N5" s="134"/>
      <c r="O5" s="134"/>
    </row>
    <row r="6" spans="1:15" ht="14.25">
      <c r="A6" s="2" t="s">
        <v>22</v>
      </c>
      <c r="B6" s="52">
        <v>162690</v>
      </c>
      <c r="C6" s="55">
        <v>112004</v>
      </c>
      <c r="D6" s="117">
        <v>-50686</v>
      </c>
      <c r="E6" s="122">
        <v>-31.15495728071793</v>
      </c>
      <c r="F6" s="120">
        <v>20</v>
      </c>
      <c r="G6" s="52">
        <v>76632</v>
      </c>
      <c r="H6" s="118">
        <v>-35372</v>
      </c>
      <c r="I6" s="87">
        <v>-31.581014963751297</v>
      </c>
      <c r="J6" s="54">
        <v>21</v>
      </c>
      <c r="K6" s="118">
        <v>-86058</v>
      </c>
      <c r="L6" s="56">
        <v>-52.896920523695371</v>
      </c>
      <c r="M6" s="54">
        <v>20</v>
      </c>
      <c r="N6" s="134"/>
      <c r="O6" s="134"/>
    </row>
    <row r="7" spans="1:15" ht="14.25">
      <c r="A7" s="2" t="s">
        <v>23</v>
      </c>
      <c r="B7" s="52">
        <v>569474</v>
      </c>
      <c r="C7" s="55">
        <v>392396</v>
      </c>
      <c r="D7" s="117">
        <v>-177078</v>
      </c>
      <c r="E7" s="122">
        <v>-31.095010483358326</v>
      </c>
      <c r="F7" s="120">
        <v>19</v>
      </c>
      <c r="G7" s="52">
        <v>290903</v>
      </c>
      <c r="H7" s="118">
        <v>-101493</v>
      </c>
      <c r="I7" s="87">
        <v>-25.864942558028115</v>
      </c>
      <c r="J7" s="54">
        <v>17</v>
      </c>
      <c r="K7" s="118">
        <v>-278571</v>
      </c>
      <c r="L7" s="56">
        <v>-48.917246441452988</v>
      </c>
      <c r="M7" s="54">
        <v>19</v>
      </c>
      <c r="N7" s="134"/>
      <c r="O7" s="134"/>
    </row>
    <row r="8" spans="1:15" ht="14.25">
      <c r="A8" s="2" t="s">
        <v>20</v>
      </c>
      <c r="B8" s="52">
        <v>1667990</v>
      </c>
      <c r="C8" s="55">
        <v>1289188</v>
      </c>
      <c r="D8" s="117">
        <v>-378802</v>
      </c>
      <c r="E8" s="122">
        <v>-22.71008818997716</v>
      </c>
      <c r="F8" s="120">
        <v>14</v>
      </c>
      <c r="G8" s="52">
        <v>940961</v>
      </c>
      <c r="H8" s="118">
        <v>-348227</v>
      </c>
      <c r="I8" s="87">
        <v>-27.011343574404972</v>
      </c>
      <c r="J8" s="54">
        <v>18</v>
      </c>
      <c r="K8" s="118">
        <v>-727029</v>
      </c>
      <c r="L8" s="56">
        <v>-43.587131817337031</v>
      </c>
      <c r="M8" s="54">
        <v>16</v>
      </c>
      <c r="N8" s="134"/>
      <c r="O8" s="134"/>
    </row>
    <row r="9" spans="1:15" ht="14.25">
      <c r="A9" s="2" t="s">
        <v>13</v>
      </c>
      <c r="B9" s="52">
        <v>941744</v>
      </c>
      <c r="C9" s="55">
        <v>894245</v>
      </c>
      <c r="D9" s="117">
        <v>-47499</v>
      </c>
      <c r="E9" s="122">
        <v>-5.0437273823884192</v>
      </c>
      <c r="F9" s="120">
        <v>3</v>
      </c>
      <c r="G9" s="52">
        <v>860108</v>
      </c>
      <c r="H9" s="118">
        <v>-34137</v>
      </c>
      <c r="I9" s="87">
        <v>-3.8174102175578284</v>
      </c>
      <c r="J9" s="54">
        <v>2</v>
      </c>
      <c r="K9" s="118">
        <v>-81636</v>
      </c>
      <c r="L9" s="56">
        <v>-8.6685978355051905</v>
      </c>
      <c r="M9" s="54">
        <v>3</v>
      </c>
      <c r="N9" s="134"/>
      <c r="O9" s="134"/>
    </row>
    <row r="10" spans="1:15" ht="14.25">
      <c r="A10" s="2" t="s">
        <v>12</v>
      </c>
      <c r="B10" s="52">
        <v>276341</v>
      </c>
      <c r="C10" s="55">
        <v>228574</v>
      </c>
      <c r="D10" s="117">
        <v>-47767</v>
      </c>
      <c r="E10" s="122">
        <v>-17.285527663285578</v>
      </c>
      <c r="F10" s="120">
        <v>11</v>
      </c>
      <c r="G10" s="52">
        <v>208716</v>
      </c>
      <c r="H10" s="118">
        <v>-19858</v>
      </c>
      <c r="I10" s="87">
        <v>-8.6877772625057972</v>
      </c>
      <c r="J10" s="54">
        <v>5</v>
      </c>
      <c r="K10" s="118">
        <v>-67625</v>
      </c>
      <c r="L10" s="56">
        <v>-24.471576783756301</v>
      </c>
      <c r="M10" s="54">
        <v>9</v>
      </c>
      <c r="N10" s="134"/>
      <c r="O10" s="134"/>
    </row>
    <row r="11" spans="1:15" ht="14.25">
      <c r="A11" s="2" t="s">
        <v>17</v>
      </c>
      <c r="B11" s="52">
        <v>1308450</v>
      </c>
      <c r="C11" s="55">
        <v>1141474</v>
      </c>
      <c r="D11" s="117">
        <v>-166976</v>
      </c>
      <c r="E11" s="122">
        <v>-12.761358859719515</v>
      </c>
      <c r="F11" s="120">
        <v>6</v>
      </c>
      <c r="G11" s="52">
        <v>1016035</v>
      </c>
      <c r="H11" s="118">
        <v>-125439</v>
      </c>
      <c r="I11" s="87">
        <v>-10.989212194057858</v>
      </c>
      <c r="J11" s="54">
        <v>8</v>
      </c>
      <c r="K11" s="118">
        <v>-292415</v>
      </c>
      <c r="L11" s="56">
        <v>-22.348198249837594</v>
      </c>
      <c r="M11" s="54">
        <v>7</v>
      </c>
      <c r="N11" s="134"/>
      <c r="O11" s="134"/>
    </row>
    <row r="12" spans="1:15" ht="14.25">
      <c r="A12" s="2" t="s">
        <v>9</v>
      </c>
      <c r="B12" s="52">
        <v>321774</v>
      </c>
      <c r="C12" s="55">
        <v>282124</v>
      </c>
      <c r="D12" s="117">
        <v>-39650</v>
      </c>
      <c r="E12" s="122">
        <v>-12.322313176328729</v>
      </c>
      <c r="F12" s="120">
        <v>5</v>
      </c>
      <c r="G12" s="52">
        <v>254099</v>
      </c>
      <c r="H12" s="118">
        <v>-28025</v>
      </c>
      <c r="I12" s="87">
        <v>-9.9335753073116795</v>
      </c>
      <c r="J12" s="54">
        <v>7</v>
      </c>
      <c r="K12" s="118">
        <v>-67675</v>
      </c>
      <c r="L12" s="56">
        <v>-21.031842224667002</v>
      </c>
      <c r="M12" s="54">
        <v>5</v>
      </c>
      <c r="N12" s="134"/>
      <c r="O12" s="134"/>
    </row>
    <row r="13" spans="1:15" ht="14.25">
      <c r="A13" s="2" t="s">
        <v>10</v>
      </c>
      <c r="B13" s="52">
        <v>2264133</v>
      </c>
      <c r="C13" s="55">
        <v>2072754</v>
      </c>
      <c r="D13" s="117">
        <v>-191379</v>
      </c>
      <c r="E13" s="122">
        <v>-8.4526394871679358</v>
      </c>
      <c r="F13" s="120">
        <v>4</v>
      </c>
      <c r="G13" s="52">
        <v>1925189</v>
      </c>
      <c r="H13" s="118">
        <v>-147565</v>
      </c>
      <c r="I13" s="87">
        <v>-7.1192722339457557</v>
      </c>
      <c r="J13" s="54">
        <v>3</v>
      </c>
      <c r="K13" s="118">
        <v>-338944</v>
      </c>
      <c r="L13" s="56">
        <v>-14.970145305068208</v>
      </c>
      <c r="M13" s="54">
        <v>4</v>
      </c>
      <c r="N13" s="134"/>
      <c r="O13" s="134"/>
    </row>
    <row r="14" spans="1:15" ht="14.25">
      <c r="A14" s="2" t="s">
        <v>16</v>
      </c>
      <c r="B14" s="52">
        <v>361197</v>
      </c>
      <c r="C14" s="55">
        <v>293198</v>
      </c>
      <c r="D14" s="117">
        <v>-67999</v>
      </c>
      <c r="E14" s="122">
        <v>-18.826014612524467</v>
      </c>
      <c r="F14" s="120">
        <v>13</v>
      </c>
      <c r="G14" s="52">
        <v>243380</v>
      </c>
      <c r="H14" s="118">
        <v>-49818</v>
      </c>
      <c r="I14" s="87">
        <v>-16.991248234981139</v>
      </c>
      <c r="J14" s="54">
        <v>12</v>
      </c>
      <c r="K14" s="118">
        <v>-117817</v>
      </c>
      <c r="L14" s="56">
        <v>-32.618487971937753</v>
      </c>
      <c r="M14" s="54">
        <v>13</v>
      </c>
      <c r="N14" s="134"/>
      <c r="O14" s="134"/>
    </row>
    <row r="15" spans="1:15" ht="14.25">
      <c r="A15" s="2" t="s">
        <v>19</v>
      </c>
      <c r="B15" s="52">
        <v>82729</v>
      </c>
      <c r="C15" s="55">
        <v>58599</v>
      </c>
      <c r="D15" s="117">
        <v>-24130</v>
      </c>
      <c r="E15" s="122">
        <v>-29.167522875895997</v>
      </c>
      <c r="F15" s="120">
        <v>18</v>
      </c>
      <c r="G15" s="52">
        <v>43631</v>
      </c>
      <c r="H15" s="118">
        <v>-14968</v>
      </c>
      <c r="I15" s="87">
        <v>-25.543098005085412</v>
      </c>
      <c r="J15" s="54">
        <v>16</v>
      </c>
      <c r="K15" s="118">
        <v>-39098</v>
      </c>
      <c r="L15" s="56">
        <v>-47.260331927135582</v>
      </c>
      <c r="M15" s="54">
        <v>17</v>
      </c>
      <c r="N15" s="134"/>
      <c r="O15" s="134"/>
    </row>
    <row r="16" spans="1:15" ht="14.25">
      <c r="A16" s="2" t="s">
        <v>8</v>
      </c>
      <c r="B16" s="52">
        <v>989374</v>
      </c>
      <c r="C16" s="55">
        <v>833560</v>
      </c>
      <c r="D16" s="117">
        <v>-155814</v>
      </c>
      <c r="E16" s="122">
        <v>-15.748746176875478</v>
      </c>
      <c r="F16" s="120">
        <v>9</v>
      </c>
      <c r="G16" s="52">
        <v>728359</v>
      </c>
      <c r="H16" s="118">
        <v>-105201</v>
      </c>
      <c r="I16" s="87">
        <v>-12.620687173088921</v>
      </c>
      <c r="J16" s="54">
        <v>10</v>
      </c>
      <c r="K16" s="118">
        <v>-261015</v>
      </c>
      <c r="L16" s="56">
        <v>-26.38183336129714</v>
      </c>
      <c r="M16" s="54">
        <v>10</v>
      </c>
      <c r="N16" s="134"/>
      <c r="O16" s="134"/>
    </row>
    <row r="17" spans="1:15" ht="14.25">
      <c r="A17" s="2" t="s">
        <v>195</v>
      </c>
      <c r="B17" s="52">
        <v>123765</v>
      </c>
      <c r="C17" s="55">
        <v>121715</v>
      </c>
      <c r="D17" s="117">
        <v>-2050</v>
      </c>
      <c r="E17" s="122">
        <v>-1.6563648850644368</v>
      </c>
      <c r="F17" s="120">
        <v>2</v>
      </c>
      <c r="G17" s="52">
        <v>118065</v>
      </c>
      <c r="H17" s="118">
        <v>-3650</v>
      </c>
      <c r="I17" s="87">
        <v>-2.998808692437251</v>
      </c>
      <c r="J17" s="54">
        <v>1</v>
      </c>
      <c r="K17" s="118">
        <v>-5700</v>
      </c>
      <c r="L17" s="56">
        <v>-4.6055023633498973</v>
      </c>
      <c r="M17" s="54">
        <v>1</v>
      </c>
      <c r="N17" s="134"/>
      <c r="O17" s="134"/>
    </row>
    <row r="18" spans="1:15" ht="14.25">
      <c r="A18" s="2" t="s">
        <v>132</v>
      </c>
      <c r="B18" s="52">
        <v>118835</v>
      </c>
      <c r="C18" s="55">
        <v>117971</v>
      </c>
      <c r="D18" s="117">
        <v>-864</v>
      </c>
      <c r="E18" s="122">
        <v>-0.72705852652837966</v>
      </c>
      <c r="F18" s="120">
        <v>1</v>
      </c>
      <c r="G18" s="52">
        <v>109376</v>
      </c>
      <c r="H18" s="118">
        <v>-8595</v>
      </c>
      <c r="I18" s="87">
        <v>-7.2856888557357324</v>
      </c>
      <c r="J18" s="54">
        <v>4</v>
      </c>
      <c r="K18" s="118">
        <v>-9459</v>
      </c>
      <c r="L18" s="56">
        <v>-7.9597761602221571</v>
      </c>
      <c r="M18" s="54">
        <v>2</v>
      </c>
      <c r="N18" s="134"/>
      <c r="O18" s="134"/>
    </row>
    <row r="19" spans="1:15" ht="14.25">
      <c r="A19" s="2" t="s">
        <v>21</v>
      </c>
      <c r="B19" s="52">
        <v>1142441</v>
      </c>
      <c r="C19" s="55">
        <v>828500</v>
      </c>
      <c r="D19" s="117">
        <v>-313941</v>
      </c>
      <c r="E19" s="122">
        <v>-27.479843598050142</v>
      </c>
      <c r="F19" s="120">
        <v>17</v>
      </c>
      <c r="G19" s="52">
        <v>599446</v>
      </c>
      <c r="H19" s="118">
        <v>-229054</v>
      </c>
      <c r="I19" s="87">
        <v>-27.646831623415814</v>
      </c>
      <c r="J19" s="54">
        <v>19</v>
      </c>
      <c r="K19" s="118">
        <v>-542995</v>
      </c>
      <c r="L19" s="56">
        <v>-47.52936913153502</v>
      </c>
      <c r="M19" s="54">
        <v>18</v>
      </c>
      <c r="N19" s="134"/>
      <c r="O19" s="134"/>
    </row>
    <row r="20" spans="1:15" ht="14.25">
      <c r="A20" s="2" t="s">
        <v>25</v>
      </c>
      <c r="B20" s="52">
        <v>455769</v>
      </c>
      <c r="C20" s="55">
        <v>287970</v>
      </c>
      <c r="D20" s="117">
        <v>-167799</v>
      </c>
      <c r="E20" s="122">
        <v>-36.816676869203476</v>
      </c>
      <c r="F20" s="120">
        <v>21</v>
      </c>
      <c r="G20" s="52">
        <v>208110</v>
      </c>
      <c r="H20" s="118">
        <v>-79860</v>
      </c>
      <c r="I20" s="87">
        <v>-27.732055422439839</v>
      </c>
      <c r="J20" s="54">
        <v>20</v>
      </c>
      <c r="K20" s="118">
        <v>-247659</v>
      </c>
      <c r="L20" s="56">
        <v>-54.338711057575217</v>
      </c>
      <c r="M20" s="54">
        <v>21</v>
      </c>
      <c r="N20" s="134"/>
      <c r="O20" s="134"/>
    </row>
    <row r="21" spans="1:15" ht="14.25">
      <c r="A21" s="2" t="s">
        <v>24</v>
      </c>
      <c r="B21" s="52">
        <v>1375114</v>
      </c>
      <c r="C21" s="55">
        <v>1044856</v>
      </c>
      <c r="D21" s="117">
        <v>-330258</v>
      </c>
      <c r="E21" s="122">
        <v>-24.016772427595093</v>
      </c>
      <c r="F21" s="120">
        <v>16</v>
      </c>
      <c r="G21" s="52">
        <v>783417</v>
      </c>
      <c r="H21" s="118">
        <v>-261439</v>
      </c>
      <c r="I21" s="87">
        <v>-25.021534067852414</v>
      </c>
      <c r="J21" s="54">
        <v>15</v>
      </c>
      <c r="K21" s="118">
        <v>-591697</v>
      </c>
      <c r="L21" s="56">
        <v>-43.028941600478213</v>
      </c>
      <c r="M21" s="54">
        <v>15</v>
      </c>
      <c r="N21" s="134"/>
      <c r="O21" s="134"/>
    </row>
    <row r="22" spans="1:15" ht="14.25">
      <c r="A22" s="2" t="s">
        <v>14</v>
      </c>
      <c r="B22" s="52">
        <v>818050</v>
      </c>
      <c r="C22" s="55">
        <v>708269</v>
      </c>
      <c r="D22" s="117">
        <v>-109781</v>
      </c>
      <c r="E22" s="122">
        <v>-13.419839863089052</v>
      </c>
      <c r="F22" s="120">
        <v>7</v>
      </c>
      <c r="G22" s="52">
        <v>645716</v>
      </c>
      <c r="H22" s="118">
        <v>-62553</v>
      </c>
      <c r="I22" s="87">
        <v>-8.831813901215499</v>
      </c>
      <c r="J22" s="54">
        <v>6</v>
      </c>
      <c r="K22" s="118">
        <v>-172334</v>
      </c>
      <c r="L22" s="56">
        <v>-21.066438481755394</v>
      </c>
      <c r="M22" s="54">
        <v>6</v>
      </c>
      <c r="N22" s="134"/>
      <c r="O22" s="134"/>
    </row>
    <row r="23" spans="1:15" ht="14.25">
      <c r="A23" s="2" t="s">
        <v>15</v>
      </c>
      <c r="B23" s="52">
        <v>199419</v>
      </c>
      <c r="C23" s="55">
        <v>164708</v>
      </c>
      <c r="D23" s="117">
        <v>-34711</v>
      </c>
      <c r="E23" s="122">
        <v>-17.406064617714463</v>
      </c>
      <c r="F23" s="120">
        <v>12</v>
      </c>
      <c r="G23" s="52">
        <v>136722</v>
      </c>
      <c r="H23" s="118">
        <v>-27986</v>
      </c>
      <c r="I23" s="87">
        <v>-16.991281540665906</v>
      </c>
      <c r="J23" s="54">
        <v>13</v>
      </c>
      <c r="K23" s="118">
        <v>-62697</v>
      </c>
      <c r="L23" s="56">
        <v>-31.439832714034271</v>
      </c>
      <c r="M23" s="54">
        <v>12</v>
      </c>
      <c r="N23" s="134"/>
      <c r="O23" s="134"/>
    </row>
    <row r="24" spans="1:15" ht="14.25">
      <c r="A24" s="2" t="s">
        <v>141</v>
      </c>
      <c r="B24" s="52">
        <v>29268</v>
      </c>
      <c r="C24" s="55">
        <v>24467</v>
      </c>
      <c r="D24" s="117">
        <v>-4801</v>
      </c>
      <c r="E24" s="122">
        <v>-16.40358070247369</v>
      </c>
      <c r="F24" s="120">
        <v>10</v>
      </c>
      <c r="G24" s="52">
        <v>20747</v>
      </c>
      <c r="H24" s="118">
        <v>-3720</v>
      </c>
      <c r="I24" s="87">
        <v>-15.204152531981855</v>
      </c>
      <c r="J24" s="54">
        <v>11</v>
      </c>
      <c r="K24" s="118">
        <v>-8521</v>
      </c>
      <c r="L24" s="56">
        <v>-29.113707803744703</v>
      </c>
      <c r="M24" s="54">
        <v>11</v>
      </c>
      <c r="N24" s="134"/>
      <c r="O24" s="134"/>
    </row>
    <row r="25" spans="1:15" ht="14.25">
      <c r="A25" s="2" t="s">
        <v>11</v>
      </c>
      <c r="B25" s="52">
        <v>1155200</v>
      </c>
      <c r="C25" s="55">
        <v>984958</v>
      </c>
      <c r="D25" s="117">
        <v>-170242</v>
      </c>
      <c r="E25" s="122">
        <v>-14.737015235457063</v>
      </c>
      <c r="F25" s="120">
        <v>8</v>
      </c>
      <c r="G25" s="52">
        <v>872736</v>
      </c>
      <c r="H25" s="118">
        <v>-112222</v>
      </c>
      <c r="I25" s="87">
        <v>-11.393582264421427</v>
      </c>
      <c r="J25" s="54">
        <v>9</v>
      </c>
      <c r="K25" s="118">
        <v>-282464</v>
      </c>
      <c r="L25" s="56">
        <v>-24.451523545706372</v>
      </c>
      <c r="M25" s="54">
        <v>8</v>
      </c>
      <c r="N25" s="134"/>
      <c r="O25" s="134"/>
    </row>
    <row r="26" spans="1:15" ht="14.25">
      <c r="A26" s="12"/>
      <c r="B26" s="52"/>
      <c r="C26" s="55"/>
      <c r="D26" s="117"/>
      <c r="E26" s="122"/>
      <c r="F26" s="120"/>
      <c r="G26" s="52"/>
      <c r="H26" s="118"/>
      <c r="I26" s="87"/>
      <c r="J26" s="54"/>
      <c r="K26" s="118"/>
      <c r="L26" s="56"/>
      <c r="M26" s="54"/>
      <c r="N26" s="134"/>
      <c r="O26" s="134"/>
    </row>
    <row r="27" spans="1:15" ht="14.25">
      <c r="A27" s="2" t="s">
        <v>196</v>
      </c>
      <c r="B27" s="52">
        <v>3604549</v>
      </c>
      <c r="C27" s="55">
        <v>3212905</v>
      </c>
      <c r="D27" s="117">
        <v>-391644</v>
      </c>
      <c r="E27" s="122">
        <v>-10.865270523441351</v>
      </c>
      <c r="F27" s="120">
        <v>2</v>
      </c>
      <c r="G27" s="52">
        <v>2928396</v>
      </c>
      <c r="H27" s="118">
        <v>-284509</v>
      </c>
      <c r="I27" s="87">
        <v>-8.8551949092799198</v>
      </c>
      <c r="J27" s="54">
        <v>2</v>
      </c>
      <c r="K27" s="118">
        <v>-676153</v>
      </c>
      <c r="L27" s="56">
        <v>-18.758324550450002</v>
      </c>
      <c r="M27" s="54">
        <v>2</v>
      </c>
      <c r="N27" s="134"/>
      <c r="O27" s="134"/>
    </row>
    <row r="28" spans="1:15" ht="14.25">
      <c r="A28" s="2" t="s">
        <v>197</v>
      </c>
      <c r="B28" s="52">
        <v>2615885</v>
      </c>
      <c r="C28" s="55">
        <v>2347463</v>
      </c>
      <c r="D28" s="117">
        <v>-268422</v>
      </c>
      <c r="E28" s="122">
        <v>-10.261230902734638</v>
      </c>
      <c r="F28" s="120">
        <v>1</v>
      </c>
      <c r="G28" s="52">
        <v>2169001</v>
      </c>
      <c r="H28" s="118">
        <v>-178462</v>
      </c>
      <c r="I28" s="87">
        <v>-7.6023349462803038</v>
      </c>
      <c r="J28" s="54">
        <v>1</v>
      </c>
      <c r="K28" s="118">
        <v>-446884</v>
      </c>
      <c r="L28" s="56">
        <v>-17.083472706177833</v>
      </c>
      <c r="M28" s="54">
        <v>1</v>
      </c>
      <c r="N28" s="134"/>
      <c r="O28" s="134"/>
    </row>
    <row r="29" spans="1:15" ht="14.25">
      <c r="A29" s="2" t="s">
        <v>26</v>
      </c>
      <c r="B29" s="52">
        <v>2687116</v>
      </c>
      <c r="C29" s="55">
        <v>2307649</v>
      </c>
      <c r="D29" s="117">
        <v>-379467</v>
      </c>
      <c r="E29" s="122">
        <v>-14.121720089493717</v>
      </c>
      <c r="F29" s="120">
        <v>3</v>
      </c>
      <c r="G29" s="52">
        <v>2041852</v>
      </c>
      <c r="H29" s="118">
        <v>-265797</v>
      </c>
      <c r="I29" s="87">
        <v>-11.518086156083529</v>
      </c>
      <c r="J29" s="54">
        <v>3</v>
      </c>
      <c r="K29" s="118">
        <v>-645264</v>
      </c>
      <c r="L29" s="56">
        <v>-24.013254358948405</v>
      </c>
      <c r="M29" s="54">
        <v>3</v>
      </c>
      <c r="N29" s="134"/>
      <c r="O29" s="134"/>
    </row>
    <row r="30" spans="1:15" ht="14.25">
      <c r="A30" s="2" t="s">
        <v>28</v>
      </c>
      <c r="B30" s="52">
        <v>3952058</v>
      </c>
      <c r="C30" s="55">
        <v>2931790</v>
      </c>
      <c r="D30" s="117">
        <v>-1020268</v>
      </c>
      <c r="E30" s="122">
        <v>-25.816119095418134</v>
      </c>
      <c r="F30" s="120">
        <v>4</v>
      </c>
      <c r="G30" s="52">
        <v>2157829</v>
      </c>
      <c r="H30" s="118">
        <v>-773961</v>
      </c>
      <c r="I30" s="87">
        <v>-26.398923524536205</v>
      </c>
      <c r="J30" s="54">
        <v>5</v>
      </c>
      <c r="K30" s="118">
        <v>-1794229</v>
      </c>
      <c r="L30" s="56">
        <v>-45.39986508295172</v>
      </c>
      <c r="M30" s="54">
        <v>4</v>
      </c>
      <c r="N30" s="134"/>
      <c r="O30" s="134"/>
    </row>
    <row r="31" spans="1:15" ht="14.25">
      <c r="A31" s="2" t="s">
        <v>29</v>
      </c>
      <c r="B31" s="52">
        <v>1830883</v>
      </c>
      <c r="C31" s="55">
        <v>1332826</v>
      </c>
      <c r="D31" s="117">
        <v>-498057</v>
      </c>
      <c r="E31" s="122">
        <v>-27.203103639063777</v>
      </c>
      <c r="F31" s="120">
        <v>5</v>
      </c>
      <c r="G31" s="52">
        <v>991527</v>
      </c>
      <c r="H31" s="118">
        <v>-341299</v>
      </c>
      <c r="I31" s="87">
        <v>-25.607168527624761</v>
      </c>
      <c r="J31" s="54">
        <v>4</v>
      </c>
      <c r="K31" s="118">
        <v>-839356</v>
      </c>
      <c r="L31" s="56">
        <v>-45.844327573089046</v>
      </c>
      <c r="M31" s="54">
        <v>5</v>
      </c>
      <c r="N31" s="134"/>
      <c r="O31" s="134"/>
    </row>
    <row r="32" spans="1:15" s="1" customFormat="1">
      <c r="A32" s="3" t="s">
        <v>140</v>
      </c>
      <c r="B32" s="55">
        <v>14690491</v>
      </c>
      <c r="C32" s="55">
        <v>12132633</v>
      </c>
      <c r="D32" s="160">
        <v>-2557858</v>
      </c>
      <c r="E32" s="158">
        <v>-17.411657649836208</v>
      </c>
      <c r="F32" s="161"/>
      <c r="G32" s="157">
        <v>10288610</v>
      </c>
      <c r="H32" s="160">
        <v>-1844023</v>
      </c>
      <c r="I32" s="158">
        <v>-15.198869033621968</v>
      </c>
      <c r="J32" s="159"/>
      <c r="K32" s="160">
        <v>-4401881</v>
      </c>
      <c r="L32" s="158">
        <v>-29.964151640676949</v>
      </c>
      <c r="M32" s="159"/>
    </row>
    <row r="33" spans="1:15" s="130" customFormat="1" ht="14.25">
      <c r="A33" s="75" t="s">
        <v>27</v>
      </c>
      <c r="B33" s="123">
        <v>5782941</v>
      </c>
      <c r="C33" s="124">
        <v>4264616</v>
      </c>
      <c r="D33" s="125">
        <v>-1518325</v>
      </c>
      <c r="E33" s="126">
        <v>-26.255239332374309</v>
      </c>
      <c r="F33" s="127">
        <v>9</v>
      </c>
      <c r="G33" s="123">
        <v>3149356</v>
      </c>
      <c r="H33" s="125">
        <v>-1115260</v>
      </c>
      <c r="I33" s="128">
        <v>-26.151475302817417</v>
      </c>
      <c r="J33" s="123">
        <v>9</v>
      </c>
      <c r="K33" s="125">
        <v>-2633585</v>
      </c>
      <c r="L33" s="129">
        <v>-45.540582205490246</v>
      </c>
      <c r="M33" s="123">
        <v>9</v>
      </c>
      <c r="N33" s="134"/>
      <c r="O33" s="134"/>
    </row>
    <row r="34" spans="1:15" ht="14.25">
      <c r="A34" s="186" t="s">
        <v>142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</row>
    <row r="35" spans="1:15" s="75" customFormat="1" ht="12.75">
      <c r="C35" s="86"/>
      <c r="L35" s="86"/>
    </row>
    <row r="36" spans="1:15" s="75" customFormat="1" ht="12.75">
      <c r="A36" s="75" t="s">
        <v>194</v>
      </c>
      <c r="C36" s="86"/>
      <c r="L36" s="86"/>
    </row>
  </sheetData>
  <sortState xmlns:xlrd2="http://schemas.microsoft.com/office/spreadsheetml/2017/richdata2" ref="A6:M25">
    <sortCondition ref="A5:A25"/>
  </sortState>
  <mergeCells count="10">
    <mergeCell ref="K3:M3"/>
    <mergeCell ref="G3:G4"/>
    <mergeCell ref="A34:M34"/>
    <mergeCell ref="A1:M1"/>
    <mergeCell ref="A2:M2"/>
    <mergeCell ref="B3:B4"/>
    <mergeCell ref="C3:C4"/>
    <mergeCell ref="A3:A4"/>
    <mergeCell ref="D3:F3"/>
    <mergeCell ref="H3:J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FB2B7-23BC-4BE6-9F21-3CD967062B5C}">
  <dimension ref="A1:M115"/>
  <sheetViews>
    <sheetView workbookViewId="0">
      <selection sqref="A1:G1"/>
    </sheetView>
  </sheetViews>
  <sheetFormatPr defaultColWidth="8.875" defaultRowHeight="12.75"/>
  <cols>
    <col min="1" max="1" width="13.75" style="2" customWidth="1"/>
    <col min="2" max="2" width="14.5" style="2" bestFit="1" customWidth="1"/>
    <col min="3" max="4" width="12" style="13" customWidth="1"/>
    <col min="5" max="5" width="8.875" style="13"/>
    <col min="6" max="6" width="8.875" style="14"/>
    <col min="7" max="7" width="8.875" style="15"/>
    <col min="8" max="16384" width="8.875" style="2"/>
  </cols>
  <sheetData>
    <row r="1" spans="1:13">
      <c r="A1" s="171" t="s">
        <v>210</v>
      </c>
      <c r="B1" s="171"/>
      <c r="C1" s="171"/>
      <c r="D1" s="171"/>
      <c r="E1" s="171"/>
      <c r="F1" s="171"/>
      <c r="G1" s="171"/>
      <c r="H1" s="3"/>
      <c r="I1" s="3"/>
      <c r="J1" s="3"/>
      <c r="K1" s="3"/>
      <c r="L1" s="3"/>
      <c r="M1" s="3"/>
    </row>
    <row r="2" spans="1:13">
      <c r="A2" s="215" t="s">
        <v>251</v>
      </c>
      <c r="B2" s="211"/>
      <c r="C2" s="211"/>
      <c r="D2" s="211"/>
      <c r="E2" s="211"/>
      <c r="F2" s="211"/>
      <c r="G2" s="211"/>
      <c r="H2" s="25"/>
      <c r="I2" s="25"/>
      <c r="J2" s="25"/>
      <c r="K2" s="25"/>
      <c r="L2" s="25"/>
      <c r="M2" s="25"/>
    </row>
    <row r="3" spans="1:13" ht="14.45" customHeight="1">
      <c r="A3" s="173" t="s">
        <v>143</v>
      </c>
      <c r="B3" s="173" t="s">
        <v>148</v>
      </c>
      <c r="C3" s="216">
        <v>2004</v>
      </c>
      <c r="D3" s="216">
        <v>2024</v>
      </c>
      <c r="E3" s="218" t="s">
        <v>206</v>
      </c>
      <c r="F3" s="218"/>
      <c r="G3" s="218"/>
    </row>
    <row r="4" spans="1:13">
      <c r="A4" s="174"/>
      <c r="B4" s="174"/>
      <c r="C4" s="217"/>
      <c r="D4" s="217"/>
      <c r="E4" s="58" t="s">
        <v>200</v>
      </c>
      <c r="F4" s="59" t="s">
        <v>205</v>
      </c>
      <c r="G4" s="21" t="s">
        <v>175</v>
      </c>
    </row>
    <row r="5" spans="1:13">
      <c r="A5" s="2" t="s">
        <v>24</v>
      </c>
      <c r="B5" s="2" t="s">
        <v>121</v>
      </c>
      <c r="C5" s="52">
        <v>123209</v>
      </c>
      <c r="D5" s="52">
        <v>91098</v>
      </c>
      <c r="E5" s="52">
        <v>-32111</v>
      </c>
      <c r="F5" s="53">
        <v>-26.062219480719751</v>
      </c>
      <c r="G5" s="54">
        <v>81</v>
      </c>
    </row>
    <row r="6" spans="1:13">
      <c r="A6" s="2" t="s">
        <v>8</v>
      </c>
      <c r="B6" s="2" t="s">
        <v>35</v>
      </c>
      <c r="C6" s="52">
        <v>89193</v>
      </c>
      <c r="D6" s="52">
        <v>75174</v>
      </c>
      <c r="E6" s="52">
        <v>-14019</v>
      </c>
      <c r="F6" s="53">
        <v>-15.717601157041472</v>
      </c>
      <c r="G6" s="54">
        <v>44</v>
      </c>
    </row>
    <row r="7" spans="1:13">
      <c r="A7" s="2" t="s">
        <v>16</v>
      </c>
      <c r="B7" s="2" t="s">
        <v>86</v>
      </c>
      <c r="C7" s="52">
        <v>110506</v>
      </c>
      <c r="D7" s="52">
        <v>91377</v>
      </c>
      <c r="E7" s="52">
        <v>-19129</v>
      </c>
      <c r="F7" s="53">
        <v>-17.310372287477602</v>
      </c>
      <c r="G7" s="54">
        <v>52</v>
      </c>
    </row>
    <row r="8" spans="1:13">
      <c r="A8" s="2" t="s">
        <v>14</v>
      </c>
      <c r="B8" s="2" t="s">
        <v>79</v>
      </c>
      <c r="C8" s="52">
        <v>78463</v>
      </c>
      <c r="D8" s="52">
        <v>64775</v>
      </c>
      <c r="E8" s="52">
        <v>-13688</v>
      </c>
      <c r="F8" s="53">
        <v>-17.445165237118132</v>
      </c>
      <c r="G8" s="54">
        <v>54</v>
      </c>
    </row>
    <row r="9" spans="1:13">
      <c r="A9" s="2" t="s">
        <v>16</v>
      </c>
      <c r="B9" s="2" t="s">
        <v>88</v>
      </c>
      <c r="C9" s="52">
        <v>50525</v>
      </c>
      <c r="D9" s="52">
        <v>39308</v>
      </c>
      <c r="E9" s="52">
        <v>-11217</v>
      </c>
      <c r="F9" s="53">
        <v>-22.200890648193962</v>
      </c>
      <c r="G9" s="54">
        <v>71</v>
      </c>
    </row>
    <row r="10" spans="1:13">
      <c r="A10" s="2" t="s">
        <v>8</v>
      </c>
      <c r="B10" s="2" t="s">
        <v>34</v>
      </c>
      <c r="C10" s="52">
        <v>46986</v>
      </c>
      <c r="D10" s="52">
        <v>40510</v>
      </c>
      <c r="E10" s="52">
        <v>-6476</v>
      </c>
      <c r="F10" s="53">
        <v>-13.782828927765717</v>
      </c>
      <c r="G10" s="54">
        <v>36</v>
      </c>
    </row>
    <row r="11" spans="1:13">
      <c r="A11" s="2" t="s">
        <v>20</v>
      </c>
      <c r="B11" s="2" t="s">
        <v>104</v>
      </c>
      <c r="C11" s="52">
        <v>117775</v>
      </c>
      <c r="D11" s="52">
        <v>85516</v>
      </c>
      <c r="E11" s="52">
        <v>-32259</v>
      </c>
      <c r="F11" s="53">
        <v>-27.390362980258971</v>
      </c>
      <c r="G11" s="54">
        <v>85</v>
      </c>
    </row>
    <row r="12" spans="1:13">
      <c r="A12" s="2" t="s">
        <v>21</v>
      </c>
      <c r="B12" s="2" t="s">
        <v>107</v>
      </c>
      <c r="C12" s="52">
        <v>348346</v>
      </c>
      <c r="D12" s="52">
        <v>259318</v>
      </c>
      <c r="E12" s="52">
        <v>-89028</v>
      </c>
      <c r="F12" s="53">
        <v>-25.557348153847038</v>
      </c>
      <c r="G12" s="54">
        <v>77</v>
      </c>
    </row>
    <row r="13" spans="1:13">
      <c r="A13" s="2" t="s">
        <v>21</v>
      </c>
      <c r="B13" s="2" t="s">
        <v>111</v>
      </c>
      <c r="C13" s="52">
        <v>113862</v>
      </c>
      <c r="D13" s="52">
        <v>86284</v>
      </c>
      <c r="E13" s="52">
        <v>-27578</v>
      </c>
      <c r="F13" s="53">
        <v>-24.220547680525549</v>
      </c>
      <c r="G13" s="54">
        <v>74</v>
      </c>
    </row>
    <row r="14" spans="1:13">
      <c r="A14" s="2" t="s">
        <v>11</v>
      </c>
      <c r="B14" s="2" t="s">
        <v>56</v>
      </c>
      <c r="C14" s="52">
        <v>48508</v>
      </c>
      <c r="D14" s="52">
        <v>37899</v>
      </c>
      <c r="E14" s="52">
        <v>-10609</v>
      </c>
      <c r="F14" s="53">
        <v>-21.870619279294136</v>
      </c>
      <c r="G14" s="54">
        <v>69</v>
      </c>
    </row>
    <row r="15" spans="1:13">
      <c r="A15" s="2" t="s">
        <v>20</v>
      </c>
      <c r="B15" s="2" t="s">
        <v>102</v>
      </c>
      <c r="C15" s="52">
        <v>76442</v>
      </c>
      <c r="D15" s="52">
        <v>56043</v>
      </c>
      <c r="E15" s="52">
        <v>-20399</v>
      </c>
      <c r="F15" s="53">
        <v>-26.685591690431959</v>
      </c>
      <c r="G15" s="54">
        <v>82</v>
      </c>
    </row>
    <row r="16" spans="1:13">
      <c r="A16" s="2" t="s">
        <v>10</v>
      </c>
      <c r="B16" s="2" t="s">
        <v>46</v>
      </c>
      <c r="C16" s="52">
        <v>261136</v>
      </c>
      <c r="D16" s="52">
        <v>237376</v>
      </c>
      <c r="E16" s="52">
        <v>-23760</v>
      </c>
      <c r="F16" s="53">
        <v>-9.0987071870596168</v>
      </c>
      <c r="G16" s="54">
        <v>18</v>
      </c>
    </row>
    <row r="17" spans="1:7">
      <c r="A17" s="2" t="s">
        <v>8</v>
      </c>
      <c r="B17" s="2" t="s">
        <v>36</v>
      </c>
      <c r="C17" s="52">
        <v>41746</v>
      </c>
      <c r="D17" s="52">
        <v>30903</v>
      </c>
      <c r="E17" s="52">
        <v>-10843</v>
      </c>
      <c r="F17" s="53">
        <v>-25.973745987639536</v>
      </c>
      <c r="G17" s="54">
        <v>79</v>
      </c>
    </row>
    <row r="18" spans="1:7">
      <c r="A18" s="2" t="s">
        <v>13</v>
      </c>
      <c r="B18" s="2" t="s">
        <v>68</v>
      </c>
      <c r="C18" s="52">
        <v>202412</v>
      </c>
      <c r="D18" s="52">
        <v>204986</v>
      </c>
      <c r="E18" s="52">
        <v>2574</v>
      </c>
      <c r="F18" s="53">
        <v>1.2716637353516591</v>
      </c>
      <c r="G18" s="54">
        <v>1</v>
      </c>
    </row>
    <row r="19" spans="1:7">
      <c r="A19" s="2" t="s">
        <v>176</v>
      </c>
      <c r="B19" s="2" t="s">
        <v>182</v>
      </c>
      <c r="C19" s="52">
        <v>123765</v>
      </c>
      <c r="D19" s="52">
        <v>121715</v>
      </c>
      <c r="E19" s="52">
        <v>-2050</v>
      </c>
      <c r="F19" s="53">
        <v>-1.6563648850644368</v>
      </c>
      <c r="G19" s="54">
        <v>4</v>
      </c>
    </row>
    <row r="20" spans="1:7">
      <c r="A20" s="2" t="s">
        <v>10</v>
      </c>
      <c r="B20" s="2" t="s">
        <v>47</v>
      </c>
      <c r="C20" s="52">
        <v>298091</v>
      </c>
      <c r="D20" s="52">
        <v>266288</v>
      </c>
      <c r="E20" s="52">
        <v>-31803</v>
      </c>
      <c r="F20" s="53">
        <v>-10.668889701467002</v>
      </c>
      <c r="G20" s="54">
        <v>22</v>
      </c>
    </row>
    <row r="21" spans="1:7">
      <c r="A21" s="2" t="s">
        <v>21</v>
      </c>
      <c r="B21" s="2" t="s">
        <v>109</v>
      </c>
      <c r="C21" s="52">
        <v>112331</v>
      </c>
      <c r="D21" s="52">
        <v>77999</v>
      </c>
      <c r="E21" s="52">
        <v>-34332</v>
      </c>
      <c r="F21" s="53">
        <v>-30.563246120839306</v>
      </c>
      <c r="G21" s="54">
        <v>95</v>
      </c>
    </row>
    <row r="22" spans="1:7">
      <c r="A22" s="2" t="s">
        <v>25</v>
      </c>
      <c r="B22" s="2" t="s">
        <v>129</v>
      </c>
      <c r="C22" s="52">
        <v>119769</v>
      </c>
      <c r="D22" s="52">
        <v>76299</v>
      </c>
      <c r="E22" s="52">
        <v>-43470</v>
      </c>
      <c r="F22" s="53">
        <v>-36.294867620168823</v>
      </c>
      <c r="G22" s="54">
        <v>104</v>
      </c>
    </row>
    <row r="23" spans="1:7">
      <c r="A23" s="2" t="s">
        <v>24</v>
      </c>
      <c r="B23" s="2" t="s">
        <v>122</v>
      </c>
      <c r="C23" s="52">
        <v>75160</v>
      </c>
      <c r="D23" s="52">
        <v>56199</v>
      </c>
      <c r="E23" s="52">
        <v>-18961</v>
      </c>
      <c r="F23" s="53">
        <v>-25.227514635444386</v>
      </c>
      <c r="G23" s="54">
        <v>76</v>
      </c>
    </row>
    <row r="24" spans="1:7">
      <c r="A24" s="2" t="s">
        <v>19</v>
      </c>
      <c r="B24" s="2" t="s">
        <v>99</v>
      </c>
      <c r="C24" s="52">
        <v>59366</v>
      </c>
      <c r="D24" s="52">
        <v>43103</v>
      </c>
      <c r="E24" s="52">
        <v>-16263</v>
      </c>
      <c r="F24" s="53">
        <v>-27.394468214129297</v>
      </c>
      <c r="G24" s="54">
        <v>86</v>
      </c>
    </row>
    <row r="25" spans="1:7">
      <c r="A25" s="2" t="s">
        <v>20</v>
      </c>
      <c r="B25" s="2" t="s">
        <v>101</v>
      </c>
      <c r="C25" s="52">
        <v>255691</v>
      </c>
      <c r="D25" s="52">
        <v>213100</v>
      </c>
      <c r="E25" s="52">
        <v>-42591</v>
      </c>
      <c r="F25" s="53">
        <v>-16.657215154229128</v>
      </c>
      <c r="G25" s="54">
        <v>48</v>
      </c>
    </row>
    <row r="26" spans="1:7">
      <c r="A26" s="2" t="s">
        <v>24</v>
      </c>
      <c r="B26" s="2" t="s">
        <v>124</v>
      </c>
      <c r="C26" s="52">
        <v>299991</v>
      </c>
      <c r="D26" s="52">
        <v>236990</v>
      </c>
      <c r="E26" s="52">
        <v>-63001</v>
      </c>
      <c r="F26" s="53">
        <v>-21.000963362234202</v>
      </c>
      <c r="G26" s="54">
        <v>66</v>
      </c>
    </row>
    <row r="27" spans="1:7">
      <c r="A27" s="2" t="s">
        <v>23</v>
      </c>
      <c r="B27" s="2" t="s">
        <v>115</v>
      </c>
      <c r="C27" s="52">
        <v>103202</v>
      </c>
      <c r="D27" s="52">
        <v>71396</v>
      </c>
      <c r="E27" s="52">
        <v>-31806</v>
      </c>
      <c r="F27" s="53">
        <v>-30.819170171120714</v>
      </c>
      <c r="G27" s="54">
        <v>98</v>
      </c>
    </row>
    <row r="28" spans="1:7">
      <c r="A28" s="2" t="s">
        <v>18</v>
      </c>
      <c r="B28" s="2" t="s">
        <v>98</v>
      </c>
      <c r="C28" s="52">
        <v>98176</v>
      </c>
      <c r="D28" s="52">
        <v>72865</v>
      </c>
      <c r="E28" s="52">
        <v>-25311</v>
      </c>
      <c r="F28" s="53">
        <v>-25.78125</v>
      </c>
      <c r="G28" s="54">
        <v>78</v>
      </c>
    </row>
    <row r="29" spans="1:7">
      <c r="A29" s="2" t="s">
        <v>10</v>
      </c>
      <c r="B29" s="2" t="s">
        <v>43</v>
      </c>
      <c r="C29" s="52">
        <v>137709</v>
      </c>
      <c r="D29" s="52">
        <v>121624</v>
      </c>
      <c r="E29" s="52">
        <v>-16085</v>
      </c>
      <c r="F29" s="53">
        <v>-11.680427568278036</v>
      </c>
      <c r="G29" s="54">
        <v>25</v>
      </c>
    </row>
    <row r="30" spans="1:7">
      <c r="A30" s="2" t="s">
        <v>23</v>
      </c>
      <c r="B30" s="2" t="s">
        <v>114</v>
      </c>
      <c r="C30" s="52">
        <v>205902</v>
      </c>
      <c r="D30" s="52">
        <v>139268</v>
      </c>
      <c r="E30" s="52">
        <v>-66634</v>
      </c>
      <c r="F30" s="53">
        <v>-32.361997455100003</v>
      </c>
      <c r="G30" s="54">
        <v>101</v>
      </c>
    </row>
    <row r="31" spans="1:7">
      <c r="A31" s="2" t="s">
        <v>10</v>
      </c>
      <c r="B31" s="2" t="s">
        <v>49</v>
      </c>
      <c r="C31" s="52">
        <v>81821</v>
      </c>
      <c r="D31" s="52">
        <v>70908</v>
      </c>
      <c r="E31" s="52">
        <v>-10913</v>
      </c>
      <c r="F31" s="53">
        <v>-13.337651703108003</v>
      </c>
      <c r="G31" s="54">
        <v>31</v>
      </c>
    </row>
    <row r="32" spans="1:7">
      <c r="A32" s="2" t="s">
        <v>23</v>
      </c>
      <c r="B32" s="2" t="s">
        <v>116</v>
      </c>
      <c r="C32" s="52">
        <v>51907</v>
      </c>
      <c r="D32" s="52">
        <v>36444</v>
      </c>
      <c r="E32" s="52">
        <v>-15463</v>
      </c>
      <c r="F32" s="53">
        <v>-29.789816402412008</v>
      </c>
      <c r="G32" s="54">
        <v>92</v>
      </c>
    </row>
    <row r="33" spans="1:7">
      <c r="A33" s="2" t="s">
        <v>8</v>
      </c>
      <c r="B33" s="2" t="s">
        <v>33</v>
      </c>
      <c r="C33" s="52">
        <v>133512</v>
      </c>
      <c r="D33" s="52">
        <v>120955</v>
      </c>
      <c r="E33" s="52">
        <v>-12557</v>
      </c>
      <c r="F33" s="53">
        <v>-9.4051471028821378</v>
      </c>
      <c r="G33" s="54">
        <v>19</v>
      </c>
    </row>
    <row r="34" spans="1:7">
      <c r="A34" s="2" t="s">
        <v>24</v>
      </c>
      <c r="B34" s="2" t="s">
        <v>123</v>
      </c>
      <c r="C34" s="52">
        <v>47074</v>
      </c>
      <c r="D34" s="52">
        <v>33737</v>
      </c>
      <c r="E34" s="52">
        <v>-13337</v>
      </c>
      <c r="F34" s="53">
        <v>-28.331987933891323</v>
      </c>
      <c r="G34" s="54">
        <v>90</v>
      </c>
    </row>
    <row r="35" spans="1:7">
      <c r="A35" s="2" t="s">
        <v>16</v>
      </c>
      <c r="B35" s="2" t="s">
        <v>89</v>
      </c>
      <c r="C35" s="52">
        <v>40874</v>
      </c>
      <c r="D35" s="52">
        <v>32912</v>
      </c>
      <c r="E35" s="52">
        <v>-7962</v>
      </c>
      <c r="F35" s="53">
        <v>-19.479375642217548</v>
      </c>
      <c r="G35" s="54">
        <v>60</v>
      </c>
    </row>
    <row r="36" spans="1:7">
      <c r="A36" s="2" t="s">
        <v>13</v>
      </c>
      <c r="B36" s="2" t="s">
        <v>69</v>
      </c>
      <c r="C36" s="52">
        <v>74193</v>
      </c>
      <c r="D36" s="52">
        <v>60185</v>
      </c>
      <c r="E36" s="52">
        <v>-14008</v>
      </c>
      <c r="F36" s="53">
        <v>-18.880487377515397</v>
      </c>
      <c r="G36" s="54">
        <v>57</v>
      </c>
    </row>
    <row r="37" spans="1:7">
      <c r="A37" s="2" t="s">
        <v>14</v>
      </c>
      <c r="B37" s="2" t="s">
        <v>76</v>
      </c>
      <c r="C37" s="52">
        <v>210522</v>
      </c>
      <c r="D37" s="52">
        <v>195612</v>
      </c>
      <c r="E37" s="52">
        <v>-14910</v>
      </c>
      <c r="F37" s="53">
        <v>-7.0823951891013763</v>
      </c>
      <c r="G37" s="54">
        <v>11</v>
      </c>
    </row>
    <row r="38" spans="1:7">
      <c r="A38" s="2" t="s">
        <v>21</v>
      </c>
      <c r="B38" s="2" t="s">
        <v>106</v>
      </c>
      <c r="C38" s="52">
        <v>184790</v>
      </c>
      <c r="D38" s="52">
        <v>134494</v>
      </c>
      <c r="E38" s="52">
        <v>-50296</v>
      </c>
      <c r="F38" s="53">
        <v>-27.21792304778397</v>
      </c>
      <c r="G38" s="54">
        <v>84</v>
      </c>
    </row>
    <row r="39" spans="1:7">
      <c r="A39" s="2" t="s">
        <v>13</v>
      </c>
      <c r="B39" s="2" t="s">
        <v>71</v>
      </c>
      <c r="C39" s="52">
        <v>88096</v>
      </c>
      <c r="D39" s="52">
        <v>77605</v>
      </c>
      <c r="E39" s="52">
        <v>-10491</v>
      </c>
      <c r="F39" s="53">
        <v>-11.90859970940792</v>
      </c>
      <c r="G39" s="54">
        <v>27</v>
      </c>
    </row>
    <row r="40" spans="1:7">
      <c r="A40" s="2" t="s">
        <v>17</v>
      </c>
      <c r="B40" s="2" t="s">
        <v>94</v>
      </c>
      <c r="C40" s="52">
        <v>131156</v>
      </c>
      <c r="D40" s="52">
        <v>92998</v>
      </c>
      <c r="E40" s="52">
        <v>-38158</v>
      </c>
      <c r="F40" s="53">
        <v>-29.093598462899145</v>
      </c>
      <c r="G40" s="54">
        <v>91</v>
      </c>
    </row>
    <row r="41" spans="1:7">
      <c r="A41" s="2" t="s">
        <v>9</v>
      </c>
      <c r="B41" s="2" t="s">
        <v>40</v>
      </c>
      <c r="C41" s="52">
        <v>178462</v>
      </c>
      <c r="D41" s="52">
        <v>153729</v>
      </c>
      <c r="E41" s="52">
        <v>-24733</v>
      </c>
      <c r="F41" s="53">
        <v>-13.858972778518677</v>
      </c>
      <c r="G41" s="54">
        <v>37</v>
      </c>
    </row>
    <row r="42" spans="1:7">
      <c r="A42" s="2" t="s">
        <v>12</v>
      </c>
      <c r="B42" s="2" t="s">
        <v>62</v>
      </c>
      <c r="C42" s="52">
        <v>30735</v>
      </c>
      <c r="D42" s="52">
        <v>26773</v>
      </c>
      <c r="E42" s="52">
        <v>-3962</v>
      </c>
      <c r="F42" s="53">
        <v>-12.890841060680005</v>
      </c>
      <c r="G42" s="54">
        <v>30</v>
      </c>
    </row>
    <row r="43" spans="1:7">
      <c r="A43" s="2" t="s">
        <v>14</v>
      </c>
      <c r="B43" s="2" t="s">
        <v>81</v>
      </c>
      <c r="C43" s="52">
        <v>46602</v>
      </c>
      <c r="D43" s="52">
        <v>39472</v>
      </c>
      <c r="E43" s="52">
        <v>-7130</v>
      </c>
      <c r="F43" s="53">
        <v>-15.29977254195099</v>
      </c>
      <c r="G43" s="54">
        <v>43</v>
      </c>
    </row>
    <row r="44" spans="1:7">
      <c r="A44" s="2" t="s">
        <v>9</v>
      </c>
      <c r="B44" s="2" t="s">
        <v>38</v>
      </c>
      <c r="C44" s="52">
        <v>42574</v>
      </c>
      <c r="D44" s="52">
        <v>39757</v>
      </c>
      <c r="E44" s="52">
        <v>-2817</v>
      </c>
      <c r="F44" s="53">
        <v>-6.6167144266453706</v>
      </c>
      <c r="G44" s="54">
        <v>9</v>
      </c>
    </row>
    <row r="45" spans="1:7">
      <c r="A45" s="2" t="s">
        <v>19</v>
      </c>
      <c r="B45" s="2" t="s">
        <v>100</v>
      </c>
      <c r="C45" s="52">
        <v>23363</v>
      </c>
      <c r="D45" s="52">
        <v>15496</v>
      </c>
      <c r="E45" s="52">
        <v>-7867</v>
      </c>
      <c r="F45" s="53">
        <v>-33.672901596541536</v>
      </c>
      <c r="G45" s="54">
        <v>103</v>
      </c>
    </row>
    <row r="46" spans="1:7">
      <c r="A46" s="2" t="s">
        <v>9</v>
      </c>
      <c r="B46" s="2" t="s">
        <v>41</v>
      </c>
      <c r="C46" s="52">
        <v>44793</v>
      </c>
      <c r="D46" s="52">
        <v>39880</v>
      </c>
      <c r="E46" s="52">
        <v>-4913</v>
      </c>
      <c r="F46" s="53">
        <v>-10.968231643337129</v>
      </c>
      <c r="G46" s="54">
        <v>23</v>
      </c>
    </row>
    <row r="47" spans="1:7">
      <c r="A47" s="2" t="s">
        <v>18</v>
      </c>
      <c r="B47" s="2" t="s">
        <v>95</v>
      </c>
      <c r="C47" s="52">
        <v>76682</v>
      </c>
      <c r="D47" s="52">
        <v>55433</v>
      </c>
      <c r="E47" s="52">
        <v>-21249</v>
      </c>
      <c r="F47" s="53">
        <v>-27.710544847552228</v>
      </c>
      <c r="G47" s="54">
        <v>88</v>
      </c>
    </row>
    <row r="48" spans="1:7">
      <c r="A48" s="2" t="s">
        <v>17</v>
      </c>
      <c r="B48" s="2" t="s">
        <v>93</v>
      </c>
      <c r="C48" s="52">
        <v>137874</v>
      </c>
      <c r="D48" s="52">
        <v>117439</v>
      </c>
      <c r="E48" s="52">
        <v>-20435</v>
      </c>
      <c r="F48" s="53">
        <v>-14.821503691776549</v>
      </c>
      <c r="G48" s="54">
        <v>42</v>
      </c>
    </row>
    <row r="49" spans="1:7">
      <c r="A49" s="2" t="s">
        <v>21</v>
      </c>
      <c r="B49" s="2" t="s">
        <v>110</v>
      </c>
      <c r="C49" s="52">
        <v>217275</v>
      </c>
      <c r="D49" s="52">
        <v>155928</v>
      </c>
      <c r="E49" s="52">
        <v>-61347</v>
      </c>
      <c r="F49" s="53">
        <v>-28.234725578184328</v>
      </c>
      <c r="G49" s="54">
        <v>89</v>
      </c>
    </row>
    <row r="50" spans="1:7">
      <c r="A50" s="2" t="s">
        <v>10</v>
      </c>
      <c r="B50" s="2" t="s">
        <v>51</v>
      </c>
      <c r="C50" s="52">
        <v>78953</v>
      </c>
      <c r="D50" s="52">
        <v>68075</v>
      </c>
      <c r="E50" s="52">
        <v>-10878</v>
      </c>
      <c r="F50" s="53">
        <v>-13.777817182374324</v>
      </c>
      <c r="G50" s="54">
        <v>35</v>
      </c>
    </row>
    <row r="51" spans="1:7">
      <c r="A51" s="2" t="s">
        <v>14</v>
      </c>
      <c r="B51" s="2" t="s">
        <v>77</v>
      </c>
      <c r="C51" s="52">
        <v>74661</v>
      </c>
      <c r="D51" s="52">
        <v>59746</v>
      </c>
      <c r="E51" s="52">
        <v>-14915</v>
      </c>
      <c r="F51" s="53">
        <v>-19.976962537335421</v>
      </c>
      <c r="G51" s="54">
        <v>62</v>
      </c>
    </row>
    <row r="52" spans="1:7">
      <c r="A52" s="2" t="s">
        <v>10</v>
      </c>
      <c r="B52" s="2" t="s">
        <v>52</v>
      </c>
      <c r="C52" s="52">
        <v>51262</v>
      </c>
      <c r="D52" s="52">
        <v>47227</v>
      </c>
      <c r="E52" s="52">
        <v>-4035</v>
      </c>
      <c r="F52" s="53">
        <v>-7.8713276891264474</v>
      </c>
      <c r="G52" s="54">
        <v>14</v>
      </c>
    </row>
    <row r="53" spans="1:7">
      <c r="A53" s="2" t="s">
        <v>14</v>
      </c>
      <c r="B53" s="2" t="s">
        <v>74</v>
      </c>
      <c r="C53" s="52">
        <v>86840</v>
      </c>
      <c r="D53" s="52">
        <v>71954</v>
      </c>
      <c r="E53" s="52">
        <v>-14886</v>
      </c>
      <c r="F53" s="53">
        <v>-17.141870105941962</v>
      </c>
      <c r="G53" s="54">
        <v>51</v>
      </c>
    </row>
    <row r="54" spans="1:7">
      <c r="A54" s="2" t="s">
        <v>16</v>
      </c>
      <c r="B54" s="2" t="s">
        <v>87</v>
      </c>
      <c r="C54" s="52">
        <v>74592</v>
      </c>
      <c r="D54" s="52">
        <v>59893</v>
      </c>
      <c r="E54" s="52">
        <v>-14699</v>
      </c>
      <c r="F54" s="53">
        <v>-19.70586658086658</v>
      </c>
      <c r="G54" s="54">
        <v>61</v>
      </c>
    </row>
    <row r="55" spans="1:7">
      <c r="A55" s="2" t="s">
        <v>10</v>
      </c>
      <c r="B55" s="2" t="s">
        <v>50</v>
      </c>
      <c r="C55" s="52">
        <v>93249</v>
      </c>
      <c r="D55" s="52">
        <v>80668</v>
      </c>
      <c r="E55" s="52">
        <v>-12581</v>
      </c>
      <c r="F55" s="53">
        <v>-13.491833692586516</v>
      </c>
      <c r="G55" s="54">
        <v>32</v>
      </c>
    </row>
    <row r="56" spans="1:7">
      <c r="A56" s="2" t="s">
        <v>14</v>
      </c>
      <c r="B56" s="2" t="s">
        <v>73</v>
      </c>
      <c r="C56" s="52">
        <v>45956</v>
      </c>
      <c r="D56" s="52">
        <v>34013</v>
      </c>
      <c r="E56" s="52">
        <v>-11943</v>
      </c>
      <c r="F56" s="53">
        <v>-25.987901470972236</v>
      </c>
      <c r="G56" s="54">
        <v>80</v>
      </c>
    </row>
    <row r="57" spans="1:7">
      <c r="A57" s="2" t="s">
        <v>22</v>
      </c>
      <c r="B57" s="2" t="s">
        <v>113</v>
      </c>
      <c r="C57" s="52">
        <v>56870</v>
      </c>
      <c r="D57" s="52">
        <v>41147</v>
      </c>
      <c r="E57" s="52">
        <v>-15723</v>
      </c>
      <c r="F57" s="53">
        <v>-27.647265693687356</v>
      </c>
      <c r="G57" s="54">
        <v>87</v>
      </c>
    </row>
    <row r="58" spans="1:7">
      <c r="A58" s="2" t="s">
        <v>24</v>
      </c>
      <c r="B58" s="2" t="s">
        <v>120</v>
      </c>
      <c r="C58" s="52">
        <v>175911</v>
      </c>
      <c r="D58" s="52">
        <v>122998</v>
      </c>
      <c r="E58" s="52">
        <v>-52913</v>
      </c>
      <c r="F58" s="53">
        <v>-30.079415158801893</v>
      </c>
      <c r="G58" s="54">
        <v>93</v>
      </c>
    </row>
    <row r="59" spans="1:7">
      <c r="A59" s="2" t="s">
        <v>10</v>
      </c>
      <c r="B59" s="2" t="s">
        <v>45</v>
      </c>
      <c r="C59" s="52">
        <v>701486</v>
      </c>
      <c r="D59" s="52">
        <v>684072</v>
      </c>
      <c r="E59" s="52">
        <v>-17414</v>
      </c>
      <c r="F59" s="53">
        <v>-2.4824444108649355</v>
      </c>
      <c r="G59" s="54">
        <v>6</v>
      </c>
    </row>
    <row r="60" spans="1:7">
      <c r="A60" s="2" t="s">
        <v>13</v>
      </c>
      <c r="B60" s="2" t="s">
        <v>67</v>
      </c>
      <c r="C60" s="52">
        <v>156837</v>
      </c>
      <c r="D60" s="52">
        <v>146432</v>
      </c>
      <c r="E60" s="52">
        <v>-10405</v>
      </c>
      <c r="F60" s="53">
        <v>-6.6342763506060427</v>
      </c>
      <c r="G60" s="54">
        <v>10</v>
      </c>
    </row>
    <row r="61" spans="1:7">
      <c r="A61" s="2" t="s">
        <v>10</v>
      </c>
      <c r="B61" s="2" t="s">
        <v>185</v>
      </c>
      <c r="C61" s="52">
        <v>195941</v>
      </c>
      <c r="D61" s="52">
        <v>178263</v>
      </c>
      <c r="E61" s="52">
        <v>-17678</v>
      </c>
      <c r="F61" s="53">
        <v>-9.0221035924079196</v>
      </c>
      <c r="G61" s="54">
        <v>17</v>
      </c>
    </row>
    <row r="62" spans="1:7">
      <c r="A62" s="2" t="s">
        <v>20</v>
      </c>
      <c r="B62" s="2" t="s">
        <v>103</v>
      </c>
      <c r="C62" s="52">
        <v>916741</v>
      </c>
      <c r="D62" s="52">
        <v>703624</v>
      </c>
      <c r="E62" s="52">
        <v>-213117</v>
      </c>
      <c r="F62" s="53">
        <v>-23.247242132728875</v>
      </c>
      <c r="G62" s="54">
        <v>72</v>
      </c>
    </row>
    <row r="63" spans="1:7">
      <c r="A63" s="2" t="s">
        <v>8</v>
      </c>
      <c r="B63" s="2" t="s">
        <v>32</v>
      </c>
      <c r="C63" s="52">
        <v>84769</v>
      </c>
      <c r="D63" s="52">
        <v>72494</v>
      </c>
      <c r="E63" s="52">
        <v>-12275</v>
      </c>
      <c r="F63" s="53">
        <v>-14.480529438827874</v>
      </c>
      <c r="G63" s="54">
        <v>41</v>
      </c>
    </row>
    <row r="64" spans="1:7">
      <c r="A64" s="2" t="s">
        <v>25</v>
      </c>
      <c r="B64" s="2" t="s">
        <v>128</v>
      </c>
      <c r="C64" s="52">
        <v>60769</v>
      </c>
      <c r="D64" s="52">
        <v>38398</v>
      </c>
      <c r="E64" s="52">
        <v>-22371</v>
      </c>
      <c r="F64" s="53">
        <v>-36.813177771561158</v>
      </c>
      <c r="G64" s="54">
        <v>105</v>
      </c>
    </row>
    <row r="65" spans="1:7">
      <c r="A65" s="2" t="s">
        <v>25</v>
      </c>
      <c r="B65" s="2" t="s">
        <v>130</v>
      </c>
      <c r="C65" s="52">
        <v>44731</v>
      </c>
      <c r="D65" s="52">
        <v>26446</v>
      </c>
      <c r="E65" s="52">
        <v>-18285</v>
      </c>
      <c r="F65" s="53">
        <v>-40.877691086718379</v>
      </c>
      <c r="G65" s="54">
        <v>106</v>
      </c>
    </row>
    <row r="66" spans="1:7">
      <c r="A66" s="2" t="s">
        <v>11</v>
      </c>
      <c r="B66" s="2" t="s">
        <v>59</v>
      </c>
      <c r="C66" s="52">
        <v>217533</v>
      </c>
      <c r="D66" s="52">
        <v>188109</v>
      </c>
      <c r="E66" s="52">
        <v>-29424</v>
      </c>
      <c r="F66" s="53">
        <v>-13.526223607452662</v>
      </c>
      <c r="G66" s="54">
        <v>33</v>
      </c>
    </row>
    <row r="67" spans="1:7">
      <c r="A67" s="2" t="s">
        <v>24</v>
      </c>
      <c r="B67" s="2" t="s">
        <v>119</v>
      </c>
      <c r="C67" s="52">
        <v>345756</v>
      </c>
      <c r="D67" s="52">
        <v>259661</v>
      </c>
      <c r="E67" s="52">
        <v>-86095</v>
      </c>
      <c r="F67" s="53">
        <v>-24.900507872603804</v>
      </c>
      <c r="G67" s="54">
        <v>75</v>
      </c>
    </row>
    <row r="68" spans="1:7">
      <c r="A68" s="2" t="s">
        <v>13</v>
      </c>
      <c r="B68" s="2" t="s">
        <v>66</v>
      </c>
      <c r="C68" s="52">
        <v>93306</v>
      </c>
      <c r="D68" s="52">
        <v>93734</v>
      </c>
      <c r="E68" s="52">
        <v>428</v>
      </c>
      <c r="F68" s="53">
        <v>0.45870576383083611</v>
      </c>
      <c r="G68" s="54">
        <v>2</v>
      </c>
    </row>
    <row r="69" spans="1:7">
      <c r="A69" s="2" t="s">
        <v>10</v>
      </c>
      <c r="B69" s="2" t="s">
        <v>48</v>
      </c>
      <c r="C69" s="52">
        <v>114358</v>
      </c>
      <c r="D69" s="52">
        <v>105864</v>
      </c>
      <c r="E69" s="52">
        <v>-8494</v>
      </c>
      <c r="F69" s="53">
        <v>-7.4275520733136284</v>
      </c>
      <c r="G69" s="54">
        <v>13</v>
      </c>
    </row>
    <row r="70" spans="1:7">
      <c r="A70" s="2" t="s">
        <v>15</v>
      </c>
      <c r="B70" s="2" t="s">
        <v>83</v>
      </c>
      <c r="C70" s="52">
        <v>149081</v>
      </c>
      <c r="D70" s="52">
        <v>124739</v>
      </c>
      <c r="E70" s="52">
        <v>-24342</v>
      </c>
      <c r="F70" s="53">
        <v>-16.328036436568041</v>
      </c>
      <c r="G70" s="54">
        <v>46</v>
      </c>
    </row>
    <row r="71" spans="1:7">
      <c r="A71" s="2" t="s">
        <v>16</v>
      </c>
      <c r="B71" s="2" t="s">
        <v>85</v>
      </c>
      <c r="C71" s="52">
        <v>84700</v>
      </c>
      <c r="D71" s="52">
        <v>69708</v>
      </c>
      <c r="E71" s="52">
        <v>-14992</v>
      </c>
      <c r="F71" s="53">
        <v>-17.700118063754427</v>
      </c>
      <c r="G71" s="54">
        <v>56</v>
      </c>
    </row>
    <row r="72" spans="1:7">
      <c r="A72" s="2" t="s">
        <v>18</v>
      </c>
      <c r="B72" s="2" t="s">
        <v>97</v>
      </c>
      <c r="C72" s="52">
        <v>75953</v>
      </c>
      <c r="D72" s="52">
        <v>62677</v>
      </c>
      <c r="E72" s="52">
        <v>-13276</v>
      </c>
      <c r="F72" s="53">
        <v>-17.479230576804074</v>
      </c>
      <c r="G72" s="54">
        <v>55</v>
      </c>
    </row>
    <row r="73" spans="1:7">
      <c r="A73" s="2" t="s">
        <v>13</v>
      </c>
      <c r="B73" s="2" t="s">
        <v>65</v>
      </c>
      <c r="C73" s="52">
        <v>59001</v>
      </c>
      <c r="D73" s="52">
        <v>57855</v>
      </c>
      <c r="E73" s="52">
        <v>-1146</v>
      </c>
      <c r="F73" s="53">
        <v>-1.9423399603396552</v>
      </c>
      <c r="G73" s="54">
        <v>5</v>
      </c>
    </row>
    <row r="74" spans="1:7">
      <c r="A74" s="2" t="s">
        <v>14</v>
      </c>
      <c r="B74" s="2" t="s">
        <v>78</v>
      </c>
      <c r="C74" s="52">
        <v>93690</v>
      </c>
      <c r="D74" s="52">
        <v>82295</v>
      </c>
      <c r="E74" s="52">
        <v>-11395</v>
      </c>
      <c r="F74" s="53">
        <v>-12.162450635073114</v>
      </c>
      <c r="G74" s="54">
        <v>28</v>
      </c>
    </row>
    <row r="75" spans="1:7">
      <c r="A75" s="2" t="s">
        <v>14</v>
      </c>
      <c r="B75" s="2" t="s">
        <v>75</v>
      </c>
      <c r="C75" s="52">
        <v>64972</v>
      </c>
      <c r="D75" s="52">
        <v>55686</v>
      </c>
      <c r="E75" s="52">
        <v>-9286</v>
      </c>
      <c r="F75" s="53">
        <v>-14.292310533768394</v>
      </c>
      <c r="G75" s="54">
        <v>40</v>
      </c>
    </row>
    <row r="76" spans="1:7">
      <c r="A76" s="2" t="s">
        <v>12</v>
      </c>
      <c r="B76" s="2" t="s">
        <v>64</v>
      </c>
      <c r="C76" s="52">
        <v>74888</v>
      </c>
      <c r="D76" s="52">
        <v>61898</v>
      </c>
      <c r="E76" s="52">
        <v>-12990</v>
      </c>
      <c r="F76" s="53">
        <v>-17.345903215468432</v>
      </c>
      <c r="G76" s="54">
        <v>53</v>
      </c>
    </row>
    <row r="77" spans="1:7">
      <c r="A77" s="2" t="s">
        <v>22</v>
      </c>
      <c r="B77" s="2" t="s">
        <v>112</v>
      </c>
      <c r="C77" s="52">
        <v>105820</v>
      </c>
      <c r="D77" s="52">
        <v>70857</v>
      </c>
      <c r="E77" s="52">
        <v>-34963</v>
      </c>
      <c r="F77" s="53">
        <v>-33.040068040068036</v>
      </c>
      <c r="G77" s="54">
        <v>102</v>
      </c>
    </row>
    <row r="78" spans="1:7">
      <c r="A78" s="2" t="s">
        <v>14</v>
      </c>
      <c r="B78" s="2" t="s">
        <v>82</v>
      </c>
      <c r="C78" s="52">
        <v>58645</v>
      </c>
      <c r="D78" s="52">
        <v>53771</v>
      </c>
      <c r="E78" s="52">
        <v>-4874</v>
      </c>
      <c r="F78" s="53">
        <v>-8.3110239577116545</v>
      </c>
      <c r="G78" s="54">
        <v>15</v>
      </c>
    </row>
    <row r="79" spans="1:7">
      <c r="A79" s="2" t="s">
        <v>24</v>
      </c>
      <c r="B79" s="2" t="s">
        <v>125</v>
      </c>
      <c r="C79" s="52">
        <v>82044</v>
      </c>
      <c r="D79" s="52">
        <v>72966</v>
      </c>
      <c r="E79" s="52">
        <v>-9078</v>
      </c>
      <c r="F79" s="53">
        <v>-11.064794500511921</v>
      </c>
      <c r="G79" s="54">
        <v>24</v>
      </c>
    </row>
    <row r="80" spans="1:7">
      <c r="A80" s="2" t="s">
        <v>13</v>
      </c>
      <c r="B80" s="2" t="s">
        <v>70</v>
      </c>
      <c r="C80" s="52">
        <v>78456</v>
      </c>
      <c r="D80" s="52">
        <v>74696</v>
      </c>
      <c r="E80" s="52">
        <v>-3760</v>
      </c>
      <c r="F80" s="53">
        <v>-4.7924951565208529</v>
      </c>
      <c r="G80" s="54">
        <v>8</v>
      </c>
    </row>
    <row r="81" spans="1:7">
      <c r="A81" s="2" t="s">
        <v>23</v>
      </c>
      <c r="B81" s="2" t="s">
        <v>150</v>
      </c>
      <c r="C81" s="52">
        <v>159833</v>
      </c>
      <c r="D81" s="52">
        <v>111569</v>
      </c>
      <c r="E81" s="52">
        <v>-48264</v>
      </c>
      <c r="F81" s="53">
        <v>-30.196517615260927</v>
      </c>
      <c r="G81" s="54">
        <v>94</v>
      </c>
    </row>
    <row r="82" spans="1:7">
      <c r="A82" s="2" t="s">
        <v>13</v>
      </c>
      <c r="B82" s="2" t="s">
        <v>188</v>
      </c>
      <c r="C82" s="52">
        <v>116880</v>
      </c>
      <c r="D82" s="52">
        <v>111383</v>
      </c>
      <c r="E82" s="52">
        <v>-5497</v>
      </c>
      <c r="F82" s="53">
        <v>-4.703114305270363</v>
      </c>
      <c r="G82" s="54">
        <v>7</v>
      </c>
    </row>
    <row r="83" spans="1:7">
      <c r="A83" s="2" t="s">
        <v>17</v>
      </c>
      <c r="B83" s="2" t="s">
        <v>91</v>
      </c>
      <c r="C83" s="52">
        <v>35825</v>
      </c>
      <c r="D83" s="52">
        <v>29705</v>
      </c>
      <c r="E83" s="52">
        <v>-6120</v>
      </c>
      <c r="F83" s="53">
        <v>-17.08304256803908</v>
      </c>
      <c r="G83" s="54">
        <v>50</v>
      </c>
    </row>
    <row r="84" spans="1:7">
      <c r="A84" s="2" t="s">
        <v>13</v>
      </c>
      <c r="B84" s="2" t="s">
        <v>72</v>
      </c>
      <c r="C84" s="52">
        <v>72563</v>
      </c>
      <c r="D84" s="52">
        <v>67369</v>
      </c>
      <c r="E84" s="52">
        <v>-5194</v>
      </c>
      <c r="F84" s="53">
        <v>-7.1579179471631544</v>
      </c>
      <c r="G84" s="54">
        <v>12</v>
      </c>
    </row>
    <row r="85" spans="1:7">
      <c r="A85" s="2" t="s">
        <v>17</v>
      </c>
      <c r="B85" s="2" t="s">
        <v>92</v>
      </c>
      <c r="C85" s="52">
        <v>930914</v>
      </c>
      <c r="D85" s="52">
        <v>842462</v>
      </c>
      <c r="E85" s="52">
        <v>-88452</v>
      </c>
      <c r="F85" s="53">
        <v>-9.5016295812502545</v>
      </c>
      <c r="G85" s="54">
        <v>20</v>
      </c>
    </row>
    <row r="86" spans="1:7">
      <c r="A86" s="2" t="s">
        <v>11</v>
      </c>
      <c r="B86" s="2" t="s">
        <v>60</v>
      </c>
      <c r="C86" s="52">
        <v>58283</v>
      </c>
      <c r="D86" s="52">
        <v>40135</v>
      </c>
      <c r="E86" s="52">
        <v>-18148</v>
      </c>
      <c r="F86" s="53">
        <v>-31.137724550898206</v>
      </c>
      <c r="G86" s="54">
        <v>100</v>
      </c>
    </row>
    <row r="87" spans="1:7">
      <c r="A87" s="2" t="s">
        <v>20</v>
      </c>
      <c r="B87" s="2" t="s">
        <v>105</v>
      </c>
      <c r="C87" s="52">
        <v>301341</v>
      </c>
      <c r="D87" s="52">
        <v>230905</v>
      </c>
      <c r="E87" s="52">
        <v>-70436</v>
      </c>
      <c r="F87" s="53">
        <v>-23.37418406390103</v>
      </c>
      <c r="G87" s="54">
        <v>73</v>
      </c>
    </row>
    <row r="88" spans="1:7">
      <c r="A88" s="2" t="s">
        <v>25</v>
      </c>
      <c r="B88" s="2" t="s">
        <v>127</v>
      </c>
      <c r="C88" s="52">
        <v>128521</v>
      </c>
      <c r="D88" s="52">
        <v>88962</v>
      </c>
      <c r="E88" s="52">
        <v>-39559</v>
      </c>
      <c r="F88" s="53">
        <v>-30.780183783194964</v>
      </c>
      <c r="G88" s="54">
        <v>97</v>
      </c>
    </row>
    <row r="89" spans="1:7">
      <c r="A89" s="2" t="s">
        <v>9</v>
      </c>
      <c r="B89" s="2" t="s">
        <v>39</v>
      </c>
      <c r="C89" s="52">
        <v>55945</v>
      </c>
      <c r="D89" s="52">
        <v>48758</v>
      </c>
      <c r="E89" s="52">
        <v>-7187</v>
      </c>
      <c r="F89" s="53">
        <v>-12.846545714541065</v>
      </c>
      <c r="G89" s="54">
        <v>29</v>
      </c>
    </row>
    <row r="90" spans="1:7">
      <c r="A90" s="2" t="s">
        <v>14</v>
      </c>
      <c r="B90" s="2" t="s">
        <v>80</v>
      </c>
      <c r="C90" s="52">
        <v>57699</v>
      </c>
      <c r="D90" s="52">
        <v>50945</v>
      </c>
      <c r="E90" s="52">
        <v>-6754</v>
      </c>
      <c r="F90" s="53">
        <v>-11.70557548657689</v>
      </c>
      <c r="G90" s="54">
        <v>26</v>
      </c>
    </row>
    <row r="91" spans="1:7">
      <c r="A91" s="2" t="s">
        <v>24</v>
      </c>
      <c r="B91" s="2" t="s">
        <v>126</v>
      </c>
      <c r="C91" s="52">
        <v>111586</v>
      </c>
      <c r="D91" s="52">
        <v>81513</v>
      </c>
      <c r="E91" s="52">
        <v>-30073</v>
      </c>
      <c r="F91" s="53">
        <v>-26.95051350527844</v>
      </c>
      <c r="G91" s="54">
        <v>83</v>
      </c>
    </row>
    <row r="92" spans="1:7">
      <c r="A92" s="2" t="s">
        <v>10</v>
      </c>
      <c r="B92" s="2" t="s">
        <v>44</v>
      </c>
      <c r="C92" s="52">
        <v>45076</v>
      </c>
      <c r="D92" s="52">
        <v>36482</v>
      </c>
      <c r="E92" s="52">
        <v>-8594</v>
      </c>
      <c r="F92" s="53">
        <v>-19.065578134705831</v>
      </c>
      <c r="G92" s="54">
        <v>59</v>
      </c>
    </row>
    <row r="93" spans="1:7">
      <c r="A93" s="2" t="s">
        <v>25</v>
      </c>
      <c r="B93" s="2" t="s">
        <v>131</v>
      </c>
      <c r="C93" s="52">
        <v>101979</v>
      </c>
      <c r="D93" s="52">
        <v>57865</v>
      </c>
      <c r="E93" s="52">
        <v>-44114</v>
      </c>
      <c r="F93" s="53">
        <v>-43.257925651359592</v>
      </c>
      <c r="G93" s="54">
        <v>107</v>
      </c>
    </row>
    <row r="94" spans="1:7">
      <c r="A94" s="2" t="s">
        <v>21</v>
      </c>
      <c r="B94" s="2" t="s">
        <v>108</v>
      </c>
      <c r="C94" s="52">
        <v>165837</v>
      </c>
      <c r="D94" s="52">
        <v>114477</v>
      </c>
      <c r="E94" s="52">
        <v>-51360</v>
      </c>
      <c r="F94" s="53">
        <v>-30.970169503789869</v>
      </c>
      <c r="G94" s="54">
        <v>99</v>
      </c>
    </row>
    <row r="95" spans="1:7">
      <c r="A95" s="2" t="s">
        <v>18</v>
      </c>
      <c r="B95" s="2" t="s">
        <v>96</v>
      </c>
      <c r="C95" s="52">
        <v>75923</v>
      </c>
      <c r="D95" s="52">
        <v>60128</v>
      </c>
      <c r="E95" s="52">
        <v>-15795</v>
      </c>
      <c r="F95" s="53">
        <v>-20.803972445767421</v>
      </c>
      <c r="G95" s="54">
        <v>65</v>
      </c>
    </row>
    <row r="96" spans="1:7">
      <c r="A96" s="2" t="s">
        <v>15</v>
      </c>
      <c r="B96" s="2" t="s">
        <v>84</v>
      </c>
      <c r="C96" s="52">
        <v>50338</v>
      </c>
      <c r="D96" s="52">
        <v>39969</v>
      </c>
      <c r="E96" s="52">
        <v>-10369</v>
      </c>
      <c r="F96" s="53">
        <v>-20.598752433549208</v>
      </c>
      <c r="G96" s="54">
        <v>64</v>
      </c>
    </row>
    <row r="97" spans="1:7">
      <c r="A97" s="2" t="s">
        <v>8</v>
      </c>
      <c r="B97" s="2" t="s">
        <v>30</v>
      </c>
      <c r="C97" s="52">
        <v>516711</v>
      </c>
      <c r="D97" s="52">
        <v>433372</v>
      </c>
      <c r="E97" s="52">
        <v>-83339</v>
      </c>
      <c r="F97" s="53">
        <v>-16.128745081873618</v>
      </c>
      <c r="G97" s="54">
        <v>45</v>
      </c>
    </row>
    <row r="98" spans="1:7">
      <c r="A98" s="2" t="s">
        <v>24</v>
      </c>
      <c r="B98" s="2" t="s">
        <v>118</v>
      </c>
      <c r="C98" s="52">
        <v>114383</v>
      </c>
      <c r="D98" s="52">
        <v>89694</v>
      </c>
      <c r="E98" s="52">
        <v>-24689</v>
      </c>
      <c r="F98" s="53">
        <v>-21.584501193359156</v>
      </c>
      <c r="G98" s="54">
        <v>67</v>
      </c>
    </row>
    <row r="99" spans="1:7">
      <c r="A99" s="2" t="s">
        <v>176</v>
      </c>
      <c r="B99" s="2" t="s">
        <v>53</v>
      </c>
      <c r="C99" s="52">
        <v>118835</v>
      </c>
      <c r="D99" s="52">
        <v>117971</v>
      </c>
      <c r="E99" s="52">
        <v>-864</v>
      </c>
      <c r="F99" s="53">
        <v>-0.72705852652837966</v>
      </c>
      <c r="G99" s="54">
        <v>3</v>
      </c>
    </row>
    <row r="100" spans="1:7">
      <c r="A100" s="2" t="s">
        <v>11</v>
      </c>
      <c r="B100" s="2" t="s">
        <v>57</v>
      </c>
      <c r="C100" s="52">
        <v>211692</v>
      </c>
      <c r="D100" s="52">
        <v>182701</v>
      </c>
      <c r="E100" s="52">
        <v>-28991</v>
      </c>
      <c r="F100" s="53">
        <v>-13.694896358860987</v>
      </c>
      <c r="G100" s="54">
        <v>34</v>
      </c>
    </row>
    <row r="101" spans="1:7">
      <c r="A101" s="2" t="s">
        <v>12</v>
      </c>
      <c r="B101" s="2" t="s">
        <v>63</v>
      </c>
      <c r="C101" s="52">
        <v>47997</v>
      </c>
      <c r="D101" s="52">
        <v>43901</v>
      </c>
      <c r="E101" s="52">
        <v>-4096</v>
      </c>
      <c r="F101" s="53">
        <v>-8.5338667000020845</v>
      </c>
      <c r="G101" s="54">
        <v>16</v>
      </c>
    </row>
    <row r="102" spans="1:7">
      <c r="A102" s="2" t="s">
        <v>12</v>
      </c>
      <c r="B102" s="2" t="s">
        <v>61</v>
      </c>
      <c r="C102" s="52">
        <v>122721</v>
      </c>
      <c r="D102" s="52">
        <v>96002</v>
      </c>
      <c r="E102" s="52">
        <v>-26719</v>
      </c>
      <c r="F102" s="53">
        <v>-21.772149835806424</v>
      </c>
      <c r="G102" s="54">
        <v>68</v>
      </c>
    </row>
    <row r="103" spans="1:7">
      <c r="A103" s="2" t="s">
        <v>141</v>
      </c>
      <c r="B103" s="2" t="s">
        <v>141</v>
      </c>
      <c r="C103" s="52">
        <v>29268</v>
      </c>
      <c r="D103" s="52">
        <v>24467</v>
      </c>
      <c r="E103" s="52">
        <v>-4801</v>
      </c>
      <c r="F103" s="53">
        <v>-16.40358070247369</v>
      </c>
      <c r="G103" s="54">
        <v>47</v>
      </c>
    </row>
    <row r="104" spans="1:7">
      <c r="A104" s="2" t="s">
        <v>10</v>
      </c>
      <c r="B104" s="2" t="s">
        <v>42</v>
      </c>
      <c r="C104" s="52">
        <v>205051</v>
      </c>
      <c r="D104" s="52">
        <v>175907</v>
      </c>
      <c r="E104" s="52">
        <v>-29144</v>
      </c>
      <c r="F104" s="53">
        <v>-14.213049436481656</v>
      </c>
      <c r="G104" s="54">
        <v>39</v>
      </c>
    </row>
    <row r="105" spans="1:7">
      <c r="A105" s="2" t="s">
        <v>11</v>
      </c>
      <c r="B105" s="2" t="s">
        <v>58</v>
      </c>
      <c r="C105" s="52">
        <v>194700</v>
      </c>
      <c r="D105" s="52">
        <v>161863</v>
      </c>
      <c r="E105" s="52">
        <v>-32837</v>
      </c>
      <c r="F105" s="53">
        <v>-16.865434001027221</v>
      </c>
      <c r="G105" s="54">
        <v>49</v>
      </c>
    </row>
    <row r="106" spans="1:7">
      <c r="A106" s="2" t="s">
        <v>8</v>
      </c>
      <c r="B106" s="2" t="s">
        <v>37</v>
      </c>
      <c r="C106" s="52">
        <v>36903</v>
      </c>
      <c r="D106" s="52">
        <v>28740</v>
      </c>
      <c r="E106" s="52">
        <v>-8163</v>
      </c>
      <c r="F106" s="53">
        <v>-22.120152833102999</v>
      </c>
      <c r="G106" s="54">
        <v>70</v>
      </c>
    </row>
    <row r="107" spans="1:7">
      <c r="A107" s="2" t="s">
        <v>8</v>
      </c>
      <c r="B107" s="2" t="s">
        <v>31</v>
      </c>
      <c r="C107" s="52">
        <v>39554</v>
      </c>
      <c r="D107" s="52">
        <v>31412</v>
      </c>
      <c r="E107" s="52">
        <v>-8142</v>
      </c>
      <c r="F107" s="53">
        <v>-20.584517368660567</v>
      </c>
      <c r="G107" s="54">
        <v>63</v>
      </c>
    </row>
    <row r="108" spans="1:7">
      <c r="A108" s="2" t="s">
        <v>11</v>
      </c>
      <c r="B108" s="2" t="s">
        <v>54</v>
      </c>
      <c r="C108" s="52">
        <v>213532</v>
      </c>
      <c r="D108" s="52">
        <v>192680</v>
      </c>
      <c r="E108" s="52">
        <v>-20852</v>
      </c>
      <c r="F108" s="53">
        <v>-9.765281081992395</v>
      </c>
      <c r="G108" s="54">
        <v>21</v>
      </c>
    </row>
    <row r="109" spans="1:7">
      <c r="A109" s="2" t="s">
        <v>23</v>
      </c>
      <c r="B109" s="2" t="s">
        <v>117</v>
      </c>
      <c r="C109" s="52">
        <v>48630</v>
      </c>
      <c r="D109" s="52">
        <v>33719</v>
      </c>
      <c r="E109" s="52">
        <v>-14911</v>
      </c>
      <c r="F109" s="53">
        <v>-30.662142710261154</v>
      </c>
      <c r="G109" s="54">
        <v>96</v>
      </c>
    </row>
    <row r="110" spans="1:7">
      <c r="A110" s="2" t="s">
        <v>11</v>
      </c>
      <c r="B110" s="2" t="s">
        <v>55</v>
      </c>
      <c r="C110" s="52">
        <v>210952</v>
      </c>
      <c r="D110" s="52">
        <v>181571</v>
      </c>
      <c r="E110" s="52">
        <v>-29381</v>
      </c>
      <c r="F110" s="53">
        <v>-13.927812962190449</v>
      </c>
      <c r="G110" s="54">
        <v>38</v>
      </c>
    </row>
    <row r="111" spans="1:7">
      <c r="A111" s="2" t="s">
        <v>17</v>
      </c>
      <c r="B111" s="2" t="s">
        <v>90</v>
      </c>
      <c r="C111" s="52">
        <v>72681</v>
      </c>
      <c r="D111" s="52">
        <v>58870</v>
      </c>
      <c r="E111" s="52">
        <v>-13811</v>
      </c>
      <c r="F111" s="53">
        <v>-19.002215159395163</v>
      </c>
      <c r="G111" s="54">
        <v>58</v>
      </c>
    </row>
    <row r="112" spans="1:7" s="3" customFormat="1" ht="14.45" customHeight="1">
      <c r="A112" s="156" t="s">
        <v>140</v>
      </c>
      <c r="B112" s="156" t="s">
        <v>140</v>
      </c>
      <c r="C112" s="55">
        <v>14690491</v>
      </c>
      <c r="D112" s="55">
        <v>12132633</v>
      </c>
      <c r="E112" s="55">
        <v>-2557858</v>
      </c>
      <c r="F112" s="56">
        <v>-17.411657649836208</v>
      </c>
      <c r="G112" s="57"/>
    </row>
    <row r="113" spans="1:7">
      <c r="A113" s="186" t="s">
        <v>142</v>
      </c>
      <c r="B113" s="186"/>
      <c r="C113" s="186"/>
      <c r="D113" s="186"/>
      <c r="E113" s="186"/>
      <c r="F113" s="186"/>
      <c r="G113" s="186"/>
    </row>
    <row r="114" spans="1:7" s="75" customFormat="1"/>
    <row r="115" spans="1:7" s="75" customFormat="1">
      <c r="A115" s="75" t="s">
        <v>194</v>
      </c>
    </row>
  </sheetData>
  <sortState xmlns:xlrd2="http://schemas.microsoft.com/office/spreadsheetml/2017/richdata2" ref="A6:G111">
    <sortCondition ref="B5:B111"/>
  </sortState>
  <mergeCells count="8">
    <mergeCell ref="A1:G1"/>
    <mergeCell ref="A2:G2"/>
    <mergeCell ref="A113:G113"/>
    <mergeCell ref="A3:A4"/>
    <mergeCell ref="B3:B4"/>
    <mergeCell ref="C3:C4"/>
    <mergeCell ref="D3:D4"/>
    <mergeCell ref="E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78011-E27F-4563-B418-2C254A62396A}">
  <dimension ref="A1:G34"/>
  <sheetViews>
    <sheetView workbookViewId="0">
      <selection sqref="A1:F1"/>
    </sheetView>
  </sheetViews>
  <sheetFormatPr defaultRowHeight="14.25"/>
  <cols>
    <col min="1" max="1" width="20.25" style="2" customWidth="1"/>
    <col min="2" max="6" width="9.625" style="2" customWidth="1"/>
    <col min="9" max="9" width="7.75" customWidth="1"/>
  </cols>
  <sheetData>
    <row r="1" spans="1:7">
      <c r="A1" s="171" t="s">
        <v>211</v>
      </c>
      <c r="B1" s="171"/>
      <c r="C1" s="171"/>
      <c r="D1" s="171"/>
      <c r="E1" s="171"/>
      <c r="F1" s="171"/>
    </row>
    <row r="2" spans="1:7">
      <c r="A2" s="88" t="s">
        <v>240</v>
      </c>
    </row>
    <row r="3" spans="1:7" ht="15">
      <c r="A3" s="6" t="s">
        <v>143</v>
      </c>
      <c r="B3" s="26">
        <v>2019</v>
      </c>
      <c r="C3" s="26">
        <v>2020</v>
      </c>
      <c r="D3" s="26">
        <v>2021</v>
      </c>
      <c r="E3" s="26">
        <v>2022</v>
      </c>
      <c r="F3" s="26" t="s">
        <v>203</v>
      </c>
    </row>
    <row r="4" spans="1:7">
      <c r="A4" s="2" t="s">
        <v>18</v>
      </c>
      <c r="B4" s="5">
        <v>-21.8</v>
      </c>
      <c r="C4" s="5">
        <v>-15.8</v>
      </c>
      <c r="D4" s="5">
        <v>-12.9</v>
      </c>
      <c r="E4" s="90">
        <v>-17.7</v>
      </c>
      <c r="F4" s="2">
        <v>15</v>
      </c>
      <c r="G4" s="136"/>
    </row>
    <row r="5" spans="1:7">
      <c r="A5" s="2" t="s">
        <v>22</v>
      </c>
      <c r="B5" s="5">
        <v>-41.5</v>
      </c>
      <c r="C5" s="5">
        <v>-41</v>
      </c>
      <c r="D5" s="5">
        <v>-37</v>
      </c>
      <c r="E5" s="89">
        <v>-44.7</v>
      </c>
      <c r="F5" s="2">
        <v>21</v>
      </c>
      <c r="G5" s="136"/>
    </row>
    <row r="6" spans="1:7">
      <c r="A6" s="2" t="s">
        <v>23</v>
      </c>
      <c r="B6" s="5">
        <v>-45.3</v>
      </c>
      <c r="C6" s="5">
        <v>-33.9</v>
      </c>
      <c r="D6" s="5">
        <v>-32.9</v>
      </c>
      <c r="E6" s="89">
        <v>-42.5</v>
      </c>
      <c r="F6" s="2">
        <v>20</v>
      </c>
      <c r="G6" s="136"/>
    </row>
    <row r="7" spans="1:7">
      <c r="A7" s="2" t="s">
        <v>20</v>
      </c>
      <c r="B7" s="5">
        <v>-30.8</v>
      </c>
      <c r="C7" s="5">
        <v>-23.2</v>
      </c>
      <c r="D7" s="5">
        <v>-22.2</v>
      </c>
      <c r="E7" s="89">
        <v>-30.9</v>
      </c>
      <c r="F7" s="2">
        <v>16</v>
      </c>
      <c r="G7" s="136"/>
    </row>
    <row r="8" spans="1:7">
      <c r="A8" s="2" t="s">
        <v>13</v>
      </c>
      <c r="B8" s="5">
        <v>24.1</v>
      </c>
      <c r="C8" s="5">
        <v>14.6</v>
      </c>
      <c r="D8" s="5">
        <v>17.8</v>
      </c>
      <c r="E8" s="89">
        <v>23.3</v>
      </c>
      <c r="F8" s="2">
        <v>1</v>
      </c>
      <c r="G8" s="136"/>
    </row>
    <row r="9" spans="1:7">
      <c r="A9" s="2" t="s">
        <v>12</v>
      </c>
      <c r="B9" s="5">
        <v>-6.6</v>
      </c>
      <c r="C9" s="5">
        <v>-0.8</v>
      </c>
      <c r="D9" s="5">
        <v>-0.6</v>
      </c>
      <c r="E9" s="89">
        <v>1.3</v>
      </c>
      <c r="F9" s="2">
        <v>6</v>
      </c>
      <c r="G9" s="136"/>
    </row>
    <row r="10" spans="1:7">
      <c r="A10" s="2" t="s">
        <v>17</v>
      </c>
      <c r="B10" s="5">
        <v>2.9</v>
      </c>
      <c r="C10" s="5">
        <v>3.7</v>
      </c>
      <c r="D10" s="5">
        <v>7.3</v>
      </c>
      <c r="E10" s="89">
        <v>10.3</v>
      </c>
      <c r="F10" s="2">
        <v>3</v>
      </c>
      <c r="G10" s="136"/>
    </row>
    <row r="11" spans="1:7">
      <c r="A11" s="2" t="s">
        <v>9</v>
      </c>
      <c r="B11" s="5">
        <v>-4</v>
      </c>
      <c r="C11" s="5">
        <v>-4</v>
      </c>
      <c r="D11" s="5">
        <v>0.7</v>
      </c>
      <c r="E11" s="89">
        <v>-0.4</v>
      </c>
      <c r="F11" s="2">
        <v>8</v>
      </c>
      <c r="G11" s="136"/>
    </row>
    <row r="12" spans="1:7">
      <c r="A12" s="2" t="s">
        <v>10</v>
      </c>
      <c r="B12" s="5">
        <v>21.7</v>
      </c>
      <c r="C12" s="5">
        <v>10.7</v>
      </c>
      <c r="D12" s="5">
        <v>14.6</v>
      </c>
      <c r="E12" s="89">
        <v>17.5</v>
      </c>
      <c r="F12" s="2">
        <v>2</v>
      </c>
      <c r="G12" s="136"/>
    </row>
    <row r="13" spans="1:7">
      <c r="A13" s="2" t="s">
        <v>16</v>
      </c>
      <c r="B13" s="5">
        <v>-12.7</v>
      </c>
      <c r="C13" s="5">
        <v>-9.9</v>
      </c>
      <c r="D13" s="5">
        <v>-7.4</v>
      </c>
      <c r="E13" s="89">
        <v>-11.4</v>
      </c>
      <c r="F13" s="2">
        <v>12</v>
      </c>
      <c r="G13" s="136"/>
    </row>
    <row r="14" spans="1:7">
      <c r="A14" s="2" t="s">
        <v>19</v>
      </c>
      <c r="B14" s="5">
        <v>-35.6</v>
      </c>
      <c r="C14" s="5">
        <v>-31.5</v>
      </c>
      <c r="D14" s="5">
        <v>-30</v>
      </c>
      <c r="E14" s="89">
        <v>-36.799999999999997</v>
      </c>
      <c r="F14" s="2">
        <v>19</v>
      </c>
      <c r="G14" s="136"/>
    </row>
    <row r="15" spans="1:7">
      <c r="A15" s="2" t="s">
        <v>8</v>
      </c>
      <c r="B15" s="5">
        <v>9.6</v>
      </c>
      <c r="C15" s="5">
        <v>0.8</v>
      </c>
      <c r="D15" s="5">
        <v>0.4</v>
      </c>
      <c r="E15" s="89">
        <v>1.3</v>
      </c>
      <c r="F15" s="2">
        <v>6</v>
      </c>
      <c r="G15" s="136"/>
    </row>
    <row r="16" spans="1:7">
      <c r="A16" s="88" t="s">
        <v>195</v>
      </c>
      <c r="B16" s="5">
        <v>1.7</v>
      </c>
      <c r="C16" s="5">
        <v>-4.9000000000000004</v>
      </c>
      <c r="D16" s="5">
        <v>1.9</v>
      </c>
      <c r="E16" s="89">
        <v>-6.1</v>
      </c>
      <c r="F16" s="2">
        <v>10</v>
      </c>
      <c r="G16" s="136"/>
    </row>
    <row r="17" spans="1:7">
      <c r="A17" s="2" t="s">
        <v>132</v>
      </c>
      <c r="B17" s="5">
        <v>4.5999999999999996</v>
      </c>
      <c r="C17" s="5">
        <v>3.8</v>
      </c>
      <c r="D17" s="5">
        <v>3.9</v>
      </c>
      <c r="E17" s="89">
        <v>5.6</v>
      </c>
      <c r="F17" s="2">
        <v>4</v>
      </c>
      <c r="G17" s="136"/>
    </row>
    <row r="18" spans="1:7">
      <c r="A18" s="2" t="s">
        <v>21</v>
      </c>
      <c r="B18" s="5">
        <v>-34</v>
      </c>
      <c r="C18" s="5">
        <v>-25.2</v>
      </c>
      <c r="D18" s="5">
        <v>-21.8</v>
      </c>
      <c r="E18" s="89">
        <v>-33.200000000000003</v>
      </c>
      <c r="F18" s="2">
        <v>17</v>
      </c>
      <c r="G18" s="136"/>
    </row>
    <row r="19" spans="1:7">
      <c r="A19" s="2" t="s">
        <v>25</v>
      </c>
      <c r="B19" s="5">
        <v>-16.8</v>
      </c>
      <c r="C19" s="5">
        <v>-17.899999999999999</v>
      </c>
      <c r="D19" s="5">
        <v>-11.8</v>
      </c>
      <c r="E19" s="89">
        <v>-16.399999999999999</v>
      </c>
      <c r="F19" s="2">
        <v>14</v>
      </c>
      <c r="G19" s="136"/>
    </row>
    <row r="20" spans="1:7">
      <c r="A20" s="2" t="s">
        <v>24</v>
      </c>
      <c r="B20" s="5">
        <v>-38.5</v>
      </c>
      <c r="C20" s="5">
        <v>-26.1</v>
      </c>
      <c r="D20" s="5">
        <v>-23.5</v>
      </c>
      <c r="E20" s="89">
        <v>-33.200000000000003</v>
      </c>
      <c r="F20" s="2">
        <v>17</v>
      </c>
      <c r="G20" s="136"/>
    </row>
    <row r="21" spans="1:7">
      <c r="A21" s="2" t="s">
        <v>14</v>
      </c>
      <c r="B21" s="5">
        <v>5.3</v>
      </c>
      <c r="C21" s="5">
        <v>1.5</v>
      </c>
      <c r="D21" s="5">
        <v>3.9</v>
      </c>
      <c r="E21" s="89">
        <v>4.7</v>
      </c>
      <c r="F21" s="2">
        <v>5</v>
      </c>
      <c r="G21" s="136"/>
    </row>
    <row r="22" spans="1:7">
      <c r="A22" s="2" t="s">
        <v>15</v>
      </c>
      <c r="B22" s="5">
        <v>-9.1999999999999993</v>
      </c>
      <c r="C22" s="5">
        <v>-11.4</v>
      </c>
      <c r="D22" s="5">
        <v>-7</v>
      </c>
      <c r="E22" s="89">
        <v>-12.2</v>
      </c>
      <c r="F22" s="2">
        <v>13</v>
      </c>
      <c r="G22" s="136"/>
    </row>
    <row r="23" spans="1:7">
      <c r="A23" s="2" t="s">
        <v>141</v>
      </c>
      <c r="B23" s="5">
        <v>-5.6</v>
      </c>
      <c r="C23" s="5">
        <v>-11.1</v>
      </c>
      <c r="D23" s="5">
        <v>-9.1999999999999993</v>
      </c>
      <c r="E23" s="89">
        <v>-7.4</v>
      </c>
      <c r="F23" s="2">
        <v>11</v>
      </c>
      <c r="G23" s="136"/>
    </row>
    <row r="24" spans="1:7">
      <c r="A24" s="2" t="s">
        <v>11</v>
      </c>
      <c r="B24" s="5">
        <v>-1.4</v>
      </c>
      <c r="C24" s="5">
        <v>-3.5</v>
      </c>
      <c r="D24" s="5">
        <v>-0.5</v>
      </c>
      <c r="E24" s="89">
        <v>-1.2</v>
      </c>
      <c r="F24" s="2">
        <v>9</v>
      </c>
      <c r="G24" s="136"/>
    </row>
    <row r="25" spans="1:7">
      <c r="B25" s="5"/>
      <c r="C25" s="5"/>
      <c r="D25" s="5"/>
      <c r="E25" s="89"/>
    </row>
    <row r="26" spans="1:7">
      <c r="A26" s="88" t="s">
        <v>196</v>
      </c>
      <c r="B26" s="5">
        <v>16.399999999999999</v>
      </c>
      <c r="C26" s="5">
        <v>7</v>
      </c>
      <c r="D26" s="5">
        <v>13.7</v>
      </c>
      <c r="E26" s="89">
        <v>11.9</v>
      </c>
      <c r="F26" s="2">
        <v>1</v>
      </c>
    </row>
    <row r="27" spans="1:7">
      <c r="A27" s="88" t="s">
        <v>197</v>
      </c>
      <c r="B27" s="5">
        <v>8.6999999999999993</v>
      </c>
      <c r="C27" s="5">
        <v>4.3</v>
      </c>
      <c r="D27" s="5">
        <v>5.0999999999999996</v>
      </c>
      <c r="E27" s="89">
        <v>9</v>
      </c>
      <c r="F27" s="2">
        <v>2</v>
      </c>
    </row>
    <row r="28" spans="1:7">
      <c r="A28" s="2" t="s">
        <v>26</v>
      </c>
      <c r="B28" s="5">
        <v>0.6</v>
      </c>
      <c r="C28" s="5">
        <v>0.2</v>
      </c>
      <c r="D28" s="5">
        <v>3.4</v>
      </c>
      <c r="E28" s="89">
        <v>4.3</v>
      </c>
      <c r="F28" s="2">
        <v>3</v>
      </c>
    </row>
    <row r="29" spans="1:7">
      <c r="A29" s="2" t="s">
        <v>27</v>
      </c>
      <c r="B29" s="5">
        <v>-33.4</v>
      </c>
      <c r="C29" s="5">
        <v>-25.1</v>
      </c>
      <c r="D29" s="5">
        <v>-22.7</v>
      </c>
      <c r="E29" s="89">
        <v>-31.6</v>
      </c>
      <c r="F29" s="2">
        <v>4</v>
      </c>
    </row>
    <row r="30" spans="1:7">
      <c r="A30" s="3" t="s">
        <v>140</v>
      </c>
      <c r="B30" s="8">
        <v>-4.9000000000000004</v>
      </c>
      <c r="C30" s="8">
        <v>-5.5</v>
      </c>
      <c r="D30" s="8">
        <v>-2.7</v>
      </c>
      <c r="E30" s="89">
        <v>-4.5</v>
      </c>
      <c r="F30" s="3"/>
    </row>
    <row r="31" spans="1:7" ht="37.15" customHeight="1">
      <c r="A31" s="219" t="s">
        <v>217</v>
      </c>
      <c r="B31" s="219"/>
      <c r="C31" s="219"/>
      <c r="D31" s="219"/>
      <c r="E31" s="219"/>
      <c r="F31" s="219"/>
    </row>
    <row r="32" spans="1:7">
      <c r="A32" s="186" t="s">
        <v>152</v>
      </c>
      <c r="B32" s="186"/>
      <c r="C32" s="186"/>
      <c r="D32" s="186"/>
      <c r="E32" s="186"/>
      <c r="F32" s="186"/>
    </row>
    <row r="33" spans="1:1" s="75" customFormat="1" ht="12.75"/>
    <row r="34" spans="1:1" s="75" customFormat="1" ht="12.75">
      <c r="A34" s="75" t="s">
        <v>194</v>
      </c>
    </row>
  </sheetData>
  <sortState xmlns:xlrd2="http://schemas.microsoft.com/office/spreadsheetml/2017/richdata2" ref="A4:F24">
    <sortCondition ref="A4:A24"/>
  </sortState>
  <mergeCells count="3">
    <mergeCell ref="A1:F1"/>
    <mergeCell ref="A31:F31"/>
    <mergeCell ref="A32:F3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731BC24A3A3545989E3D8662C05FB4" ma:contentTypeVersion="18" ma:contentTypeDescription="Creare un nuovo documento." ma:contentTypeScope="" ma:versionID="5a4b8d2357519f8b2cdfd368b9edcca0">
  <xsd:schema xmlns:xsd="http://www.w3.org/2001/XMLSchema" xmlns:xs="http://www.w3.org/2001/XMLSchema" xmlns:p="http://schemas.microsoft.com/office/2006/metadata/properties" xmlns:ns3="85f57b2e-2017-474a-8b7c-00c4fb73f8b2" xmlns:ns4="6fd560b0-d933-448a-b96c-270433b54bd9" targetNamespace="http://schemas.microsoft.com/office/2006/metadata/properties" ma:root="true" ma:fieldsID="6bf5f58cfb31b5566a0cb97f127887e0" ns3:_="" ns4:_="">
    <xsd:import namespace="85f57b2e-2017-474a-8b7c-00c4fb73f8b2"/>
    <xsd:import namespace="6fd560b0-d933-448a-b96c-270433b54b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57b2e-2017-474a-8b7c-00c4fb73f8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d560b0-d933-448a-b96c-270433b54bd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5f57b2e-2017-474a-8b7c-00c4fb73f8b2" xsi:nil="true"/>
  </documentManagement>
</p:properties>
</file>

<file path=customXml/itemProps1.xml><?xml version="1.0" encoding="utf-8"?>
<ds:datastoreItem xmlns:ds="http://schemas.openxmlformats.org/officeDocument/2006/customXml" ds:itemID="{47421532-607D-4237-85BD-F97BB9B9E3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600AD6-8F27-475B-AD53-1DB26F05F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f57b2e-2017-474a-8b7c-00c4fb73f8b2"/>
    <ds:schemaRef ds:uri="6fd560b0-d933-448a-b96c-270433b54b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7E1FD4-9B0E-4665-A5FF-410442A28D92}">
  <ds:schemaRefs>
    <ds:schemaRef ds:uri="http://purl.org/dc/terms/"/>
    <ds:schemaRef ds:uri="85f57b2e-2017-474a-8b7c-00c4fb73f8b2"/>
    <ds:schemaRef ds:uri="http://purl.org/dc/elements/1.1/"/>
    <ds:schemaRef ds:uri="6fd560b0-d933-448a-b96c-270433b54bd9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occupazione_under35_REG</vt:lpstr>
      <vt:lpstr>tasso_occupazione_under35_REG</vt:lpstr>
      <vt:lpstr>tasso_occupazione_under35_PROV</vt:lpstr>
      <vt:lpstr>diff_reperimento_under30_REG</vt:lpstr>
      <vt:lpstr>costo_mismatch_REG</vt:lpstr>
      <vt:lpstr>costo_mismatch_PROV</vt:lpstr>
      <vt:lpstr>trend_demografico_15_34_REG</vt:lpstr>
      <vt:lpstr>trend_demografico_15_34_PROV</vt:lpstr>
      <vt:lpstr>mobilità_laureati_REG</vt:lpstr>
      <vt:lpstr>mobilità_laureati_PROV</vt:lpstr>
      <vt:lpstr>imprese_gestite_under35_REG</vt:lpstr>
      <vt:lpstr>imprese_gestite_under35_PROV</vt:lpstr>
      <vt:lpstr>passaggio_generazionale_REG</vt:lpstr>
      <vt:lpstr>passaggio_generazionale_PROV</vt:lpstr>
      <vt:lpstr>Verenuoveimprese_giovanili_REG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Licia Redolfi</dc:creator>
  <cp:lastModifiedBy>Enrico QUINTAVALLE</cp:lastModifiedBy>
  <dcterms:created xsi:type="dcterms:W3CDTF">2024-05-27T08:39:31Z</dcterms:created>
  <dcterms:modified xsi:type="dcterms:W3CDTF">2024-06-03T14:53:26Z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0x01010013731BC24A3A3545989E3D8662C05FB4</vt:lpwstr>
  </property>
</Properties>
</file>